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drawings/drawing2.xml" ContentType="application/vnd.openxmlformats-officedocument.drawing+xml"/>
  <Override PartName="/xl/embeddings/oleObject2.bin" ContentType="application/vnd.openxmlformats-officedocument.oleObject"/>
  <Override PartName="/xl/drawings/drawing3.xml" ContentType="application/vnd.openxmlformats-officedocument.drawing+xml"/>
  <Override PartName="/xl/embeddings/oleObject3.bin" ContentType="application/vnd.openxmlformats-officedocument.oleObject"/>
  <Override PartName="/xl/drawings/drawing4.xml" ContentType="application/vnd.openxmlformats-officedocument.drawing+xml"/>
  <Override PartName="/xl/embeddings/oleObject4.bin" ContentType="application/vnd.openxmlformats-officedocument.oleObject"/>
  <Override PartName="/xl/drawings/drawing5.xml" ContentType="application/vnd.openxmlformats-officedocument.drawing+xml"/>
  <Override PartName="/xl/embeddings/oleObject5.bin" ContentType="application/vnd.openxmlformats-officedocument.oleObject"/>
  <Override PartName="/xl/drawings/drawing6.xml" ContentType="application/vnd.openxmlformats-officedocument.drawing+xml"/>
  <Override PartName="/xl/embeddings/oleObject6.bin" ContentType="application/vnd.openxmlformats-officedocument.oleObject"/>
  <Override PartName="/xl/drawings/drawing7.xml" ContentType="application/vnd.openxmlformats-officedocument.drawing+xml"/>
  <Override PartName="/xl/embeddings/oleObject7.bin" ContentType="application/vnd.openxmlformats-officedocument.oleObject"/>
  <Override PartName="/xl/drawings/drawing8.xml" ContentType="application/vnd.openxmlformats-officedocument.drawing+xml"/>
  <Override PartName="/xl/embeddings/oleObject8.bin" ContentType="application/vnd.openxmlformats-officedocument.oleObject"/>
  <Override PartName="/xl/drawings/drawing9.xml" ContentType="application/vnd.openxmlformats-officedocument.drawing+xml"/>
  <Override PartName="/xl/embeddings/oleObject9.bin" ContentType="application/vnd.openxmlformats-officedocument.oleObject"/>
  <Override PartName="/xl/drawings/drawing10.xml" ContentType="application/vnd.openxmlformats-officedocument.drawing+xml"/>
  <Override PartName="/xl/embeddings/oleObject10.bin" ContentType="application/vnd.openxmlformats-officedocument.oleObject"/>
  <Override PartName="/xl/drawings/drawing11.xml" ContentType="application/vnd.openxmlformats-officedocument.drawing+xml"/>
  <Override PartName="/xl/embeddings/oleObject11.bin" ContentType="application/vnd.openxmlformats-officedocument.oleObject"/>
  <Override PartName="/xl/drawings/drawing12.xml" ContentType="application/vnd.openxmlformats-officedocument.drawing+xml"/>
  <Override PartName="/xl/embeddings/oleObject12.bin" ContentType="application/vnd.openxmlformats-officedocument.oleObject"/>
  <Override PartName="/xl/drawings/drawing13.xml" ContentType="application/vnd.openxmlformats-officedocument.drawing+xml"/>
  <Override PartName="/xl/embeddings/oleObject13.bin" ContentType="application/vnd.openxmlformats-officedocument.oleObject"/>
  <Override PartName="/xl/drawings/drawing14.xml" ContentType="application/vnd.openxmlformats-officedocument.drawing+xml"/>
  <Override PartName="/xl/embeddings/oleObject14.bin" ContentType="application/vnd.openxmlformats-officedocument.oleObject"/>
  <Override PartName="/xl/drawings/drawing15.xml" ContentType="application/vnd.openxmlformats-officedocument.drawing+xml"/>
  <Override PartName="/xl/embeddings/oleObject15.bin" ContentType="application/vnd.openxmlformats-officedocument.oleObject"/>
  <Override PartName="/xl/drawings/drawing16.xml" ContentType="application/vnd.openxmlformats-officedocument.drawing+xml"/>
  <Override PartName="/xl/embeddings/oleObject16.bin" ContentType="application/vnd.openxmlformats-officedocument.oleObject"/>
  <Override PartName="/xl/drawings/drawing17.xml" ContentType="application/vnd.openxmlformats-officedocument.drawing+xml"/>
  <Override PartName="/xl/embeddings/oleObject17.bin" ContentType="application/vnd.openxmlformats-officedocument.oleObject"/>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defaultThemeVersion="124226"/>
  <mc:AlternateContent xmlns:mc="http://schemas.openxmlformats.org/markup-compatibility/2006">
    <mc:Choice Requires="x15">
      <x15ac:absPath xmlns:x15ac="http://schemas.microsoft.com/office/spreadsheetml/2010/11/ac" url="D:\الانتاج الحيواني القصم 8\م سامح\حصر الكميات المخططات\"/>
    </mc:Choice>
  </mc:AlternateContent>
  <xr:revisionPtr revIDLastSave="0" documentId="8_{57ACA8A6-5AC7-4911-ACCC-03E673C2E8F3}" xr6:coauthVersionLast="47" xr6:coauthVersionMax="47" xr10:uidLastSave="{00000000-0000-0000-0000-000000000000}"/>
  <bookViews>
    <workbookView xWindow="-108" yWindow="-108" windowWidth="23256" windowHeight="12456" tabRatio="1000" activeTab="13" xr2:uid="{00000000-000D-0000-FFFF-FFFF00000000}"/>
  </bookViews>
  <sheets>
    <sheet name="سلم" sheetId="77" r:id="rId1"/>
    <sheet name="رخام" sheetId="76" r:id="rId2"/>
    <sheet name="جرانيت" sheetId="75" r:id="rId3"/>
    <sheet name="سقف" sheetId="74" r:id="rId4"/>
    <sheet name="D1" sheetId="46" r:id="rId5"/>
    <sheet name="D2" sheetId="63" r:id="rId6"/>
    <sheet name="W1" sheetId="64" r:id="rId7"/>
    <sheet name="23" sheetId="68" r:id="rId8"/>
    <sheet name="22" sheetId="72" r:id="rId9"/>
    <sheet name="21" sheetId="54" r:id="rId10"/>
    <sheet name="20" sheetId="53" r:id="rId11"/>
    <sheet name="19" sheetId="73" r:id="rId12"/>
    <sheet name="17" sheetId="62" r:id="rId13"/>
    <sheet name="15" sheetId="58" r:id="rId14"/>
    <sheet name="13" sheetId="71" r:id="rId15"/>
    <sheet name="12" sheetId="47" r:id="rId16"/>
    <sheet name="10" sheetId="59" r:id="rId17"/>
  </sheets>
  <definedNames>
    <definedName name="_xlnm.Print_Area" localSheetId="16">'10'!$A$1:$K$27</definedName>
    <definedName name="_xlnm.Print_Area" localSheetId="15">'12'!$A$1:$K$36</definedName>
    <definedName name="_xlnm.Print_Area" localSheetId="14">'13'!$A$1:$K$30</definedName>
    <definedName name="_xlnm.Print_Area" localSheetId="13">'15'!$A$1:$K$28</definedName>
    <definedName name="_xlnm.Print_Area" localSheetId="12">'17'!$A$1:$K$28</definedName>
    <definedName name="_xlnm.Print_Area" localSheetId="11">'19'!$A$1:$K$27</definedName>
    <definedName name="_xlnm.Print_Area" localSheetId="10">'20'!$A$1:$K$37</definedName>
    <definedName name="_xlnm.Print_Area" localSheetId="9">'21'!$A$1:$K$33</definedName>
    <definedName name="_xlnm.Print_Area" localSheetId="8">'22'!$A$1:$K$37</definedName>
    <definedName name="_xlnm.Print_Area" localSheetId="7">'23'!$A$1:$K$32</definedName>
    <definedName name="_xlnm.Print_Area" localSheetId="4">'D1'!$A$1:$K$27</definedName>
    <definedName name="_xlnm.Print_Area" localSheetId="5">'D2'!$A$1:$K$26</definedName>
    <definedName name="_xlnm.Print_Area" localSheetId="6">'W1'!$A$1:$K$26</definedName>
    <definedName name="_xlnm.Print_Area" localSheetId="2">جرانيت!$A$1:$K$29</definedName>
    <definedName name="_xlnm.Print_Area" localSheetId="1">رخام!$A$1:$K$31</definedName>
    <definedName name="_xlnm.Print_Area" localSheetId="3">سقف!$A$1:$K$26</definedName>
    <definedName name="_xlnm.Print_Area" localSheetId="0">سلم!$A$1:$K$29</definedName>
    <definedName name="_xlnm.Print_Titles" localSheetId="16">'10'!$1:$12</definedName>
    <definedName name="_xlnm.Print_Titles" localSheetId="15">'12'!$1:$12</definedName>
    <definedName name="_xlnm.Print_Titles" localSheetId="14">'13'!$1:$12</definedName>
    <definedName name="_xlnm.Print_Titles" localSheetId="13">'15'!$1:$12</definedName>
    <definedName name="_xlnm.Print_Titles" localSheetId="12">'17'!$1:$12</definedName>
    <definedName name="_xlnm.Print_Titles" localSheetId="11">'19'!$1:$12</definedName>
    <definedName name="_xlnm.Print_Titles" localSheetId="10">'20'!$1:$12</definedName>
    <definedName name="_xlnm.Print_Titles" localSheetId="9">'21'!$1:$12</definedName>
    <definedName name="_xlnm.Print_Titles" localSheetId="8">'22'!$1:$12</definedName>
    <definedName name="_xlnm.Print_Titles" localSheetId="7">'23'!$1:$12</definedName>
    <definedName name="_xlnm.Print_Titles" localSheetId="4">'D1'!$1:$12</definedName>
    <definedName name="_xlnm.Print_Titles" localSheetId="5">'D2'!$1:$12</definedName>
    <definedName name="_xlnm.Print_Titles" localSheetId="6">'W1'!$1:$12</definedName>
    <definedName name="_xlnm.Print_Titles" localSheetId="2">جرانيت!$1:$12</definedName>
    <definedName name="_xlnm.Print_Titles" localSheetId="1">رخام!$1:$12</definedName>
    <definedName name="_xlnm.Print_Titles" localSheetId="3">سقف!$1:$12</definedName>
    <definedName name="_xlnm.Print_Titles" localSheetId="0">سلم!$1:$12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9" i="77" l="1"/>
  <c r="J18" i="77"/>
  <c r="J17" i="77"/>
  <c r="J27" i="77" l="1"/>
  <c r="J20" i="76"/>
  <c r="J17" i="76"/>
  <c r="J23" i="72"/>
  <c r="J22" i="72"/>
  <c r="J23" i="53"/>
  <c r="J22" i="53"/>
  <c r="J20" i="75"/>
  <c r="J22" i="75"/>
  <c r="J18" i="75"/>
  <c r="J16" i="75"/>
  <c r="J19" i="74"/>
  <c r="J17" i="74"/>
  <c r="J24" i="74"/>
  <c r="J29" i="76" l="1"/>
  <c r="J27" i="75"/>
  <c r="J30" i="53"/>
  <c r="J27" i="53"/>
  <c r="J26" i="53"/>
  <c r="J30" i="72"/>
  <c r="J27" i="72"/>
  <c r="J26" i="72"/>
  <c r="J20" i="72"/>
  <c r="J18" i="72"/>
  <c r="J16" i="72"/>
  <c r="J20" i="53"/>
  <c r="J18" i="53"/>
  <c r="J18" i="68"/>
  <c r="J25" i="68"/>
  <c r="J22" i="68"/>
  <c r="J21" i="68"/>
  <c r="J16" i="68"/>
  <c r="J23" i="54"/>
  <c r="J17" i="73"/>
  <c r="J25" i="73" s="1"/>
  <c r="J22" i="47"/>
  <c r="J19" i="59"/>
  <c r="J17" i="59"/>
  <c r="J35" i="72" l="1"/>
  <c r="J16" i="71"/>
  <c r="J19" i="47"/>
  <c r="J17" i="64"/>
  <c r="J24" i="64" s="1"/>
  <c r="J17" i="63"/>
  <c r="J24" i="63" s="1"/>
  <c r="J17" i="46"/>
  <c r="J28" i="71" l="1"/>
  <c r="J30" i="68"/>
  <c r="J16" i="62" l="1"/>
  <c r="J26" i="62" s="1"/>
  <c r="J25" i="59" l="1"/>
  <c r="J16" i="58"/>
  <c r="J26" i="58" s="1"/>
  <c r="J26" i="54" l="1"/>
  <c r="J22" i="54"/>
  <c r="J19" i="54"/>
  <c r="J17" i="54"/>
  <c r="J16" i="53"/>
  <c r="J25" i="47"/>
  <c r="J21" i="47"/>
  <c r="J17" i="47"/>
  <c r="J25" i="46"/>
  <c r="J34" i="47" l="1"/>
  <c r="J31" i="54"/>
  <c r="J35" i="53"/>
</calcChain>
</file>

<file path=xl/sharedStrings.xml><?xml version="1.0" encoding="utf-8"?>
<sst xmlns="http://schemas.openxmlformats.org/spreadsheetml/2006/main" count="573" uniqueCount="81">
  <si>
    <t>Sr. #</t>
  </si>
  <si>
    <t>DESCRIPTION</t>
  </si>
  <si>
    <t>UNIT</t>
  </si>
  <si>
    <t>NO.</t>
  </si>
  <si>
    <t>L</t>
  </si>
  <si>
    <t>W</t>
  </si>
  <si>
    <t>H</t>
  </si>
  <si>
    <t>QTY</t>
  </si>
  <si>
    <t xml:space="preserve">TOTAL </t>
  </si>
  <si>
    <t>REMARKS</t>
  </si>
  <si>
    <t>+</t>
  </si>
  <si>
    <t>-</t>
  </si>
  <si>
    <t>TOTAL</t>
  </si>
  <si>
    <t>مراجعة</t>
  </si>
  <si>
    <t xml:space="preserve">اعداد  </t>
  </si>
  <si>
    <t>مهندس المالك</t>
  </si>
  <si>
    <t xml:space="preserve">مهندس المقاول </t>
  </si>
  <si>
    <t xml:space="preserve">البند : </t>
  </si>
  <si>
    <r>
      <t>الوحدة :      م</t>
    </r>
    <r>
      <rPr>
        <b/>
        <vertAlign val="superscript"/>
        <sz val="12"/>
        <rFont val="Calibri"/>
        <family val="2"/>
      </rPr>
      <t>2</t>
    </r>
  </si>
  <si>
    <t>اسم المشروع :</t>
  </si>
  <si>
    <t>المبني :</t>
  </si>
  <si>
    <t>نوع الاعمال :</t>
  </si>
  <si>
    <t>رقم البند :</t>
  </si>
  <si>
    <t>معمارية</t>
  </si>
  <si>
    <r>
      <t>م</t>
    </r>
    <r>
      <rPr>
        <vertAlign val="superscript"/>
        <sz val="10"/>
        <color indexed="8"/>
        <rFont val="Calibri"/>
        <family val="2"/>
      </rPr>
      <t>2</t>
    </r>
  </si>
  <si>
    <t>الوحدة :      عدد</t>
  </si>
  <si>
    <t>عدد</t>
  </si>
  <si>
    <r>
      <rPr>
        <sz val="10"/>
        <color rgb="FFFF0000"/>
        <rFont val="Calibri"/>
        <family val="2"/>
      </rPr>
      <t>م</t>
    </r>
    <r>
      <rPr>
        <vertAlign val="superscript"/>
        <sz val="10"/>
        <color rgb="FFFF0000"/>
        <rFont val="Calibri"/>
        <family val="2"/>
      </rPr>
      <t>2</t>
    </r>
  </si>
  <si>
    <t>حظائر تربية الاغنام و الماشية</t>
  </si>
  <si>
    <t>مباني الحوائط الخارجية</t>
  </si>
  <si>
    <t xml:space="preserve">خصم الابواب </t>
  </si>
  <si>
    <t xml:space="preserve">خصم الشبابيك </t>
  </si>
  <si>
    <t>D1</t>
  </si>
  <si>
    <t>W1</t>
  </si>
  <si>
    <t>مباني الحوائط الداخلية</t>
  </si>
  <si>
    <t>D2</t>
  </si>
  <si>
    <t>حوائط داخلية</t>
  </si>
  <si>
    <t>لياسة الحوائط الداخلية</t>
  </si>
  <si>
    <t xml:space="preserve">لياسة الحوائط الخارجية </t>
  </si>
  <si>
    <t>حوائط خارجية</t>
  </si>
  <si>
    <t>بلاط موزايكو</t>
  </si>
  <si>
    <t>بالمتر المسطح توريد وتركيب طبقة عازلة للحرارة سمك 50 مم من الواح اكسترودد بوليسترين كثافة 35 كجم/ م3 للاسطح لزوم اسطح المباني</t>
  </si>
  <si>
    <t xml:space="preserve">دهانات الحوائط الخارجية </t>
  </si>
  <si>
    <t>بالمتر المسطح توريد وعمل طبقة لياسة من رمل بياض واسمنت بورتلاندى عادى بعد عمل طبقة الطرطشة الاسمنتية للحوائط الخارجية على ان تكون الطرطشة الاسمنتية مدببة وخشنة و عمل شبك ممدد للفواصل بين البلوك والخرسانات وتعمل اللياسة على بؤج واوتار طبقا لاصول الصناعة والمخططات وتعليمات المهندس المشرف</t>
  </si>
  <si>
    <t>دهان الحوائط الداخلية</t>
  </si>
  <si>
    <t>توريد وعمل دهان من الايبوكسي لكامل أرضيات غرفة الكهرباء مع خاصية منع الانزلاق وتكون مقاومه للقطع والخدش العميق وكذلك مقاومة المواد الكيميائيه كما يراعي اثناء التنفيذ السيفونات الارضيه ومخارج القوي الارضيه علي ان يتم عمل جميع ما سبق طبقا للاصول الفنيه الخاصه بهذه الماده، ويجب إعتماد العينات وطريقة التنفيذ من جهاز الإشراف قبل بدأ التنفيذ</t>
  </si>
  <si>
    <t>غرفة الكهرباء</t>
  </si>
  <si>
    <t>دهان الايبوكسي</t>
  </si>
  <si>
    <t>غرفة المولد</t>
  </si>
  <si>
    <t>غرفة الجهد المنخفض</t>
  </si>
  <si>
    <t>بالمتر المربع توريد و عمل مبانى خارجية سمك 20سم مؤلفه من بلوك أسمنتى يحتوى على عازل الحرارى من البوليسترين المقفل المسام مع وضع شبكة من الحديد المجلفن كل 3 مداميك من المباني والسعر محمل عليه الأعتاب الخرسانية والجلسات وكل مايلزم لإنهاء الأعمال حسب المخططات والمواصفات و تعليمات المهندس المشرف 2017-2011</t>
  </si>
  <si>
    <t xml:space="preserve">الحوائط الخارجية </t>
  </si>
  <si>
    <t>الحوائط الداخلية</t>
  </si>
  <si>
    <t>بالمتر المربع توريد و عمل مبانى داخلية سمك 20سم مؤلفه من بلوك أسمنتى مفرغ مع وضع شبكة من الحديد المجلفن كل 3 مداميك من المباني والسعر محمل عليه الأعتاب الخرسانية والجلسات وكل مايلزم لإنهاء الأعمال حسب المخططات والمواصفات و تعليمات المهندس المشرف 2011-2004</t>
  </si>
  <si>
    <t>بالمتر المسطح توريد و دهان وجهين بالبيتومين الساخن لزوم عزل الرطوبه للاسطح حسب المخططات والمواصفات وتعليمات المهندس المشرف</t>
  </si>
  <si>
    <t>بالمتر المسطح- توريد وتركيب ارضيات ( موزايكو ) لزوم الاسطح مقاس 300× 300 × 25 مم ، طبقا للعينة المعتمدة شاملا وزرة من نفس النوع وعمل فواصل التمدد وملئها بالمواد اللازمة ، وعلى المقاول تقديم العينات لإختيار اللون والنوع لإعتمادها من قبل المهندس المشرف طبقا للمخططات والمواصفات والشروط الفنية</t>
  </si>
  <si>
    <t>سطح غرفة الكهرباء</t>
  </si>
  <si>
    <t>توريد وعمل طبقة لياسة من رمل بياض واسمنت بورتلاندى عادى بعد عمل طبقة الطرطشة الاسمنتية للحوائط الداخلية والدروة من الداخل على ان تكون الطرطشة الاسمنتية مدببة وخشنة و عمل شبك ممدد للفواصل بين البلوك والخرسانات وتعمل اللياسة على بؤج واوتار طبقا لاصول الصناعة والمخططات وتعليمات المهندس المشرف 2123</t>
  </si>
  <si>
    <r>
      <t>م</t>
    </r>
    <r>
      <rPr>
        <vertAlign val="superscript"/>
        <sz val="10"/>
        <color rgb="FFFF0000"/>
        <rFont val="Calibri"/>
        <family val="2"/>
      </rPr>
      <t>2</t>
    </r>
  </si>
  <si>
    <r>
      <t>م</t>
    </r>
    <r>
      <rPr>
        <vertAlign val="superscript"/>
        <sz val="10"/>
        <color rgb="FFFF0000"/>
        <rFont val="Calibri"/>
        <family val="2"/>
      </rPr>
      <t>3</t>
    </r>
    <r>
      <rPr>
        <sz val="11"/>
        <color theme="1"/>
        <rFont val="Arial"/>
        <family val="2"/>
        <scheme val="minor"/>
      </rPr>
      <t/>
    </r>
  </si>
  <si>
    <t>توريد وعمل دهانات رشة أمريكية باللون المطلوب لزوم الحوائط الداخلية والدروة من الداخل على ان تكون الدهانات مقاومة للماء وعمل كل ما يلزم طبقا لاصول الصناعة والمخططات وتعليمات المهندس المشرف</t>
  </si>
  <si>
    <t xml:space="preserve">بالمتر المربع توريد وعمل دهانات بروفايل للجدران الخارجية والواجهات على ان تكون الدهانات مقاومة للماء مع عمل طبقة الاساس اوجه للدهانات طبقا لاصول الصناعة والمخططات وتعليمات المهندس المشرف </t>
  </si>
  <si>
    <t>بالعدد توريد وتركيب ابواب مفصلية من ابواب حديدية مجلفنة مقاومة للحريق لمدة 90 دقيقة ( ب1) من قطاعات الحديد يكسوها صاج من الجهتين مقاس (3×3) م له فتحات مثل الشيش لدخول الهواء و يجب ان يكون اتجاه فتح الباب الي الخارج و يفضل ان يكون موقع الباب مباشر علي الشارع و ذلك لسهولة دخول و خروج المحول لاصلاحة او لتغييره في حالة حدوث عطل والسعر يشمل الدهان والاكسسوارات وكل مايلزم لانهاء العمل طبقا لاصول الصناعة وتعليمات المهندس المشرف 2011</t>
  </si>
  <si>
    <t>بالعدد توريد وتركيب ابواب مفصلية من ابواب حديدية مجلفنة مقاومة للحريق لمدة 90 دقيقة ( ب1) من قطاعات الحديد يكسوها صاج من الجهتين مقاس (2×2.4) م له فتحات مثل الشيش لدخول الهواء و يجب ان يكون اتجاه فتح الباب الي الخارج و يفضل ان يكون موقع الباب مباشر علي الشارع و ذلك لسهولة دخول و خروج المحول لاصلاحة او لتغييره في حالة حدوث عطل والسعر يشمل الدهان والاكسسوارات وكل مايلزم لانهاء العمل طبقا لاصول الصناعة وتعليمات المهندس المشرف 2011</t>
  </si>
  <si>
    <t>بالعدد توريد وتركيب شباك الومنيوم ش1 مفصلي مقاس( 1.4×1.6 ) م الخاص بغرفة المحول و الجهد المتوسط على ان يتم تثبيتة بواسطة قطاع المنيوم سمك 3 مم مقاس 16*5 سم والسعر يشمل التركيب والتثبيت وجميع الاكسسوارات والسليكون والربر والتقفيل الجيد لمنع دخول الأتربه وكل ما يلزم لإنهاء البند ويجب على المقاول تقديم عينات للاعتماد وإختيار اللون والنوع من قبل المهندس المشرف طبقا للمخططات والمواصفات والشروط الفنية</t>
  </si>
  <si>
    <t>بالمتر المسطح توريد وتنفيذ سقف معلق من ألواح الجبسون بورد المقاومة للحرارة والرطوبة يشمل جميع البنود اللازمة من توريد الألواح والإكسسوارات المعدنية والهيكل المعدني والتقويات وتثبيت الألواح ومعالجة الفواصل وتشكيل الديكورات الجبسية حسب الرسومات المعتمدة مع الدهان النهائي الكامل للأسطح شاملاً السيلر والمعجون والصنفرة ووجهين دهان بلاستيك مطفي أو حسب المواصفات على أن تكون جميع المواد والمصنعية مطابقة للمواصفات الفنية المعتمدة ويتم التسعير بالمتر المسطح الفعلي المنفذ على الطبيعة.</t>
  </si>
  <si>
    <t>بالمتر الطولي توريد وتركيب سفل جرانيت نخب أول للواجهة بسمك 2 سم مقاس 30 * 60 سم محمل علية طبة حجر من احجار المنطقة مبروم قطاع 3 * 5 سم طبقا للعينة المعتمدة من المهندس المشرف وعمل كل ما يلزم لانهاء العمل طبقا لاصول الصناعة وتعليمات المهندس المشرف</t>
  </si>
  <si>
    <t>جرانيت الواجهة</t>
  </si>
  <si>
    <t>الوحدة :      م/ط</t>
  </si>
  <si>
    <t>م/ط</t>
  </si>
  <si>
    <t>خصم االسلم</t>
  </si>
  <si>
    <t xml:space="preserve">خصم الرامب </t>
  </si>
  <si>
    <t>جلسه الدروه</t>
  </si>
  <si>
    <t>بالمتر المسطح - توريد وتركيب رخام ( سمك 3 سم) للبسطة والسعر يشمل اعمال الوزرة من نفس النوع وبالارتفاع المطلوب طبقاً لمناسيب الموقع العام ، وطبقا للعينة المعتمدة مع تشطيب سطح خشن مانع للتزحلق بحواف ، وعمل الجلي والتلميع، وعلى المقاول تقديم العينات لإختيار اللون والنوع لإعتمادها من قبل المهندس المشرف طبقا للمخططات والمواصفات والشروط الفنية</t>
  </si>
  <si>
    <t>رخام للبسطة</t>
  </si>
  <si>
    <t xml:space="preserve">بسطة السلم </t>
  </si>
  <si>
    <t>رامب</t>
  </si>
  <si>
    <t>مدخل غرفة المولد</t>
  </si>
  <si>
    <t>مدخل الجهد المنخفض</t>
  </si>
  <si>
    <t>بالمتر الطولي توريد وتركيب درج خارجي و داخلي رخام (نائمة سمك 3 سم) و (قائمة سمك 2 سم) وبالارتفاع المطلوب طبقاً لمناسيب الموقع العام ، وطبقا للعينة المعتمدة مع تشطيب سطح خشن مانع للتزحلق بحواف ، وعمل الجلي والتلميع،وعلى المقاول تقديم العينات لإختيار اللون والنوع لإعتمادها من قبل المهندس المشرف طبقا للمخططات والمواصفات والشروط الفنية 2041</t>
  </si>
  <si>
    <t xml:space="preserve">سلم المدخل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</si>
</sst>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000_);_(* \(#,##0.000\);_(* &quot;-&quot;??_);_(@_)"/>
    <numFmt numFmtId="165" formatCode="_-* #,##0.00_-;\-* #,##0.00_-;_-* &quot;-&quot;??_-;_-@_-"/>
  </numFmts>
  <fonts count="45">
    <font>
      <sz val="11"/>
      <color indexed="8"/>
      <name val="Calibri"/>
      <family val="2"/>
      <charset val="178"/>
    </font>
    <font>
      <sz val="11"/>
      <color theme="1"/>
      <name val="Arial"/>
      <family val="2"/>
      <scheme val="minor"/>
    </font>
    <font>
      <sz val="11"/>
      <color theme="1"/>
      <name val="Arial"/>
      <family val="2"/>
      <scheme val="minor"/>
    </font>
    <font>
      <sz val="11"/>
      <color theme="1"/>
      <name val="Arial"/>
      <family val="2"/>
      <scheme val="minor"/>
    </font>
    <font>
      <sz val="11"/>
      <color indexed="8"/>
      <name val="Calibri"/>
      <family val="2"/>
      <charset val="178"/>
    </font>
    <font>
      <sz val="12"/>
      <color indexed="8"/>
      <name val="Calibri"/>
      <family val="2"/>
      <charset val="178"/>
    </font>
    <font>
      <sz val="11"/>
      <color indexed="8"/>
      <name val="Calibri"/>
      <family val="2"/>
    </font>
    <font>
      <sz val="10"/>
      <color indexed="8"/>
      <name val="Calibri"/>
      <family val="2"/>
      <charset val="178"/>
    </font>
    <font>
      <sz val="10"/>
      <color indexed="8"/>
      <name val="Calibri"/>
      <family val="2"/>
      <charset val="204"/>
    </font>
    <font>
      <b/>
      <sz val="10"/>
      <color indexed="8"/>
      <name val="Arial"/>
      <family val="2"/>
      <scheme val="minor"/>
    </font>
    <font>
      <b/>
      <sz val="11"/>
      <color indexed="8"/>
      <name val="Arial"/>
      <family val="2"/>
      <scheme val="minor"/>
    </font>
    <font>
      <b/>
      <sz val="10"/>
      <color theme="1"/>
      <name val="Calibri"/>
      <family val="2"/>
      <charset val="204"/>
    </font>
    <font>
      <b/>
      <sz val="10"/>
      <color indexed="8"/>
      <name val="Calibri"/>
      <family val="2"/>
      <charset val="204"/>
    </font>
    <font>
      <b/>
      <sz val="10"/>
      <name val="Arial"/>
      <family val="2"/>
    </font>
    <font>
      <b/>
      <sz val="10"/>
      <color indexed="8"/>
      <name val="Arial"/>
      <family val="2"/>
    </font>
    <font>
      <b/>
      <sz val="11"/>
      <color indexed="8"/>
      <name val="Arial"/>
      <family val="2"/>
    </font>
    <font>
      <sz val="11"/>
      <color indexed="8"/>
      <name val="Arial"/>
      <family val="2"/>
    </font>
    <font>
      <b/>
      <sz val="11"/>
      <name val="Arial"/>
      <family val="2"/>
    </font>
    <font>
      <b/>
      <sz val="12"/>
      <color indexed="8"/>
      <name val="Times New Roman"/>
      <family val="1"/>
    </font>
    <font>
      <b/>
      <sz val="12"/>
      <color indexed="8"/>
      <name val="Calibri"/>
      <family val="2"/>
      <charset val="178"/>
    </font>
    <font>
      <b/>
      <sz val="11"/>
      <color indexed="8"/>
      <name val="Calibri"/>
      <family val="2"/>
      <charset val="178"/>
    </font>
    <font>
      <sz val="11"/>
      <color theme="1"/>
      <name val="Arial"/>
      <family val="2"/>
      <charset val="178"/>
      <scheme val="minor"/>
    </font>
    <font>
      <sz val="11"/>
      <name val="Calibri"/>
      <family val="2"/>
    </font>
    <font>
      <sz val="10"/>
      <color theme="1"/>
      <name val="SST Arabic"/>
      <family val="2"/>
    </font>
    <font>
      <sz val="12"/>
      <name val="Arabic Transparent"/>
      <charset val="178"/>
    </font>
    <font>
      <sz val="11"/>
      <name val="Arial Narrow"/>
      <family val="2"/>
    </font>
    <font>
      <sz val="10"/>
      <name val="Arial"/>
      <family val="2"/>
    </font>
    <font>
      <b/>
      <sz val="12"/>
      <name val="Calibri"/>
      <family val="2"/>
      <charset val="178"/>
    </font>
    <font>
      <b/>
      <vertAlign val="superscript"/>
      <sz val="12"/>
      <name val="Calibri"/>
      <family val="2"/>
    </font>
    <font>
      <sz val="11"/>
      <color indexed="8"/>
      <name val="Arial"/>
      <family val="2"/>
      <scheme val="minor"/>
    </font>
    <font>
      <b/>
      <sz val="11"/>
      <color theme="1"/>
      <name val="Calibri"/>
      <family val="2"/>
      <charset val="204"/>
    </font>
    <font>
      <sz val="11"/>
      <color theme="1"/>
      <name val="Calibri"/>
      <family val="2"/>
    </font>
    <font>
      <vertAlign val="superscript"/>
      <sz val="10"/>
      <color indexed="8"/>
      <name val="Calibri"/>
      <family val="2"/>
    </font>
    <font>
      <sz val="10"/>
      <color rgb="FFFF0000"/>
      <name val="Calibri"/>
      <family val="2"/>
      <charset val="204"/>
    </font>
    <font>
      <b/>
      <sz val="11"/>
      <color rgb="FFFF0000"/>
      <name val="Calibri"/>
      <family val="2"/>
      <charset val="204"/>
    </font>
    <font>
      <b/>
      <sz val="12"/>
      <color theme="1"/>
      <name val="Calibri"/>
      <family val="2"/>
      <charset val="204"/>
    </font>
    <font>
      <sz val="11"/>
      <color rgb="FFFF0000"/>
      <name val="Calibri"/>
      <family val="2"/>
    </font>
    <font>
      <sz val="8"/>
      <name val="Calibri"/>
      <family val="2"/>
      <charset val="178"/>
    </font>
    <font>
      <vertAlign val="superscript"/>
      <sz val="10"/>
      <color rgb="FFFF0000"/>
      <name val="Calibri"/>
      <family val="2"/>
    </font>
    <font>
      <sz val="10"/>
      <color rgb="FFFF0000"/>
      <name val="Calibri"/>
      <family val="2"/>
    </font>
    <font>
      <b/>
      <sz val="14"/>
      <color theme="1"/>
      <name val="Calibri"/>
      <family val="2"/>
    </font>
    <font>
      <sz val="9"/>
      <color indexed="8"/>
      <name val="Calibri"/>
      <family val="2"/>
      <charset val="204"/>
    </font>
    <font>
      <b/>
      <sz val="14"/>
      <color theme="1"/>
      <name val="Calibri"/>
      <family val="2"/>
      <charset val="204"/>
    </font>
    <font>
      <b/>
      <sz val="11"/>
      <color theme="1"/>
      <name val="Calibri"/>
      <family val="2"/>
    </font>
    <font>
      <sz val="12"/>
      <color indexed="8"/>
      <name val="Calibri"/>
      <family val="2"/>
    </font>
  </fonts>
  <fills count="2">
    <fill>
      <patternFill patternType="none"/>
    </fill>
    <fill>
      <patternFill patternType="gray125"/>
    </fill>
  </fills>
  <borders count="37">
    <border>
      <left/>
      <right/>
      <top/>
      <bottom/>
      <diagonal/>
    </border>
    <border>
      <left/>
      <right/>
      <top style="double">
        <color indexed="64"/>
      </top>
      <bottom/>
      <diagonal/>
    </border>
    <border>
      <left style="double">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hair">
        <color indexed="64"/>
      </bottom>
      <diagonal/>
    </border>
    <border>
      <left style="thin">
        <color indexed="64"/>
      </left>
      <right/>
      <top/>
      <bottom style="hair">
        <color indexed="64"/>
      </bottom>
      <diagonal/>
    </border>
    <border>
      <left style="thin">
        <color indexed="64"/>
      </left>
      <right style="thin">
        <color indexed="64"/>
      </right>
      <top style="hair">
        <color indexed="64"/>
      </top>
      <bottom/>
      <diagonal/>
    </border>
    <border>
      <left style="thin">
        <color indexed="64"/>
      </left>
      <right style="double">
        <color indexed="64"/>
      </right>
      <top style="hair">
        <color indexed="64"/>
      </top>
      <bottom style="hair">
        <color indexed="64"/>
      </bottom>
      <diagonal/>
    </border>
    <border>
      <left style="double">
        <color indexed="64"/>
      </left>
      <right style="thin">
        <color indexed="64"/>
      </right>
      <top/>
      <bottom style="hair">
        <color indexed="64"/>
      </bottom>
      <diagonal/>
    </border>
    <border>
      <left style="thin">
        <color indexed="64"/>
      </left>
      <right style="double">
        <color indexed="64"/>
      </right>
      <top/>
      <bottom style="hair">
        <color indexed="64"/>
      </bottom>
      <diagonal/>
    </border>
    <border>
      <left style="double">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
      <left style="thin">
        <color indexed="64"/>
      </left>
      <right style="thin">
        <color indexed="64"/>
      </right>
      <top/>
      <bottom/>
      <diagonal/>
    </border>
    <border>
      <left style="double">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double">
        <color indexed="64"/>
      </right>
      <top/>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double">
        <color indexed="64"/>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s>
  <cellStyleXfs count="20">
    <xf numFmtId="0" fontId="0" fillId="0" borderId="0"/>
    <xf numFmtId="43" fontId="4" fillId="0" borderId="0" applyFont="0" applyFill="0" applyBorder="0" applyAlignment="0" applyProtection="0"/>
    <xf numFmtId="0" fontId="21" fillId="0" borderId="0"/>
    <xf numFmtId="0" fontId="22" fillId="0" borderId="0"/>
    <xf numFmtId="0" fontId="22" fillId="0" borderId="0"/>
    <xf numFmtId="0" fontId="21" fillId="0" borderId="0"/>
    <xf numFmtId="0" fontId="24" fillId="0" borderId="0"/>
    <xf numFmtId="0" fontId="21" fillId="0" borderId="0"/>
    <xf numFmtId="0" fontId="25" fillId="0" borderId="0"/>
    <xf numFmtId="0" fontId="21" fillId="0" borderId="0"/>
    <xf numFmtId="0" fontId="25" fillId="0" borderId="0"/>
    <xf numFmtId="9" fontId="21" fillId="0" borderId="0" applyFont="0" applyFill="0" applyBorder="0" applyAlignment="0" applyProtection="0"/>
    <xf numFmtId="43" fontId="21" fillId="0" borderId="0" applyFont="0" applyFill="0" applyBorder="0" applyAlignment="0" applyProtection="0"/>
    <xf numFmtId="9" fontId="3" fillId="0" borderId="0" applyFont="0" applyFill="0" applyBorder="0" applyAlignment="0" applyProtection="0"/>
    <xf numFmtId="0" fontId="23" fillId="0" borderId="0"/>
    <xf numFmtId="43" fontId="22" fillId="0" borderId="0" applyFont="0" applyFill="0" applyBorder="0" applyAlignment="0" applyProtection="0"/>
    <xf numFmtId="0" fontId="21" fillId="0" borderId="0"/>
    <xf numFmtId="165" fontId="21" fillId="0" borderId="0" applyFont="0" applyFill="0" applyBorder="0" applyAlignment="0" applyProtection="0"/>
    <xf numFmtId="0" fontId="26" fillId="0" borderId="0"/>
    <xf numFmtId="0" fontId="2" fillId="0" borderId="0"/>
  </cellStyleXfs>
  <cellXfs count="146">
    <xf numFmtId="0" fontId="0" fillId="0" borderId="0" xfId="0"/>
    <xf numFmtId="43" fontId="5" fillId="0" borderId="1" xfId="1" applyFont="1" applyBorder="1"/>
    <xf numFmtId="0" fontId="6" fillId="0" borderId="0" xfId="0" applyFont="1"/>
    <xf numFmtId="43" fontId="5" fillId="0" borderId="0" xfId="1" applyFont="1" applyBorder="1"/>
    <xf numFmtId="0" fontId="7" fillId="0" borderId="0" xfId="0" applyFont="1" applyAlignment="1">
      <alignment vertical="center"/>
    </xf>
    <xf numFmtId="0" fontId="10" fillId="0" borderId="5" xfId="0" applyFont="1" applyBorder="1" applyAlignment="1">
      <alignment horizontal="center" vertical="center"/>
    </xf>
    <xf numFmtId="0" fontId="12" fillId="0" borderId="5" xfId="0" applyFont="1" applyBorder="1" applyAlignment="1">
      <alignment horizontal="center" vertical="center"/>
    </xf>
    <xf numFmtId="0" fontId="8" fillId="0" borderId="7" xfId="0" applyFont="1" applyBorder="1" applyAlignment="1">
      <alignment horizontal="center" vertical="center"/>
    </xf>
    <xf numFmtId="0" fontId="8" fillId="0" borderId="11" xfId="0" applyFont="1" applyBorder="1" applyAlignment="1">
      <alignment horizontal="center" vertical="center"/>
    </xf>
    <xf numFmtId="0" fontId="13" fillId="0" borderId="13" xfId="0" applyFont="1" applyBorder="1" applyAlignment="1">
      <alignment horizontal="center" vertical="center"/>
    </xf>
    <xf numFmtId="0" fontId="13" fillId="0" borderId="14" xfId="0" applyFont="1" applyBorder="1" applyAlignment="1">
      <alignment horizontal="left" vertical="center"/>
    </xf>
    <xf numFmtId="0" fontId="12" fillId="0" borderId="14" xfId="0" applyFont="1" applyBorder="1" applyAlignment="1">
      <alignment horizontal="center" vertical="center"/>
    </xf>
    <xf numFmtId="0" fontId="14" fillId="0" borderId="14" xfId="0" applyFont="1" applyBorder="1" applyAlignment="1">
      <alignment horizontal="center" vertical="center"/>
    </xf>
    <xf numFmtId="43" fontId="14" fillId="0" borderId="14" xfId="1" applyFont="1" applyFill="1" applyBorder="1" applyAlignment="1">
      <alignment horizontal="center" vertical="center"/>
    </xf>
    <xf numFmtId="43" fontId="14" fillId="0" borderId="14" xfId="1" applyFont="1" applyFill="1" applyBorder="1" applyAlignment="1">
      <alignment horizontal="left" vertical="center"/>
    </xf>
    <xf numFmtId="164" fontId="13" fillId="0" borderId="14" xfId="1" applyNumberFormat="1" applyFont="1" applyFill="1" applyBorder="1" applyAlignment="1">
      <alignment horizontal="center" vertical="center"/>
    </xf>
    <xf numFmtId="0" fontId="14" fillId="0" borderId="15" xfId="0" applyFont="1" applyBorder="1" applyAlignment="1">
      <alignment vertical="center"/>
    </xf>
    <xf numFmtId="0" fontId="15" fillId="0" borderId="16" xfId="0" applyFont="1" applyBorder="1" applyAlignment="1">
      <alignment horizontal="center"/>
    </xf>
    <xf numFmtId="0" fontId="15" fillId="0" borderId="17" xfId="0" applyFont="1" applyBorder="1" applyAlignment="1">
      <alignment horizontal="left" vertical="center"/>
    </xf>
    <xf numFmtId="0" fontId="16" fillId="0" borderId="17" xfId="0" applyFont="1" applyBorder="1"/>
    <xf numFmtId="0" fontId="16" fillId="0" borderId="17" xfId="0" applyFont="1" applyBorder="1" applyAlignment="1">
      <alignment horizontal="center"/>
    </xf>
    <xf numFmtId="43" fontId="15" fillId="0" borderId="17" xfId="1" applyFont="1" applyFill="1" applyBorder="1" applyAlignment="1">
      <alignment horizontal="center"/>
    </xf>
    <xf numFmtId="43" fontId="15" fillId="0" borderId="17" xfId="1" applyFont="1" applyFill="1" applyBorder="1" applyAlignment="1"/>
    <xf numFmtId="43" fontId="15" fillId="0" borderId="17" xfId="1" applyFont="1" applyFill="1" applyBorder="1"/>
    <xf numFmtId="43" fontId="16" fillId="0" borderId="17" xfId="1" applyFont="1" applyFill="1" applyBorder="1" applyAlignment="1">
      <alignment horizontal="center"/>
    </xf>
    <xf numFmtId="0" fontId="15" fillId="0" borderId="18" xfId="0" applyFont="1" applyBorder="1"/>
    <xf numFmtId="0" fontId="15" fillId="0" borderId="1" xfId="0" applyFont="1" applyBorder="1" applyAlignment="1">
      <alignment horizontal="center"/>
    </xf>
    <xf numFmtId="0" fontId="11" fillId="0" borderId="1" xfId="0" applyFont="1" applyBorder="1" applyAlignment="1">
      <alignment horizontal="right" vertical="center"/>
    </xf>
    <xf numFmtId="0" fontId="18" fillId="0" borderId="1" xfId="0" applyFont="1" applyBorder="1"/>
    <xf numFmtId="0" fontId="19" fillId="0" borderId="1" xfId="0" applyFont="1" applyBorder="1" applyAlignment="1">
      <alignment horizontal="center"/>
    </xf>
    <xf numFmtId="0" fontId="19" fillId="0" borderId="1" xfId="0" applyFont="1" applyBorder="1"/>
    <xf numFmtId="0" fontId="20" fillId="0" borderId="1" xfId="0" applyFont="1" applyBorder="1"/>
    <xf numFmtId="0" fontId="15" fillId="0" borderId="0" xfId="0" applyFont="1" applyAlignment="1">
      <alignment horizontal="center"/>
    </xf>
    <xf numFmtId="0" fontId="18" fillId="0" borderId="0" xfId="0" applyFont="1"/>
    <xf numFmtId="0" fontId="19" fillId="0" borderId="0" xfId="0" applyFont="1"/>
    <xf numFmtId="0" fontId="19" fillId="0" borderId="0" xfId="0" applyFont="1" applyAlignment="1">
      <alignment horizontal="center"/>
    </xf>
    <xf numFmtId="0" fontId="15" fillId="0" borderId="0" xfId="0" applyFont="1"/>
    <xf numFmtId="0" fontId="0" fillId="0" borderId="0" xfId="0" applyAlignment="1">
      <alignment horizontal="center"/>
    </xf>
    <xf numFmtId="43" fontId="0" fillId="0" borderId="0" xfId="1" applyFont="1"/>
    <xf numFmtId="43" fontId="9" fillId="0" borderId="3" xfId="1" applyFont="1" applyBorder="1" applyAlignment="1">
      <alignment horizontal="center" vertical="center"/>
    </xf>
    <xf numFmtId="0" fontId="27" fillId="0" borderId="26" xfId="0" applyFont="1" applyBorder="1" applyAlignment="1">
      <alignment vertical="center"/>
    </xf>
    <xf numFmtId="0" fontId="27" fillId="0" borderId="15" xfId="0" applyFont="1" applyBorder="1" applyAlignment="1">
      <alignment vertical="center"/>
    </xf>
    <xf numFmtId="0" fontId="27" fillId="0" borderId="18" xfId="0" applyFont="1" applyBorder="1" applyAlignment="1">
      <alignment vertical="center"/>
    </xf>
    <xf numFmtId="0" fontId="11" fillId="0" borderId="6" xfId="0" applyFont="1" applyBorder="1" applyAlignment="1">
      <alignment horizontal="center" vertical="center"/>
    </xf>
    <xf numFmtId="0" fontId="10" fillId="0" borderId="6" xfId="0" applyFont="1" applyBorder="1" applyAlignment="1">
      <alignment horizontal="center" vertical="center"/>
    </xf>
    <xf numFmtId="43" fontId="10" fillId="0" borderId="6" xfId="1" applyFont="1" applyBorder="1" applyAlignment="1">
      <alignment horizontal="center" vertical="center"/>
    </xf>
    <xf numFmtId="43" fontId="29" fillId="0" borderId="6" xfId="1" applyFont="1" applyBorder="1" applyAlignment="1">
      <alignment horizontal="center" vertical="center"/>
    </xf>
    <xf numFmtId="0" fontId="10" fillId="0" borderId="6" xfId="1" applyNumberFormat="1" applyFont="1" applyBorder="1" applyAlignment="1">
      <alignment horizontal="center" vertical="center"/>
    </xf>
    <xf numFmtId="0" fontId="10" fillId="0" borderId="23" xfId="0" applyFont="1" applyBorder="1" applyAlignment="1">
      <alignment horizontal="center" vertical="center"/>
    </xf>
    <xf numFmtId="0" fontId="30" fillId="0" borderId="7" xfId="0" applyFont="1" applyBorder="1" applyAlignment="1">
      <alignment horizontal="center" vertical="center"/>
    </xf>
    <xf numFmtId="2" fontId="8" fillId="0" borderId="6" xfId="0" applyNumberFormat="1" applyFont="1" applyBorder="1" applyAlignment="1">
      <alignment horizontal="center" vertical="center"/>
    </xf>
    <xf numFmtId="2" fontId="8" fillId="0" borderId="7" xfId="1" applyNumberFormat="1" applyFont="1" applyFill="1" applyBorder="1" applyAlignment="1">
      <alignment horizontal="center" vertical="center"/>
    </xf>
    <xf numFmtId="2" fontId="8" fillId="0" borderId="6" xfId="1" applyNumberFormat="1" applyFont="1" applyFill="1" applyBorder="1" applyAlignment="1">
      <alignment horizontal="center" vertical="center"/>
    </xf>
    <xf numFmtId="2" fontId="8" fillId="0" borderId="8" xfId="1" applyNumberFormat="1" applyFont="1" applyFill="1" applyBorder="1" applyAlignment="1">
      <alignment vertical="center"/>
    </xf>
    <xf numFmtId="2" fontId="8" fillId="0" borderId="9" xfId="1" applyNumberFormat="1" applyFont="1" applyFill="1" applyBorder="1" applyAlignment="1">
      <alignment vertical="center"/>
    </xf>
    <xf numFmtId="2" fontId="7" fillId="0" borderId="9" xfId="1" applyNumberFormat="1" applyFont="1" applyFill="1" applyBorder="1" applyAlignment="1">
      <alignment vertical="center"/>
    </xf>
    <xf numFmtId="0" fontId="6" fillId="0" borderId="6" xfId="1" applyNumberFormat="1" applyFont="1" applyBorder="1" applyAlignment="1">
      <alignment horizontal="center" vertical="center"/>
    </xf>
    <xf numFmtId="2" fontId="7" fillId="0" borderId="10" xfId="0" applyNumberFormat="1" applyFont="1" applyBorder="1" applyAlignment="1">
      <alignment vertical="center"/>
    </xf>
    <xf numFmtId="0" fontId="11" fillId="0" borderId="7" xfId="0" applyFont="1" applyBorder="1" applyAlignment="1">
      <alignment horizontal="center" vertical="center"/>
    </xf>
    <xf numFmtId="2" fontId="8" fillId="0" borderId="6" xfId="1" applyNumberFormat="1" applyFont="1" applyBorder="1" applyAlignment="1">
      <alignment vertical="center"/>
    </xf>
    <xf numFmtId="2" fontId="7" fillId="0" borderId="6" xfId="1" applyNumberFormat="1" applyFont="1" applyBorder="1" applyAlignment="1">
      <alignment vertical="center"/>
    </xf>
    <xf numFmtId="0" fontId="31" fillId="0" borderId="7" xfId="0" applyFont="1" applyBorder="1" applyAlignment="1">
      <alignment horizontal="center" vertical="center"/>
    </xf>
    <xf numFmtId="2" fontId="8" fillId="0" borderId="7" xfId="0" applyNumberFormat="1" applyFont="1" applyBorder="1" applyAlignment="1">
      <alignment horizontal="center" vertical="center"/>
    </xf>
    <xf numFmtId="2" fontId="7" fillId="0" borderId="12" xfId="0" applyNumberFormat="1" applyFont="1" applyBorder="1" applyAlignment="1">
      <alignment vertical="center"/>
    </xf>
    <xf numFmtId="164" fontId="17" fillId="0" borderId="17" xfId="1" applyNumberFormat="1" applyFont="1" applyFill="1" applyBorder="1" applyAlignment="1">
      <alignment horizontal="center" vertical="center"/>
    </xf>
    <xf numFmtId="2" fontId="6" fillId="0" borderId="6" xfId="1" applyNumberFormat="1" applyFont="1" applyBorder="1" applyAlignment="1">
      <alignment horizontal="center" vertical="center"/>
    </xf>
    <xf numFmtId="0" fontId="8" fillId="0" borderId="9" xfId="0" applyFont="1" applyBorder="1" applyAlignment="1">
      <alignment horizontal="center" vertical="center"/>
    </xf>
    <xf numFmtId="0" fontId="34" fillId="0" borderId="7" xfId="0" applyFont="1" applyBorder="1" applyAlignment="1">
      <alignment horizontal="center" vertical="center"/>
    </xf>
    <xf numFmtId="2" fontId="33" fillId="0" borderId="6" xfId="0" applyNumberFormat="1" applyFont="1" applyBorder="1" applyAlignment="1">
      <alignment horizontal="center" vertical="center"/>
    </xf>
    <xf numFmtId="0" fontId="35" fillId="0" borderId="7" xfId="0" applyFont="1" applyBorder="1" applyAlignment="1">
      <alignment horizontal="center" vertical="center"/>
    </xf>
    <xf numFmtId="0" fontId="39" fillId="0" borderId="9" xfId="0" applyFont="1" applyBorder="1" applyAlignment="1">
      <alignment horizontal="center" vertical="center"/>
    </xf>
    <xf numFmtId="0" fontId="9" fillId="0" borderId="23" xfId="0" applyFont="1" applyBorder="1" applyAlignment="1">
      <alignment horizontal="center" vertical="center"/>
    </xf>
    <xf numFmtId="0" fontId="9" fillId="0" borderId="20" xfId="0" applyFont="1" applyBorder="1" applyAlignment="1">
      <alignment horizontal="center" vertical="center"/>
    </xf>
    <xf numFmtId="0" fontId="9" fillId="0" borderId="19" xfId="0" applyFont="1" applyBorder="1" applyAlignment="1">
      <alignment horizontal="center" vertical="center"/>
    </xf>
    <xf numFmtId="43" fontId="9" fillId="0" borderId="19" xfId="1" applyFont="1" applyBorder="1" applyAlignment="1">
      <alignment horizontal="center" vertical="center"/>
    </xf>
    <xf numFmtId="0" fontId="36" fillId="0" borderId="7" xfId="0" applyFont="1" applyBorder="1" applyAlignment="1">
      <alignment horizontal="center" vertical="center"/>
    </xf>
    <xf numFmtId="2" fontId="8" fillId="0" borderId="9" xfId="0" applyNumberFormat="1" applyFont="1" applyBorder="1" applyAlignment="1">
      <alignment horizontal="center" vertical="center"/>
    </xf>
    <xf numFmtId="2" fontId="33" fillId="0" borderId="7" xfId="0" applyNumberFormat="1" applyFont="1" applyBorder="1" applyAlignment="1">
      <alignment horizontal="center" vertical="center"/>
    </xf>
    <xf numFmtId="0" fontId="8" fillId="0" borderId="9" xfId="0" applyFont="1" applyBorder="1" applyAlignment="1">
      <alignment vertical="center"/>
    </xf>
    <xf numFmtId="2" fontId="41" fillId="0" borderId="6" xfId="1" applyNumberFormat="1" applyFont="1" applyFill="1" applyBorder="1" applyAlignment="1">
      <alignment horizontal="center" vertical="center"/>
    </xf>
    <xf numFmtId="2" fontId="8" fillId="0" borderId="8" xfId="1" applyNumberFormat="1" applyFont="1" applyFill="1" applyBorder="1" applyAlignment="1">
      <alignment horizontal="center" vertical="center"/>
    </xf>
    <xf numFmtId="2" fontId="22" fillId="0" borderId="6" xfId="1" applyNumberFormat="1" applyFont="1" applyBorder="1" applyAlignment="1">
      <alignment horizontal="center" vertical="center"/>
    </xf>
    <xf numFmtId="0" fontId="22" fillId="0" borderId="6" xfId="1" applyNumberFormat="1" applyFont="1" applyBorder="1" applyAlignment="1">
      <alignment horizontal="center" vertical="center"/>
    </xf>
    <xf numFmtId="2" fontId="10" fillId="0" borderId="6" xfId="1" applyNumberFormat="1" applyFont="1" applyBorder="1" applyAlignment="1">
      <alignment horizontal="center" vertical="center"/>
    </xf>
    <xf numFmtId="0" fontId="12" fillId="0" borderId="11" xfId="0" applyFont="1" applyBorder="1" applyAlignment="1">
      <alignment horizontal="center" vertical="center"/>
    </xf>
    <xf numFmtId="2" fontId="8" fillId="0" borderId="9" xfId="1" applyNumberFormat="1" applyFont="1" applyBorder="1" applyAlignment="1">
      <alignment vertical="center"/>
    </xf>
    <xf numFmtId="2" fontId="7" fillId="0" borderId="9" xfId="1" applyNumberFormat="1" applyFont="1" applyBorder="1" applyAlignment="1">
      <alignment vertical="center"/>
    </xf>
    <xf numFmtId="2" fontId="39" fillId="0" borderId="7" xfId="1" applyNumberFormat="1" applyFont="1" applyFill="1" applyBorder="1" applyAlignment="1">
      <alignment horizontal="center" vertical="center"/>
    </xf>
    <xf numFmtId="2" fontId="39" fillId="0" borderId="6" xfId="1" applyNumberFormat="1" applyFont="1" applyFill="1" applyBorder="1" applyAlignment="1">
      <alignment horizontal="center" vertical="center"/>
    </xf>
    <xf numFmtId="2" fontId="39" fillId="0" borderId="6" xfId="1" applyNumberFormat="1" applyFont="1" applyBorder="1" applyAlignment="1">
      <alignment vertical="center"/>
    </xf>
    <xf numFmtId="2" fontId="36" fillId="0" borderId="6" xfId="1" applyNumberFormat="1" applyFont="1" applyBorder="1" applyAlignment="1">
      <alignment horizontal="center" vertical="center"/>
    </xf>
    <xf numFmtId="2" fontId="39" fillId="0" borderId="8" xfId="1" applyNumberFormat="1" applyFont="1" applyFill="1" applyBorder="1" applyAlignment="1">
      <alignment vertical="center"/>
    </xf>
    <xf numFmtId="2" fontId="39" fillId="0" borderId="6" xfId="0" applyNumberFormat="1" applyFont="1" applyBorder="1" applyAlignment="1">
      <alignment horizontal="center" vertical="center"/>
    </xf>
    <xf numFmtId="0" fontId="43" fillId="0" borderId="7" xfId="0" applyFont="1" applyBorder="1" applyAlignment="1">
      <alignment horizontal="center" vertical="center"/>
    </xf>
    <xf numFmtId="0" fontId="44" fillId="0" borderId="7" xfId="0" applyFont="1" applyBorder="1" applyAlignment="1">
      <alignment horizontal="center" vertical="center"/>
    </xf>
    <xf numFmtId="4" fontId="6" fillId="0" borderId="6" xfId="1" applyNumberFormat="1" applyFont="1" applyBorder="1" applyAlignment="1">
      <alignment horizontal="center" vertical="center"/>
    </xf>
    <xf numFmtId="0" fontId="8" fillId="0" borderId="9" xfId="0" applyFont="1" applyBorder="1" applyAlignment="1">
      <alignment horizontal="center" vertical="center"/>
    </xf>
    <xf numFmtId="0" fontId="8" fillId="0" borderId="19" xfId="0" applyFont="1" applyBorder="1" applyAlignment="1">
      <alignment horizontal="center" vertical="center"/>
    </xf>
    <xf numFmtId="0" fontId="8" fillId="0" borderId="7" xfId="0" applyFont="1" applyBorder="1" applyAlignment="1">
      <alignment horizontal="center" vertical="center"/>
    </xf>
    <xf numFmtId="43" fontId="9" fillId="0" borderId="19" xfId="1" applyFont="1" applyBorder="1" applyAlignment="1">
      <alignment horizontal="center" vertical="center"/>
    </xf>
    <xf numFmtId="43" fontId="9" fillId="0" borderId="3" xfId="1" applyFont="1" applyBorder="1" applyAlignment="1">
      <alignment horizontal="center" vertical="center"/>
    </xf>
    <xf numFmtId="43" fontId="9" fillId="0" borderId="21" xfId="1" applyFont="1" applyBorder="1" applyAlignment="1">
      <alignment horizontal="center" vertical="center"/>
    </xf>
    <xf numFmtId="43" fontId="9" fillId="0" borderId="22" xfId="1" applyFont="1" applyBorder="1" applyAlignment="1">
      <alignment horizontal="center" vertical="center"/>
    </xf>
    <xf numFmtId="0" fontId="9" fillId="0" borderId="23" xfId="0" applyFont="1" applyBorder="1" applyAlignment="1">
      <alignment horizontal="center" vertical="center"/>
    </xf>
    <xf numFmtId="0" fontId="9" fillId="0" borderId="4" xfId="0" applyFont="1" applyBorder="1" applyAlignment="1">
      <alignment horizontal="center" vertical="center"/>
    </xf>
    <xf numFmtId="0" fontId="40" fillId="0" borderId="27" xfId="0" applyFont="1" applyBorder="1" applyAlignment="1">
      <alignment horizontal="center" vertical="center"/>
    </xf>
    <xf numFmtId="0" fontId="40" fillId="0" borderId="28" xfId="0" applyFont="1" applyBorder="1" applyAlignment="1">
      <alignment horizontal="center" vertical="center"/>
    </xf>
    <xf numFmtId="0" fontId="40" fillId="0" borderId="29" xfId="0" applyFont="1" applyBorder="1" applyAlignment="1">
      <alignment horizontal="center" vertical="center"/>
    </xf>
    <xf numFmtId="0" fontId="27" fillId="0" borderId="13" xfId="0" applyFont="1" applyBorder="1" applyAlignment="1">
      <alignment vertical="center"/>
    </xf>
    <xf numFmtId="0" fontId="27" fillId="0" borderId="14" xfId="0" applyFont="1" applyBorder="1" applyAlignment="1">
      <alignment vertical="center"/>
    </xf>
    <xf numFmtId="0" fontId="27" fillId="0" borderId="14" xfId="0" applyFont="1" applyBorder="1" applyAlignment="1">
      <alignment horizontal="center" vertical="center"/>
    </xf>
    <xf numFmtId="0" fontId="27" fillId="0" borderId="14" xfId="0" applyFont="1" applyBorder="1" applyAlignment="1">
      <alignment horizontal="right" vertical="center"/>
    </xf>
    <xf numFmtId="0" fontId="27" fillId="0" borderId="14" xfId="0" applyFont="1" applyBorder="1" applyAlignment="1">
      <alignment horizontal="right" vertical="center" wrapText="1"/>
    </xf>
    <xf numFmtId="0" fontId="27" fillId="0" borderId="16" xfId="0" applyFont="1" applyBorder="1" applyAlignment="1">
      <alignment horizontal="right" vertical="top" wrapText="1"/>
    </xf>
    <xf numFmtId="0" fontId="27" fillId="0" borderId="17" xfId="0" applyFont="1" applyBorder="1" applyAlignment="1">
      <alignment horizontal="right" vertical="top" wrapText="1"/>
    </xf>
    <xf numFmtId="0" fontId="9" fillId="0" borderId="20" xfId="0" applyFont="1" applyBorder="1" applyAlignment="1">
      <alignment horizontal="center" vertical="center"/>
    </xf>
    <xf numFmtId="0" fontId="9" fillId="0" borderId="2" xfId="0" applyFont="1" applyBorder="1" applyAlignment="1">
      <alignment horizontal="center" vertical="center"/>
    </xf>
    <xf numFmtId="0" fontId="9" fillId="0" borderId="19" xfId="0" applyFont="1" applyBorder="1" applyAlignment="1">
      <alignment horizontal="center" vertical="center"/>
    </xf>
    <xf numFmtId="0" fontId="9" fillId="0" borderId="3" xfId="0" applyFont="1" applyBorder="1" applyAlignment="1">
      <alignment horizontal="center" vertical="center"/>
    </xf>
    <xf numFmtId="0" fontId="5" fillId="0" borderId="30" xfId="0" applyFont="1" applyBorder="1" applyAlignment="1">
      <alignment horizontal="center"/>
    </xf>
    <xf numFmtId="0" fontId="5" fillId="0" borderId="31" xfId="0" applyFont="1" applyBorder="1" applyAlignment="1">
      <alignment horizontal="center"/>
    </xf>
    <xf numFmtId="0" fontId="5" fillId="0" borderId="32" xfId="0" applyFont="1" applyBorder="1" applyAlignment="1">
      <alignment horizontal="center"/>
    </xf>
    <xf numFmtId="0" fontId="5" fillId="0" borderId="33" xfId="0" applyFont="1" applyBorder="1" applyAlignment="1">
      <alignment horizontal="center"/>
    </xf>
    <xf numFmtId="0" fontId="5" fillId="0" borderId="34" xfId="0" applyFont="1" applyBorder="1" applyAlignment="1">
      <alignment horizontal="center"/>
    </xf>
    <xf numFmtId="0" fontId="5" fillId="0" borderId="36" xfId="0" applyFont="1" applyBorder="1" applyAlignment="1">
      <alignment horizontal="center"/>
    </xf>
    <xf numFmtId="0" fontId="5" fillId="0" borderId="1" xfId="0" applyFont="1" applyBorder="1" applyAlignment="1">
      <alignment horizontal="center"/>
    </xf>
    <xf numFmtId="0" fontId="5" fillId="0" borderId="0" xfId="0" applyFont="1" applyAlignment="1">
      <alignment horizontal="center"/>
    </xf>
    <xf numFmtId="0" fontId="5" fillId="0" borderId="35" xfId="0" applyFont="1" applyBorder="1" applyAlignment="1">
      <alignment horizontal="center"/>
    </xf>
    <xf numFmtId="43" fontId="5" fillId="0" borderId="30" xfId="1" applyFont="1" applyBorder="1" applyAlignment="1">
      <alignment horizontal="center"/>
    </xf>
    <xf numFmtId="43" fontId="5" fillId="0" borderId="31" xfId="1" applyFont="1" applyBorder="1" applyAlignment="1">
      <alignment horizontal="center"/>
    </xf>
    <xf numFmtId="43" fontId="5" fillId="0" borderId="32" xfId="1" applyFont="1" applyBorder="1" applyAlignment="1">
      <alignment horizontal="center"/>
    </xf>
    <xf numFmtId="43" fontId="5" fillId="0" borderId="33" xfId="1" applyFont="1" applyBorder="1" applyAlignment="1">
      <alignment horizontal="center"/>
    </xf>
    <xf numFmtId="43" fontId="5" fillId="0" borderId="34" xfId="1" applyFont="1" applyBorder="1" applyAlignment="1">
      <alignment horizontal="center"/>
    </xf>
    <xf numFmtId="43" fontId="5" fillId="0" borderId="36" xfId="1" applyFont="1" applyBorder="1" applyAlignment="1">
      <alignment horizontal="center"/>
    </xf>
    <xf numFmtId="43" fontId="5" fillId="0" borderId="1" xfId="1" applyFont="1" applyBorder="1" applyAlignment="1">
      <alignment horizontal="center"/>
    </xf>
    <xf numFmtId="43" fontId="5" fillId="0" borderId="0" xfId="1" applyFont="1" applyBorder="1" applyAlignment="1">
      <alignment horizontal="center"/>
    </xf>
    <xf numFmtId="43" fontId="5" fillId="0" borderId="35" xfId="1" applyFont="1" applyBorder="1" applyAlignment="1">
      <alignment horizontal="center"/>
    </xf>
    <xf numFmtId="0" fontId="27" fillId="0" borderId="24" xfId="0" applyFont="1" applyBorder="1" applyAlignment="1">
      <alignment horizontal="right" vertical="center" wrapText="1"/>
    </xf>
    <xf numFmtId="0" fontId="27" fillId="0" borderId="25" xfId="0" applyFont="1" applyBorder="1" applyAlignment="1">
      <alignment horizontal="right" vertical="center"/>
    </xf>
    <xf numFmtId="0" fontId="42" fillId="0" borderId="27" xfId="0" applyFont="1" applyBorder="1" applyAlignment="1">
      <alignment horizontal="center" vertical="center"/>
    </xf>
    <xf numFmtId="0" fontId="42" fillId="0" borderId="28" xfId="0" applyFont="1" applyBorder="1" applyAlignment="1">
      <alignment horizontal="center" vertical="center"/>
    </xf>
    <xf numFmtId="0" fontId="42" fillId="0" borderId="29" xfId="0" applyFont="1" applyBorder="1" applyAlignment="1">
      <alignment horizontal="center" vertical="center"/>
    </xf>
    <xf numFmtId="0" fontId="27" fillId="0" borderId="16" xfId="0" applyFont="1" applyBorder="1" applyAlignment="1">
      <alignment horizontal="right" vertical="center" wrapText="1"/>
    </xf>
    <xf numFmtId="0" fontId="27" fillId="0" borderId="17" xfId="0" applyFont="1" applyBorder="1" applyAlignment="1">
      <alignment horizontal="right" vertical="center" wrapText="1"/>
    </xf>
    <xf numFmtId="0" fontId="30" fillId="0" borderId="9" xfId="0" applyFont="1" applyBorder="1" applyAlignment="1">
      <alignment horizontal="center" vertical="center"/>
    </xf>
    <xf numFmtId="0" fontId="30" fillId="0" borderId="7" xfId="0" applyFont="1" applyBorder="1" applyAlignment="1">
      <alignment horizontal="center" vertical="center"/>
    </xf>
  </cellXfs>
  <cellStyles count="20">
    <cellStyle name="Comma" xfId="1" builtinId="3"/>
    <cellStyle name="Comma 2" xfId="17" xr:uid="{00000000-0005-0000-0000-000001000000}"/>
    <cellStyle name="Comma 3" xfId="15" xr:uid="{00000000-0005-0000-0000-000002000000}"/>
    <cellStyle name="Comma 4" xfId="12" xr:uid="{00000000-0005-0000-0000-000003000000}"/>
    <cellStyle name="Normal 2" xfId="2" xr:uid="{00000000-0005-0000-0000-000005000000}"/>
    <cellStyle name="Normal 2 2" xfId="8" xr:uid="{00000000-0005-0000-0000-000006000000}"/>
    <cellStyle name="Normal 2 2 2" xfId="7" xr:uid="{00000000-0005-0000-0000-000007000000}"/>
    <cellStyle name="Normal 3" xfId="4" xr:uid="{00000000-0005-0000-0000-000008000000}"/>
    <cellStyle name="Normal 3 2 2" xfId="10" xr:uid="{00000000-0005-0000-0000-000009000000}"/>
    <cellStyle name="Normal 4" xfId="5" xr:uid="{00000000-0005-0000-0000-00000A000000}"/>
    <cellStyle name="Normal 4 2 2" xfId="9" xr:uid="{00000000-0005-0000-0000-00000B000000}"/>
    <cellStyle name="Normal 5" xfId="14" xr:uid="{00000000-0005-0000-0000-00000C000000}"/>
    <cellStyle name="Normal 6" xfId="3" xr:uid="{00000000-0005-0000-0000-00000D000000}"/>
    <cellStyle name="Normal 7" xfId="19" xr:uid="{00000000-0005-0000-0000-00000E000000}"/>
    <cellStyle name="Percent 2" xfId="13" xr:uid="{00000000-0005-0000-0000-00000F000000}"/>
    <cellStyle name="Percent 2 2 2" xfId="11" xr:uid="{00000000-0005-0000-0000-000010000000}"/>
    <cellStyle name="عادي" xfId="0" builtinId="0"/>
    <cellStyle name="عادي 2" xfId="6" xr:uid="{00000000-0005-0000-0000-000011000000}"/>
    <cellStyle name="عادي 3" xfId="16" xr:uid="{00000000-0005-0000-0000-000012000000}"/>
    <cellStyle name="عادي 4" xfId="18" xr:uid="{00000000-0005-0000-0000-000013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6.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7.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8.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9.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10.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11.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1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1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14.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15.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16.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drawing17.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2.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3.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7.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8.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9.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0.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1.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2.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3.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4.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5.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6.vml.rels><?xml version="1.0" encoding="UTF-8" standalone="yes"?>
<Relationships xmlns="http://schemas.openxmlformats.org/package/2006/relationships"><Relationship Id="rId1" Type="http://schemas.openxmlformats.org/officeDocument/2006/relationships/image" Target="../media/image1.emf"/></Relationships>
</file>

<file path=xl/drawings/_rels/vmlDrawing17.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00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30480</xdr:rowOff>
        </xdr:from>
        <xdr:to>
          <xdr:col>8</xdr:col>
          <xdr:colOff>411480</xdr:colOff>
          <xdr:row>5</xdr:row>
          <xdr:rowOff>114300</xdr:rowOff>
        </xdr:to>
        <xdr:sp macro="" textlink="">
          <xdr:nvSpPr>
            <xdr:cNvPr id="83969" name="Object 1" hidden="1">
              <a:extLst>
                <a:ext uri="{63B3BB69-23CF-44E3-9099-C40C66FF867C}">
                  <a14:compatExt spid="_x0000_s83969"/>
                </a:ext>
                <a:ext uri="{FF2B5EF4-FFF2-40B4-BE49-F238E27FC236}">
                  <a16:creationId xmlns:a16="http://schemas.microsoft.com/office/drawing/2014/main" id="{00000000-0008-0000-0000-0000014801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01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30480</xdr:rowOff>
        </xdr:from>
        <xdr:to>
          <xdr:col>8</xdr:col>
          <xdr:colOff>411480</xdr:colOff>
          <xdr:row>5</xdr:row>
          <xdr:rowOff>114300</xdr:rowOff>
        </xdr:to>
        <xdr:sp macro="" textlink="">
          <xdr:nvSpPr>
            <xdr:cNvPr id="82945" name="Object 1" hidden="1">
              <a:extLst>
                <a:ext uri="{63B3BB69-23CF-44E3-9099-C40C66FF867C}">
                  <a14:compatExt spid="_x0000_s82945"/>
                </a:ext>
                <a:ext uri="{FF2B5EF4-FFF2-40B4-BE49-F238E27FC236}">
                  <a16:creationId xmlns:a16="http://schemas.microsoft.com/office/drawing/2014/main" id="{00000000-0008-0000-0100-0000014401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01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01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01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01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02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30480</xdr:rowOff>
        </xdr:from>
        <xdr:to>
          <xdr:col>8</xdr:col>
          <xdr:colOff>411480</xdr:colOff>
          <xdr:row>5</xdr:row>
          <xdr:rowOff>114300</xdr:rowOff>
        </xdr:to>
        <xdr:sp macro="" textlink="">
          <xdr:nvSpPr>
            <xdr:cNvPr id="81921" name="Object 1" hidden="1">
              <a:extLst>
                <a:ext uri="{63B3BB69-23CF-44E3-9099-C40C66FF867C}">
                  <a14:compatExt spid="_x0000_s81921"/>
                </a:ext>
                <a:ext uri="{FF2B5EF4-FFF2-40B4-BE49-F238E27FC236}">
                  <a16:creationId xmlns:a16="http://schemas.microsoft.com/office/drawing/2014/main" id="{00000000-0008-0000-0200-0000014001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02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02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02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03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30480</xdr:rowOff>
        </xdr:from>
        <xdr:to>
          <xdr:col>8</xdr:col>
          <xdr:colOff>411480</xdr:colOff>
          <xdr:row>5</xdr:row>
          <xdr:rowOff>114300</xdr:rowOff>
        </xdr:to>
        <xdr:sp macro="" textlink="">
          <xdr:nvSpPr>
            <xdr:cNvPr id="80897" name="Object 1" hidden="1">
              <a:extLst>
                <a:ext uri="{63B3BB69-23CF-44E3-9099-C40C66FF867C}">
                  <a14:compatExt spid="_x0000_s80897"/>
                </a:ext>
                <a:ext uri="{FF2B5EF4-FFF2-40B4-BE49-F238E27FC236}">
                  <a16:creationId xmlns:a16="http://schemas.microsoft.com/office/drawing/2014/main" id="{00000000-0008-0000-0300-0000013C01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03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03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03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5" name="صورة 2">
          <a:extLst>
            <a:ext uri="{FF2B5EF4-FFF2-40B4-BE49-F238E27FC236}">
              <a16:creationId xmlns:a16="http://schemas.microsoft.com/office/drawing/2014/main" id="{00000000-0008-0000-0400-000005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7204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30480</xdr:rowOff>
        </xdr:from>
        <xdr:to>
          <xdr:col>8</xdr:col>
          <xdr:colOff>411480</xdr:colOff>
          <xdr:row>5</xdr:row>
          <xdr:rowOff>114300</xdr:rowOff>
        </xdr:to>
        <xdr:sp macro="" textlink="">
          <xdr:nvSpPr>
            <xdr:cNvPr id="9217" name="Object 1" hidden="1">
              <a:extLst>
                <a:ext uri="{63B3BB69-23CF-44E3-9099-C40C66FF867C}">
                  <a14:compatExt spid="_x0000_s9217"/>
                </a:ext>
                <a:ext uri="{FF2B5EF4-FFF2-40B4-BE49-F238E27FC236}">
                  <a16:creationId xmlns:a16="http://schemas.microsoft.com/office/drawing/2014/main" id="{00000000-0008-0000-0400-0000012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6" name="Picture 5">
          <a:extLst>
            <a:ext uri="{FF2B5EF4-FFF2-40B4-BE49-F238E27FC236}">
              <a16:creationId xmlns:a16="http://schemas.microsoft.com/office/drawing/2014/main" id="{00000000-0008-0000-0400-000006000000}"/>
            </a:ext>
          </a:extLst>
        </xdr:cNvPr>
        <xdr:cNvPicPr>
          <a:picLocks noChangeAspect="1"/>
        </xdr:cNvPicPr>
      </xdr:nvPicPr>
      <xdr:blipFill rotWithShape="1">
        <a:blip xmlns:r="http://schemas.openxmlformats.org/officeDocument/2006/relationships" r:embed="rId2"/>
        <a:srcRect l="4443" r="2690" b="12637"/>
        <a:stretch/>
      </xdr:blipFill>
      <xdr:spPr>
        <a:xfrm>
          <a:off x="22266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7" name="Picture 6">
          <a:extLst>
            <a:ext uri="{FF2B5EF4-FFF2-40B4-BE49-F238E27FC236}">
              <a16:creationId xmlns:a16="http://schemas.microsoft.com/office/drawing/2014/main" id="{00000000-0008-0000-0400-000007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8" name="TextBox 7">
          <a:extLst>
            <a:ext uri="{FF2B5EF4-FFF2-40B4-BE49-F238E27FC236}">
              <a16:creationId xmlns:a16="http://schemas.microsoft.com/office/drawing/2014/main" id="{00000000-0008-0000-0400-000008000000}"/>
            </a:ext>
          </a:extLst>
        </xdr:cNvPr>
        <xdr:cNvSpPr txBox="1"/>
      </xdr:nvSpPr>
      <xdr:spPr>
        <a:xfrm>
          <a:off x="2058590" y="0"/>
          <a:ext cx="9763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9" name="TextBox 8">
          <a:extLst>
            <a:ext uri="{FF2B5EF4-FFF2-40B4-BE49-F238E27FC236}">
              <a16:creationId xmlns:a16="http://schemas.microsoft.com/office/drawing/2014/main" id="{00000000-0008-0000-0400-000009000000}"/>
            </a:ext>
          </a:extLst>
        </xdr:cNvPr>
        <xdr:cNvSpPr txBox="1"/>
      </xdr:nvSpPr>
      <xdr:spPr>
        <a:xfrm>
          <a:off x="4644135" y="799975"/>
          <a:ext cx="965762" cy="2533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6.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05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30480</xdr:rowOff>
        </xdr:from>
        <xdr:to>
          <xdr:col>8</xdr:col>
          <xdr:colOff>411480</xdr:colOff>
          <xdr:row>5</xdr:row>
          <xdr:rowOff>114300</xdr:rowOff>
        </xdr:to>
        <xdr:sp macro="" textlink="">
          <xdr:nvSpPr>
            <xdr:cNvPr id="30721" name="Object 1" hidden="1">
              <a:extLst>
                <a:ext uri="{63B3BB69-23CF-44E3-9099-C40C66FF867C}">
                  <a14:compatExt spid="_x0000_s30721"/>
                </a:ext>
                <a:ext uri="{FF2B5EF4-FFF2-40B4-BE49-F238E27FC236}">
                  <a16:creationId xmlns:a16="http://schemas.microsoft.com/office/drawing/2014/main" id="{00000000-0008-0000-0500-0000017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05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05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05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7.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06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30480</xdr:rowOff>
        </xdr:from>
        <xdr:to>
          <xdr:col>8</xdr:col>
          <xdr:colOff>411480</xdr:colOff>
          <xdr:row>5</xdr:row>
          <xdr:rowOff>114300</xdr:rowOff>
        </xdr:to>
        <xdr:sp macro="" textlink="">
          <xdr:nvSpPr>
            <xdr:cNvPr id="31745" name="Object 1" hidden="1">
              <a:extLst>
                <a:ext uri="{63B3BB69-23CF-44E3-9099-C40C66FF867C}">
                  <a14:compatExt spid="_x0000_s31745"/>
                </a:ext>
                <a:ext uri="{FF2B5EF4-FFF2-40B4-BE49-F238E27FC236}">
                  <a16:creationId xmlns:a16="http://schemas.microsoft.com/office/drawing/2014/main" id="{00000000-0008-0000-0600-0000017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06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06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06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8.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07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30480</xdr:rowOff>
        </xdr:from>
        <xdr:to>
          <xdr:col>8</xdr:col>
          <xdr:colOff>411480</xdr:colOff>
          <xdr:row>5</xdr:row>
          <xdr:rowOff>114300</xdr:rowOff>
        </xdr:to>
        <xdr:sp macro="" textlink="">
          <xdr:nvSpPr>
            <xdr:cNvPr id="35841" name="Object 1" hidden="1">
              <a:extLst>
                <a:ext uri="{63B3BB69-23CF-44E3-9099-C40C66FF867C}">
                  <a14:compatExt spid="_x0000_s35841"/>
                </a:ext>
                <a:ext uri="{FF2B5EF4-FFF2-40B4-BE49-F238E27FC236}">
                  <a16:creationId xmlns:a16="http://schemas.microsoft.com/office/drawing/2014/main" id="{00000000-0008-0000-0700-0000018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07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07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07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08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30480</xdr:rowOff>
        </xdr:from>
        <xdr:to>
          <xdr:col>8</xdr:col>
          <xdr:colOff>411480</xdr:colOff>
          <xdr:row>5</xdr:row>
          <xdr:rowOff>114300</xdr:rowOff>
        </xdr:to>
        <xdr:sp macro="" textlink="">
          <xdr:nvSpPr>
            <xdr:cNvPr id="57345" name="Object 1" hidden="1">
              <a:extLst>
                <a:ext uri="{63B3BB69-23CF-44E3-9099-C40C66FF867C}">
                  <a14:compatExt spid="_x0000_s57345"/>
                </a:ext>
                <a:ext uri="{FF2B5EF4-FFF2-40B4-BE49-F238E27FC236}">
                  <a16:creationId xmlns:a16="http://schemas.microsoft.com/office/drawing/2014/main" id="{00000000-0008-0000-0800-000001E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08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08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08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08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09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30480</xdr:rowOff>
        </xdr:from>
        <xdr:to>
          <xdr:col>8</xdr:col>
          <xdr:colOff>411480</xdr:colOff>
          <xdr:row>5</xdr:row>
          <xdr:rowOff>114300</xdr:rowOff>
        </xdr:to>
        <xdr:sp macro="" textlink="">
          <xdr:nvSpPr>
            <xdr:cNvPr id="21505" name="Object 1" hidden="1">
              <a:extLst>
                <a:ext uri="{63B3BB69-23CF-44E3-9099-C40C66FF867C}">
                  <a14:compatExt spid="_x0000_s21505"/>
                </a:ext>
                <a:ext uri="{FF2B5EF4-FFF2-40B4-BE49-F238E27FC236}">
                  <a16:creationId xmlns:a16="http://schemas.microsoft.com/office/drawing/2014/main" id="{00000000-0008-0000-0900-0000015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09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09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09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11.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0A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30480</xdr:rowOff>
        </xdr:from>
        <xdr:to>
          <xdr:col>8</xdr:col>
          <xdr:colOff>411480</xdr:colOff>
          <xdr:row>5</xdr:row>
          <xdr:rowOff>114300</xdr:rowOff>
        </xdr:to>
        <xdr:sp macro="" textlink="">
          <xdr:nvSpPr>
            <xdr:cNvPr id="20481" name="Object 1" hidden="1">
              <a:extLst>
                <a:ext uri="{63B3BB69-23CF-44E3-9099-C40C66FF867C}">
                  <a14:compatExt spid="_x0000_s20481"/>
                </a:ext>
                <a:ext uri="{FF2B5EF4-FFF2-40B4-BE49-F238E27FC236}">
                  <a16:creationId xmlns:a16="http://schemas.microsoft.com/office/drawing/2014/main" id="{00000000-0008-0000-0A00-00000150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0A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0A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0A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0A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12.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0B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30480</xdr:rowOff>
        </xdr:from>
        <xdr:to>
          <xdr:col>8</xdr:col>
          <xdr:colOff>411480</xdr:colOff>
          <xdr:row>5</xdr:row>
          <xdr:rowOff>114300</xdr:rowOff>
        </xdr:to>
        <xdr:sp macro="" textlink="">
          <xdr:nvSpPr>
            <xdr:cNvPr id="74753" name="Object 1" hidden="1">
              <a:extLst>
                <a:ext uri="{63B3BB69-23CF-44E3-9099-C40C66FF867C}">
                  <a14:compatExt spid="_x0000_s74753"/>
                </a:ext>
                <a:ext uri="{FF2B5EF4-FFF2-40B4-BE49-F238E27FC236}">
                  <a16:creationId xmlns:a16="http://schemas.microsoft.com/office/drawing/2014/main" id="{00000000-0008-0000-0B00-0000012401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0B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0B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0B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0B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13.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0C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30480</xdr:rowOff>
        </xdr:from>
        <xdr:to>
          <xdr:col>8</xdr:col>
          <xdr:colOff>411480</xdr:colOff>
          <xdr:row>5</xdr:row>
          <xdr:rowOff>114300</xdr:rowOff>
        </xdr:to>
        <xdr:sp macro="" textlink="">
          <xdr:nvSpPr>
            <xdr:cNvPr id="29697" name="Object 1" hidden="1">
              <a:extLst>
                <a:ext uri="{63B3BB69-23CF-44E3-9099-C40C66FF867C}">
                  <a14:compatExt spid="_x0000_s29697"/>
                </a:ext>
                <a:ext uri="{FF2B5EF4-FFF2-40B4-BE49-F238E27FC236}">
                  <a16:creationId xmlns:a16="http://schemas.microsoft.com/office/drawing/2014/main" id="{00000000-0008-0000-0C00-0000017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0C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0C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0C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0C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14.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0D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30480</xdr:rowOff>
        </xdr:from>
        <xdr:to>
          <xdr:col>8</xdr:col>
          <xdr:colOff>411480</xdr:colOff>
          <xdr:row>5</xdr:row>
          <xdr:rowOff>114300</xdr:rowOff>
        </xdr:to>
        <xdr:sp macro="" textlink="">
          <xdr:nvSpPr>
            <xdr:cNvPr id="25601" name="Object 1" hidden="1">
              <a:extLst>
                <a:ext uri="{63B3BB69-23CF-44E3-9099-C40C66FF867C}">
                  <a14:compatExt spid="_x0000_s25601"/>
                </a:ext>
                <a:ext uri="{FF2B5EF4-FFF2-40B4-BE49-F238E27FC236}">
                  <a16:creationId xmlns:a16="http://schemas.microsoft.com/office/drawing/2014/main" id="{00000000-0008-0000-0D00-0000016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0D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0D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0D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0D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15.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0E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30480</xdr:rowOff>
        </xdr:from>
        <xdr:to>
          <xdr:col>8</xdr:col>
          <xdr:colOff>411480</xdr:colOff>
          <xdr:row>5</xdr:row>
          <xdr:rowOff>114300</xdr:rowOff>
        </xdr:to>
        <xdr:sp macro="" textlink="">
          <xdr:nvSpPr>
            <xdr:cNvPr id="56321" name="Object 1" hidden="1">
              <a:extLst>
                <a:ext uri="{63B3BB69-23CF-44E3-9099-C40C66FF867C}">
                  <a14:compatExt spid="_x0000_s56321"/>
                </a:ext>
                <a:ext uri="{FF2B5EF4-FFF2-40B4-BE49-F238E27FC236}">
                  <a16:creationId xmlns:a16="http://schemas.microsoft.com/office/drawing/2014/main" id="{00000000-0008-0000-0E00-000001D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0E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0E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0E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0E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16.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0F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30480</xdr:rowOff>
        </xdr:from>
        <xdr:to>
          <xdr:col>8</xdr:col>
          <xdr:colOff>411480</xdr:colOff>
          <xdr:row>5</xdr:row>
          <xdr:rowOff>114300</xdr:rowOff>
        </xdr:to>
        <xdr:sp macro="" textlink="">
          <xdr:nvSpPr>
            <xdr:cNvPr id="10241" name="Object 1" hidden="1">
              <a:extLst>
                <a:ext uri="{63B3BB69-23CF-44E3-9099-C40C66FF867C}">
                  <a14:compatExt spid="_x0000_s10241"/>
                </a:ext>
                <a:ext uri="{FF2B5EF4-FFF2-40B4-BE49-F238E27FC236}">
                  <a16:creationId xmlns:a16="http://schemas.microsoft.com/office/drawing/2014/main" id="{00000000-0008-0000-0F00-0000012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0F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0F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0F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0F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drawings/drawing17.xml><?xml version="1.0" encoding="utf-8"?>
<xdr:wsDr xmlns:xdr="http://schemas.openxmlformats.org/drawingml/2006/spreadsheetDrawing" xmlns:a="http://schemas.openxmlformats.org/drawingml/2006/main">
  <xdr:twoCellAnchor editAs="oneCell">
    <xdr:from>
      <xdr:col>9</xdr:col>
      <xdr:colOff>81646</xdr:colOff>
      <xdr:row>0</xdr:row>
      <xdr:rowOff>69206</xdr:rowOff>
    </xdr:from>
    <xdr:to>
      <xdr:col>10</xdr:col>
      <xdr:colOff>1295403</xdr:colOff>
      <xdr:row>6</xdr:row>
      <xdr:rowOff>98571</xdr:rowOff>
    </xdr:to>
    <xdr:pic>
      <xdr:nvPicPr>
        <xdr:cNvPr id="2" name="صورة 2">
          <a:extLst>
            <a:ext uri="{FF2B5EF4-FFF2-40B4-BE49-F238E27FC236}">
              <a16:creationId xmlns:a16="http://schemas.microsoft.com/office/drawing/2014/main" id="{00000000-0008-0000-1000-000002000000}"/>
            </a:ext>
          </a:extLst>
        </xdr:cNvPr>
        <xdr:cNvPicPr>
          <a:picLocks noChangeAspect="1"/>
        </xdr:cNvPicPr>
      </xdr:nvPicPr>
      <xdr:blipFill rotWithShape="1">
        <a:blip xmlns:r="http://schemas.openxmlformats.org/officeDocument/2006/relationships" r:embed="rId1">
          <a:extLst>
            <a:ext uri="{28A0092B-C50C-407E-A947-70E740481C1C}">
              <a14:useLocalDpi xmlns:a14="http://schemas.microsoft.com/office/drawing/2010/main" val="0"/>
            </a:ext>
          </a:extLst>
        </a:blip>
        <a:srcRect r="3505"/>
        <a:stretch/>
      </xdr:blipFill>
      <xdr:spPr>
        <a:xfrm>
          <a:off x="5644246" y="69206"/>
          <a:ext cx="1985282" cy="886615"/>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7</xdr:col>
          <xdr:colOff>114300</xdr:colOff>
          <xdr:row>0</xdr:row>
          <xdr:rowOff>30480</xdr:rowOff>
        </xdr:from>
        <xdr:to>
          <xdr:col>8</xdr:col>
          <xdr:colOff>411480</xdr:colOff>
          <xdr:row>5</xdr:row>
          <xdr:rowOff>114300</xdr:rowOff>
        </xdr:to>
        <xdr:sp macro="" textlink="">
          <xdr:nvSpPr>
            <xdr:cNvPr id="26625" name="Object 1" hidden="1">
              <a:extLst>
                <a:ext uri="{63B3BB69-23CF-44E3-9099-C40C66FF867C}">
                  <a14:compatExt spid="_x0000_s26625"/>
                </a:ext>
                <a:ext uri="{FF2B5EF4-FFF2-40B4-BE49-F238E27FC236}">
                  <a16:creationId xmlns:a16="http://schemas.microsoft.com/office/drawing/2014/main" id="{00000000-0008-0000-1000-00000168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editAs="oneCell">
    <xdr:from>
      <xdr:col>2</xdr:col>
      <xdr:colOff>112059</xdr:colOff>
      <xdr:row>0</xdr:row>
      <xdr:rowOff>90488</xdr:rowOff>
    </xdr:from>
    <xdr:to>
      <xdr:col>6</xdr:col>
      <xdr:colOff>529817</xdr:colOff>
      <xdr:row>6</xdr:row>
      <xdr:rowOff>95249</xdr:rowOff>
    </xdr:to>
    <xdr:pic>
      <xdr:nvPicPr>
        <xdr:cNvPr id="3" name="Picture 2">
          <a:extLst>
            <a:ext uri="{FF2B5EF4-FFF2-40B4-BE49-F238E27FC236}">
              <a16:creationId xmlns:a16="http://schemas.microsoft.com/office/drawing/2014/main" id="{00000000-0008-0000-1000-000003000000}"/>
            </a:ext>
          </a:extLst>
        </xdr:cNvPr>
        <xdr:cNvPicPr>
          <a:picLocks noChangeAspect="1"/>
        </xdr:cNvPicPr>
      </xdr:nvPicPr>
      <xdr:blipFill rotWithShape="1">
        <a:blip xmlns:r="http://schemas.openxmlformats.org/officeDocument/2006/relationships" r:embed="rId2"/>
        <a:srcRect l="4443" r="2690" b="12637"/>
        <a:stretch/>
      </xdr:blipFill>
      <xdr:spPr>
        <a:xfrm>
          <a:off x="2188509" y="90488"/>
          <a:ext cx="2370383" cy="862011"/>
        </a:xfrm>
        <a:prstGeom prst="rect">
          <a:avLst/>
        </a:prstGeom>
      </xdr:spPr>
    </xdr:pic>
    <xdr:clientData/>
  </xdr:twoCellAnchor>
  <xdr:twoCellAnchor editAs="oneCell">
    <xdr:from>
      <xdr:col>0</xdr:col>
      <xdr:colOff>87087</xdr:colOff>
      <xdr:row>0</xdr:row>
      <xdr:rowOff>48988</xdr:rowOff>
    </xdr:from>
    <xdr:to>
      <xdr:col>1</xdr:col>
      <xdr:colOff>1725387</xdr:colOff>
      <xdr:row>6</xdr:row>
      <xdr:rowOff>85540</xdr:rowOff>
    </xdr:to>
    <xdr:pic>
      <xdr:nvPicPr>
        <xdr:cNvPr id="4" name="Picture 3">
          <a:extLst>
            <a:ext uri="{FF2B5EF4-FFF2-40B4-BE49-F238E27FC236}">
              <a16:creationId xmlns:a16="http://schemas.microsoft.com/office/drawing/2014/main" id="{00000000-0008-0000-1000-000004000000}"/>
            </a:ext>
          </a:extLst>
        </xdr:cNvPr>
        <xdr:cNvPicPr>
          <a:picLocks noChangeAspect="1"/>
        </xdr:cNvPicPr>
      </xdr:nvPicPr>
      <xdr:blipFill>
        <a:blip xmlns:r="http://schemas.openxmlformats.org/officeDocument/2006/relationships" r:embed="rId3"/>
        <a:stretch>
          <a:fillRect/>
        </a:stretch>
      </xdr:blipFill>
      <xdr:spPr>
        <a:xfrm>
          <a:off x="87087" y="48988"/>
          <a:ext cx="1952625" cy="893802"/>
        </a:xfrm>
        <a:prstGeom prst="rect">
          <a:avLst/>
        </a:prstGeom>
      </xdr:spPr>
    </xdr:pic>
    <xdr:clientData/>
  </xdr:twoCellAnchor>
  <xdr:twoCellAnchor>
    <xdr:from>
      <xdr:col>1</xdr:col>
      <xdr:colOff>1744265</xdr:colOff>
      <xdr:row>0</xdr:row>
      <xdr:rowOff>0</xdr:rowOff>
    </xdr:from>
    <xdr:to>
      <xdr:col>4</xdr:col>
      <xdr:colOff>148827</xdr:colOff>
      <xdr:row>1</xdr:row>
      <xdr:rowOff>65484</xdr:rowOff>
    </xdr:to>
    <xdr:sp macro="" textlink="">
      <xdr:nvSpPr>
        <xdr:cNvPr id="5" name="TextBox 4">
          <a:extLst>
            <a:ext uri="{FF2B5EF4-FFF2-40B4-BE49-F238E27FC236}">
              <a16:creationId xmlns:a16="http://schemas.microsoft.com/office/drawing/2014/main" id="{00000000-0008-0000-1000-000005000000}"/>
            </a:ext>
          </a:extLst>
        </xdr:cNvPr>
        <xdr:cNvSpPr txBox="1"/>
      </xdr:nvSpPr>
      <xdr:spPr>
        <a:xfrm>
          <a:off x="2058590" y="0"/>
          <a:ext cx="938212" cy="2083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700" b="0" i="0" u="none" strike="noStrike" baseline="0">
              <a:solidFill>
                <a:schemeClr val="dk1"/>
              </a:solidFill>
              <a:latin typeface="+mn-lt"/>
              <a:ea typeface="+mn-ea"/>
              <a:cs typeface="+mn-cs"/>
            </a:rPr>
            <a:t>CONSULTANT</a:t>
          </a:r>
        </a:p>
        <a:p>
          <a:endParaRPr lang="en-US" sz="1100"/>
        </a:p>
      </xdr:txBody>
    </xdr:sp>
    <xdr:clientData/>
  </xdr:twoCellAnchor>
  <xdr:twoCellAnchor>
    <xdr:from>
      <xdr:col>6</xdr:col>
      <xdr:colOff>610790</xdr:colOff>
      <xdr:row>5</xdr:row>
      <xdr:rowOff>77389</xdr:rowOff>
    </xdr:from>
    <xdr:to>
      <xdr:col>9</xdr:col>
      <xdr:colOff>105104</xdr:colOff>
      <xdr:row>7</xdr:row>
      <xdr:rowOff>41670</xdr:rowOff>
    </xdr:to>
    <xdr:sp macro="" textlink="">
      <xdr:nvSpPr>
        <xdr:cNvPr id="6" name="TextBox 5">
          <a:extLst>
            <a:ext uri="{FF2B5EF4-FFF2-40B4-BE49-F238E27FC236}">
              <a16:creationId xmlns:a16="http://schemas.microsoft.com/office/drawing/2014/main" id="{00000000-0008-0000-1000-000006000000}"/>
            </a:ext>
          </a:extLst>
        </xdr:cNvPr>
        <xdr:cNvSpPr txBox="1"/>
      </xdr:nvSpPr>
      <xdr:spPr>
        <a:xfrm>
          <a:off x="4639865" y="791764"/>
          <a:ext cx="1027839" cy="2500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500" b="0" i="0" u="none" strike="noStrike" baseline="0">
              <a:solidFill>
                <a:schemeClr val="dk1"/>
              </a:solidFill>
              <a:latin typeface="+mn-lt"/>
              <a:ea typeface="+mn-ea"/>
              <a:cs typeface="+mn-cs"/>
            </a:rPr>
            <a:t>MINISTRY OF</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ENVIRONMENT</a:t>
          </a:r>
          <a:r>
            <a:rPr lang="ar-EG" sz="500" b="0" i="0" u="none" strike="noStrike" baseline="0">
              <a:solidFill>
                <a:schemeClr val="dk1"/>
              </a:solidFill>
              <a:latin typeface="+mn-lt"/>
              <a:ea typeface="+mn-ea"/>
              <a:cs typeface="+mn-cs"/>
            </a:rPr>
            <a:t> </a:t>
          </a:r>
          <a:r>
            <a:rPr lang="en-US" sz="500" b="0" i="0" u="none" strike="noStrike" baseline="0">
              <a:solidFill>
                <a:schemeClr val="dk1"/>
              </a:solidFill>
              <a:latin typeface="+mn-lt"/>
              <a:ea typeface="+mn-ea"/>
              <a:cs typeface="+mn-cs"/>
            </a:rPr>
            <a:t>,WATER &amp;AGRICULTURE</a:t>
          </a:r>
        </a:p>
        <a:p>
          <a:endParaRPr lang="en-US" sz="1100"/>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1.emf"/><Relationship Id="rId4" Type="http://schemas.openxmlformats.org/officeDocument/2006/relationships/oleObject" Target="../embeddings/oleObject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openxmlformats.org/officeDocument/2006/relationships/image" Target="../media/image1.emf"/><Relationship Id="rId4" Type="http://schemas.openxmlformats.org/officeDocument/2006/relationships/oleObject" Target="../embeddings/oleObject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5" Type="http://schemas.openxmlformats.org/officeDocument/2006/relationships/image" Target="../media/image1.emf"/><Relationship Id="rId4" Type="http://schemas.openxmlformats.org/officeDocument/2006/relationships/oleObject" Target="../embeddings/oleObject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5.bin"/><Relationship Id="rId5" Type="http://schemas.openxmlformats.org/officeDocument/2006/relationships/image" Target="../media/image1.emf"/><Relationship Id="rId4" Type="http://schemas.openxmlformats.org/officeDocument/2006/relationships/oleObject" Target="../embeddings/oleObject5.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6.xml"/><Relationship Id="rId1" Type="http://schemas.openxmlformats.org/officeDocument/2006/relationships/printerSettings" Target="../printerSettings/printerSettings6.bin"/><Relationship Id="rId5" Type="http://schemas.openxmlformats.org/officeDocument/2006/relationships/image" Target="../media/image1.emf"/><Relationship Id="rId4" Type="http://schemas.openxmlformats.org/officeDocument/2006/relationships/oleObject" Target="../embeddings/oleObject6.bin"/></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7.xml"/><Relationship Id="rId1" Type="http://schemas.openxmlformats.org/officeDocument/2006/relationships/printerSettings" Target="../printerSettings/printerSettings7.bin"/><Relationship Id="rId5" Type="http://schemas.openxmlformats.org/officeDocument/2006/relationships/image" Target="../media/image1.emf"/><Relationship Id="rId4" Type="http://schemas.openxmlformats.org/officeDocument/2006/relationships/oleObject" Target="../embeddings/oleObject7.bin"/></Relationships>
</file>

<file path=xl/worksheets/_rels/sheet8.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8.xml"/><Relationship Id="rId1" Type="http://schemas.openxmlformats.org/officeDocument/2006/relationships/printerSettings" Target="../printerSettings/printerSettings8.bin"/><Relationship Id="rId5" Type="http://schemas.openxmlformats.org/officeDocument/2006/relationships/image" Target="../media/image1.emf"/><Relationship Id="rId4" Type="http://schemas.openxmlformats.org/officeDocument/2006/relationships/oleObject" Target="../embeddings/oleObject8.bin"/></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9.xml"/><Relationship Id="rId1" Type="http://schemas.openxmlformats.org/officeDocument/2006/relationships/printerSettings" Target="../printerSettings/printerSettings9.bin"/><Relationship Id="rId5" Type="http://schemas.openxmlformats.org/officeDocument/2006/relationships/image" Target="../media/image1.emf"/><Relationship Id="rId4" Type="http://schemas.openxmlformats.org/officeDocument/2006/relationships/oleObject" Target="../embeddings/oleObject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drawing" Target="../drawings/drawing10.xml"/><Relationship Id="rId1" Type="http://schemas.openxmlformats.org/officeDocument/2006/relationships/printerSettings" Target="../printerSettings/printerSettings10.bin"/><Relationship Id="rId5" Type="http://schemas.openxmlformats.org/officeDocument/2006/relationships/image" Target="../media/image1.emf"/><Relationship Id="rId4" Type="http://schemas.openxmlformats.org/officeDocument/2006/relationships/oleObject" Target="../embeddings/oleObject10.bin"/></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11.xml"/><Relationship Id="rId1" Type="http://schemas.openxmlformats.org/officeDocument/2006/relationships/printerSettings" Target="../printerSettings/printerSettings11.bin"/><Relationship Id="rId5" Type="http://schemas.openxmlformats.org/officeDocument/2006/relationships/image" Target="../media/image1.emf"/><Relationship Id="rId4" Type="http://schemas.openxmlformats.org/officeDocument/2006/relationships/oleObject" Target="../embeddings/oleObject11.bin"/></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12.xml"/><Relationship Id="rId1" Type="http://schemas.openxmlformats.org/officeDocument/2006/relationships/printerSettings" Target="../printerSettings/printerSettings12.bin"/><Relationship Id="rId5" Type="http://schemas.openxmlformats.org/officeDocument/2006/relationships/image" Target="../media/image1.emf"/><Relationship Id="rId4" Type="http://schemas.openxmlformats.org/officeDocument/2006/relationships/oleObject" Target="../embeddings/oleObject12.bin"/></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3.xml"/><Relationship Id="rId1" Type="http://schemas.openxmlformats.org/officeDocument/2006/relationships/printerSettings" Target="../printerSettings/printerSettings13.bin"/><Relationship Id="rId5" Type="http://schemas.openxmlformats.org/officeDocument/2006/relationships/image" Target="../media/image1.emf"/><Relationship Id="rId4" Type="http://schemas.openxmlformats.org/officeDocument/2006/relationships/oleObject" Target="../embeddings/oleObject13.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4.xml"/><Relationship Id="rId1" Type="http://schemas.openxmlformats.org/officeDocument/2006/relationships/printerSettings" Target="../printerSettings/printerSettings14.bin"/><Relationship Id="rId5" Type="http://schemas.openxmlformats.org/officeDocument/2006/relationships/image" Target="../media/image1.emf"/><Relationship Id="rId4" Type="http://schemas.openxmlformats.org/officeDocument/2006/relationships/oleObject" Target="../embeddings/oleObject14.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5.vml"/><Relationship Id="rId2" Type="http://schemas.openxmlformats.org/officeDocument/2006/relationships/drawing" Target="../drawings/drawing15.xml"/><Relationship Id="rId1" Type="http://schemas.openxmlformats.org/officeDocument/2006/relationships/printerSettings" Target="../printerSettings/printerSettings15.bin"/><Relationship Id="rId5" Type="http://schemas.openxmlformats.org/officeDocument/2006/relationships/image" Target="../media/image1.emf"/><Relationship Id="rId4" Type="http://schemas.openxmlformats.org/officeDocument/2006/relationships/oleObject" Target="../embeddings/oleObject15.bin"/></Relationships>
</file>

<file path=xl/worksheets/_rels/sheet16.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16.xml"/><Relationship Id="rId1" Type="http://schemas.openxmlformats.org/officeDocument/2006/relationships/printerSettings" Target="../printerSettings/printerSettings16.bin"/><Relationship Id="rId5" Type="http://schemas.openxmlformats.org/officeDocument/2006/relationships/image" Target="../media/image1.emf"/><Relationship Id="rId4" Type="http://schemas.openxmlformats.org/officeDocument/2006/relationships/oleObject" Target="../embeddings/oleObject16.bin"/></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7.vml"/><Relationship Id="rId2" Type="http://schemas.openxmlformats.org/officeDocument/2006/relationships/drawing" Target="../drawings/drawing17.xml"/><Relationship Id="rId1" Type="http://schemas.openxmlformats.org/officeDocument/2006/relationships/printerSettings" Target="../printerSettings/printerSettings17.bin"/><Relationship Id="rId5" Type="http://schemas.openxmlformats.org/officeDocument/2006/relationships/image" Target="../media/image1.emf"/><Relationship Id="rId4" Type="http://schemas.openxmlformats.org/officeDocument/2006/relationships/oleObject" Target="../embeddings/oleObject1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74C62D-BCA7-42CE-A6F8-8C3519130EB9}">
  <sheetPr>
    <pageSetUpPr fitToPage="1"/>
  </sheetPr>
  <dimension ref="A1:K29"/>
  <sheetViews>
    <sheetView tabSelected="1" view="pageBreakPreview" topLeftCell="A8" zoomScale="115" zoomScaleSheetLayoutView="115" workbookViewId="0">
      <selection activeCell="E22" sqref="E22"/>
    </sheetView>
  </sheetViews>
  <sheetFormatPr defaultRowHeight="14.4"/>
  <cols>
    <col min="1" max="1" width="4.6640625" customWidth="1"/>
    <col min="2" max="2" width="26.44140625" bestFit="1" customWidth="1"/>
    <col min="3" max="3" width="6" customWidth="1"/>
    <col min="4" max="4" width="5.5546875" style="37" customWidth="1"/>
    <col min="5" max="5" width="11" style="38" customWidth="1"/>
    <col min="6" max="6" width="6.6640625" style="38" customWidth="1"/>
    <col min="7" max="7" width="9.33203125" style="38" customWidth="1"/>
    <col min="8" max="8" width="6" style="38" customWidth="1"/>
    <col min="9" max="9" width="7.6640625" style="38" customWidth="1"/>
    <col min="10" max="10" width="11.5546875" style="38" customWidth="1"/>
    <col min="11" max="11" width="20.44140625" customWidth="1"/>
  </cols>
  <sheetData>
    <row r="1" spans="1:11" s="2" customFormat="1" ht="11.25" customHeight="1" thickTop="1">
      <c r="A1" s="119"/>
      <c r="B1" s="120"/>
      <c r="C1" s="119"/>
      <c r="D1" s="125"/>
      <c r="E1" s="125"/>
      <c r="F1" s="125"/>
      <c r="G1" s="120"/>
      <c r="H1" s="128"/>
      <c r="I1" s="129"/>
      <c r="J1" s="134"/>
      <c r="K1" s="129"/>
    </row>
    <row r="2" spans="1:11" s="2" customFormat="1" ht="11.25" customHeight="1">
      <c r="A2" s="121"/>
      <c r="B2" s="122"/>
      <c r="C2" s="121"/>
      <c r="D2" s="126"/>
      <c r="E2" s="126"/>
      <c r="F2" s="126"/>
      <c r="G2" s="122"/>
      <c r="H2" s="130"/>
      <c r="I2" s="131"/>
      <c r="J2" s="135"/>
      <c r="K2" s="131"/>
    </row>
    <row r="3" spans="1:11" s="2" customFormat="1" ht="11.25" customHeight="1">
      <c r="A3" s="121"/>
      <c r="B3" s="122"/>
      <c r="C3" s="121"/>
      <c r="D3" s="126"/>
      <c r="E3" s="126"/>
      <c r="F3" s="126"/>
      <c r="G3" s="122"/>
      <c r="H3" s="130"/>
      <c r="I3" s="131"/>
      <c r="J3" s="135"/>
      <c r="K3" s="131"/>
    </row>
    <row r="4" spans="1:11" s="4" customFormat="1" ht="11.25" customHeight="1">
      <c r="A4" s="121"/>
      <c r="B4" s="122"/>
      <c r="C4" s="121"/>
      <c r="D4" s="126"/>
      <c r="E4" s="126"/>
      <c r="F4" s="126"/>
      <c r="G4" s="122"/>
      <c r="H4" s="130"/>
      <c r="I4" s="131"/>
      <c r="J4" s="135"/>
      <c r="K4" s="131"/>
    </row>
    <row r="5" spans="1:11" s="4" customFormat="1" ht="11.25" customHeight="1">
      <c r="A5" s="121"/>
      <c r="B5" s="122"/>
      <c r="C5" s="121"/>
      <c r="D5" s="126"/>
      <c r="E5" s="126"/>
      <c r="F5" s="126"/>
      <c r="G5" s="122"/>
      <c r="H5" s="130"/>
      <c r="I5" s="131"/>
      <c r="J5" s="135"/>
      <c r="K5" s="131"/>
    </row>
    <row r="6" spans="1:11" s="4" customFormat="1" ht="11.25" customHeight="1">
      <c r="A6" s="121"/>
      <c r="B6" s="122"/>
      <c r="C6" s="121"/>
      <c r="D6" s="126"/>
      <c r="E6" s="126"/>
      <c r="F6" s="126"/>
      <c r="G6" s="122"/>
      <c r="H6" s="130"/>
      <c r="I6" s="131"/>
      <c r="J6" s="135"/>
      <c r="K6" s="131"/>
    </row>
    <row r="7" spans="1:11" s="4" customFormat="1" ht="11.25" customHeight="1" thickBot="1">
      <c r="A7" s="123"/>
      <c r="B7" s="124"/>
      <c r="C7" s="123"/>
      <c r="D7" s="127"/>
      <c r="E7" s="127"/>
      <c r="F7" s="127"/>
      <c r="G7" s="124"/>
      <c r="H7" s="132"/>
      <c r="I7" s="133"/>
      <c r="J7" s="136"/>
      <c r="K7" s="133"/>
    </row>
    <row r="8" spans="1:11" s="4" customFormat="1" ht="27.75" customHeight="1" thickTop="1">
      <c r="A8" s="137" t="s">
        <v>46</v>
      </c>
      <c r="B8" s="138"/>
      <c r="C8" s="138"/>
      <c r="D8" s="138" t="s">
        <v>20</v>
      </c>
      <c r="E8" s="138"/>
      <c r="F8" s="138" t="s">
        <v>28</v>
      </c>
      <c r="G8" s="138"/>
      <c r="H8" s="138"/>
      <c r="I8" s="138"/>
      <c r="J8" s="138"/>
      <c r="K8" s="40" t="s">
        <v>19</v>
      </c>
    </row>
    <row r="9" spans="1:11" s="4" customFormat="1" ht="27" customHeight="1">
      <c r="A9" s="108" t="s">
        <v>68</v>
      </c>
      <c r="B9" s="109"/>
      <c r="C9" s="109"/>
      <c r="D9" s="110"/>
      <c r="E9" s="110"/>
      <c r="F9" s="111" t="s">
        <v>22</v>
      </c>
      <c r="G9" s="111"/>
      <c r="H9" s="112" t="s">
        <v>23</v>
      </c>
      <c r="I9" s="111"/>
      <c r="J9" s="111"/>
      <c r="K9" s="41" t="s">
        <v>21</v>
      </c>
    </row>
    <row r="10" spans="1:11" s="4" customFormat="1" ht="63" customHeight="1" thickBot="1">
      <c r="A10" s="113" t="s">
        <v>79</v>
      </c>
      <c r="B10" s="114"/>
      <c r="C10" s="114"/>
      <c r="D10" s="114"/>
      <c r="E10" s="114"/>
      <c r="F10" s="114"/>
      <c r="G10" s="114"/>
      <c r="H10" s="114"/>
      <c r="I10" s="114"/>
      <c r="J10" s="114"/>
      <c r="K10" s="42" t="s">
        <v>17</v>
      </c>
    </row>
    <row r="11" spans="1:11" s="2" customFormat="1" ht="14.25" customHeight="1" thickTop="1">
      <c r="A11" s="115" t="s">
        <v>0</v>
      </c>
      <c r="B11" s="117" t="s">
        <v>1</v>
      </c>
      <c r="C11" s="117" t="s">
        <v>2</v>
      </c>
      <c r="D11" s="117" t="s">
        <v>3</v>
      </c>
      <c r="E11" s="99" t="s">
        <v>4</v>
      </c>
      <c r="F11" s="99" t="s">
        <v>5</v>
      </c>
      <c r="G11" s="99" t="s">
        <v>6</v>
      </c>
      <c r="H11" s="101" t="s">
        <v>7</v>
      </c>
      <c r="I11" s="102"/>
      <c r="J11" s="99" t="s">
        <v>8</v>
      </c>
      <c r="K11" s="103" t="s">
        <v>9</v>
      </c>
    </row>
    <row r="12" spans="1:11" s="2" customFormat="1" ht="14.25" customHeight="1">
      <c r="A12" s="116"/>
      <c r="B12" s="118"/>
      <c r="C12" s="118"/>
      <c r="D12" s="118"/>
      <c r="E12" s="100"/>
      <c r="F12" s="100"/>
      <c r="G12" s="100"/>
      <c r="H12" s="39" t="s">
        <v>10</v>
      </c>
      <c r="I12" s="39" t="s">
        <v>11</v>
      </c>
      <c r="J12" s="100"/>
      <c r="K12" s="104"/>
    </row>
    <row r="13" spans="1:11">
      <c r="A13" s="5"/>
      <c r="B13" s="43"/>
      <c r="C13" s="44"/>
      <c r="D13" s="44"/>
      <c r="E13" s="45"/>
      <c r="F13" s="46"/>
      <c r="G13" s="45"/>
      <c r="H13" s="45"/>
      <c r="I13" s="45"/>
      <c r="J13" s="47"/>
      <c r="K13" s="48"/>
    </row>
    <row r="14" spans="1:11" ht="18">
      <c r="A14" s="6"/>
      <c r="B14" s="105" t="s">
        <v>67</v>
      </c>
      <c r="C14" s="106"/>
      <c r="D14" s="106"/>
      <c r="E14" s="106"/>
      <c r="F14" s="106"/>
      <c r="G14" s="106"/>
      <c r="H14" s="106"/>
      <c r="I14" s="106"/>
      <c r="J14" s="107"/>
      <c r="K14" s="57"/>
    </row>
    <row r="15" spans="1:11" ht="15.6">
      <c r="A15" s="8"/>
      <c r="B15" s="69"/>
      <c r="C15" s="7"/>
      <c r="D15" s="50"/>
      <c r="E15" s="51"/>
      <c r="F15" s="52"/>
      <c r="G15" s="53"/>
      <c r="H15" s="59"/>
      <c r="I15" s="60"/>
      <c r="J15" s="65"/>
      <c r="K15" s="57"/>
    </row>
    <row r="16" spans="1:11">
      <c r="A16" s="8"/>
      <c r="B16" s="49" t="s">
        <v>80</v>
      </c>
      <c r="C16" s="7"/>
      <c r="D16" s="50"/>
      <c r="E16" s="51"/>
      <c r="F16" s="52"/>
      <c r="G16" s="53"/>
      <c r="H16" s="59"/>
      <c r="I16" s="60"/>
      <c r="J16" s="65"/>
      <c r="K16" s="57"/>
    </row>
    <row r="17" spans="1:11">
      <c r="A17" s="8"/>
      <c r="B17" s="61">
        <v>1</v>
      </c>
      <c r="C17" s="96" t="s">
        <v>69</v>
      </c>
      <c r="D17" s="50">
        <v>1</v>
      </c>
      <c r="E17" s="51">
        <v>7.4</v>
      </c>
      <c r="F17" s="52">
        <v>1</v>
      </c>
      <c r="G17" s="80"/>
      <c r="H17" s="59"/>
      <c r="I17" s="60"/>
      <c r="J17" s="65">
        <f>E17*D17*F17</f>
        <v>7.4</v>
      </c>
      <c r="K17" s="57"/>
    </row>
    <row r="18" spans="1:11">
      <c r="A18" s="8"/>
      <c r="B18" s="61">
        <v>2</v>
      </c>
      <c r="C18" s="97"/>
      <c r="D18" s="50">
        <v>1</v>
      </c>
      <c r="E18" s="51">
        <v>6.2</v>
      </c>
      <c r="F18" s="52">
        <v>1</v>
      </c>
      <c r="G18" s="53"/>
      <c r="H18" s="59"/>
      <c r="I18" s="60"/>
      <c r="J18" s="65">
        <f t="shared" ref="J18:J19" si="0">E18*D18*F18</f>
        <v>6.2</v>
      </c>
      <c r="K18" s="57"/>
    </row>
    <row r="19" spans="1:11">
      <c r="A19" s="8"/>
      <c r="B19" s="61">
        <v>3</v>
      </c>
      <c r="C19" s="98"/>
      <c r="D19" s="50">
        <v>1</v>
      </c>
      <c r="E19" s="51">
        <v>5</v>
      </c>
      <c r="F19" s="52">
        <v>1</v>
      </c>
      <c r="G19" s="53"/>
      <c r="H19" s="59"/>
      <c r="I19" s="60"/>
      <c r="J19" s="65">
        <f t="shared" si="0"/>
        <v>5</v>
      </c>
      <c r="K19" s="57"/>
    </row>
    <row r="20" spans="1:11">
      <c r="A20" s="8"/>
      <c r="B20" s="67"/>
      <c r="C20" s="70"/>
      <c r="D20" s="68"/>
      <c r="E20" s="87"/>
      <c r="F20" s="88"/>
      <c r="G20" s="88"/>
      <c r="H20" s="89"/>
      <c r="I20" s="89"/>
      <c r="J20" s="90"/>
      <c r="K20" s="57"/>
    </row>
    <row r="21" spans="1:11">
      <c r="A21" s="8"/>
      <c r="B21" s="49"/>
      <c r="C21" s="76"/>
      <c r="D21" s="50"/>
      <c r="E21" s="87"/>
      <c r="F21" s="88"/>
      <c r="G21" s="91"/>
      <c r="H21" s="89"/>
      <c r="I21" s="89"/>
      <c r="J21" s="90"/>
      <c r="K21" s="57"/>
    </row>
    <row r="22" spans="1:11" ht="14.25" customHeight="1">
      <c r="A22" s="8"/>
      <c r="B22" s="67"/>
      <c r="C22" s="70"/>
      <c r="D22" s="68"/>
      <c r="E22" s="87"/>
      <c r="F22" s="88"/>
      <c r="G22" s="88"/>
      <c r="H22" s="89"/>
      <c r="I22" s="89"/>
      <c r="J22" s="90"/>
      <c r="K22" s="63"/>
    </row>
    <row r="23" spans="1:11" ht="14.25" customHeight="1">
      <c r="A23" s="8"/>
      <c r="B23" s="75"/>
      <c r="C23" s="70"/>
      <c r="D23" s="68"/>
      <c r="E23" s="51"/>
      <c r="F23" s="52"/>
      <c r="G23" s="52"/>
      <c r="H23" s="59"/>
      <c r="I23" s="60"/>
      <c r="J23" s="65"/>
      <c r="K23" s="63"/>
    </row>
    <row r="24" spans="1:11" ht="14.25" customHeight="1">
      <c r="A24" s="8"/>
      <c r="B24" s="75"/>
      <c r="C24" s="70"/>
      <c r="D24" s="77"/>
      <c r="E24" s="51"/>
      <c r="F24" s="52"/>
      <c r="G24" s="53"/>
      <c r="H24" s="59"/>
      <c r="I24" s="60"/>
      <c r="J24" s="65"/>
      <c r="K24" s="63"/>
    </row>
    <row r="25" spans="1:11">
      <c r="A25" s="8"/>
      <c r="B25" s="58"/>
      <c r="C25" s="50"/>
      <c r="D25" s="62"/>
      <c r="E25" s="52"/>
      <c r="F25" s="52"/>
      <c r="G25" s="53"/>
      <c r="H25" s="59"/>
      <c r="I25" s="60"/>
      <c r="J25" s="56"/>
      <c r="K25" s="63"/>
    </row>
    <row r="26" spans="1:11">
      <c r="A26" s="9"/>
      <c r="B26" s="10"/>
      <c r="C26" s="11"/>
      <c r="D26" s="12"/>
      <c r="E26" s="13"/>
      <c r="F26" s="13"/>
      <c r="G26" s="13"/>
      <c r="H26" s="14"/>
      <c r="I26" s="15"/>
      <c r="J26" s="15"/>
      <c r="K26" s="16"/>
    </row>
    <row r="27" spans="1:11" ht="15" thickBot="1">
      <c r="A27" s="17"/>
      <c r="B27" s="18" t="s">
        <v>12</v>
      </c>
      <c r="C27" s="19"/>
      <c r="D27" s="20"/>
      <c r="E27" s="21"/>
      <c r="F27" s="22"/>
      <c r="G27" s="23"/>
      <c r="H27" s="24"/>
      <c r="I27" s="24"/>
      <c r="J27" s="64">
        <f>SUM(J15:J26)</f>
        <v>18.600000000000001</v>
      </c>
      <c r="K27" s="25"/>
    </row>
    <row r="28" spans="1:11" ht="16.2" thickTop="1">
      <c r="A28" s="26"/>
      <c r="B28" s="27" t="s">
        <v>13</v>
      </c>
      <c r="C28" s="28"/>
      <c r="D28" s="29"/>
      <c r="E28" s="30"/>
      <c r="F28" s="1"/>
      <c r="G28" s="30"/>
      <c r="H28" s="28"/>
      <c r="I28" s="28"/>
      <c r="J28" s="28" t="s">
        <v>14</v>
      </c>
      <c r="K28" s="31"/>
    </row>
    <row r="29" spans="1:11" ht="15.6">
      <c r="A29" s="32"/>
      <c r="B29" s="33" t="s">
        <v>15</v>
      </c>
      <c r="C29" s="34"/>
      <c r="D29" s="35"/>
      <c r="E29" s="34"/>
      <c r="F29" s="3"/>
      <c r="G29" s="34"/>
      <c r="H29" s="34"/>
      <c r="I29" s="34"/>
      <c r="J29" s="33" t="s">
        <v>16</v>
      </c>
      <c r="K29" s="36"/>
    </row>
  </sheetData>
  <mergeCells count="24">
    <mergeCell ref="A1:B7"/>
    <mergeCell ref="C1:G7"/>
    <mergeCell ref="H1:I7"/>
    <mergeCell ref="J1:K7"/>
    <mergeCell ref="A8:C8"/>
    <mergeCell ref="D8:E8"/>
    <mergeCell ref="F8:J8"/>
    <mergeCell ref="K11:K12"/>
    <mergeCell ref="B14:J14"/>
    <mergeCell ref="A9:C9"/>
    <mergeCell ref="D9:E9"/>
    <mergeCell ref="F9:G9"/>
    <mergeCell ref="H9:J9"/>
    <mergeCell ref="A10:J10"/>
    <mergeCell ref="A11:A12"/>
    <mergeCell ref="B11:B12"/>
    <mergeCell ref="C11:C12"/>
    <mergeCell ref="D11:D12"/>
    <mergeCell ref="E11:E12"/>
    <mergeCell ref="C17:C19"/>
    <mergeCell ref="F11:F12"/>
    <mergeCell ref="G11:G12"/>
    <mergeCell ref="H11:I11"/>
    <mergeCell ref="J11:J12"/>
  </mergeCells>
  <printOptions horizontalCentered="1"/>
  <pageMargins left="0" right="0" top="0" bottom="0" header="0" footer="0"/>
  <pageSetup paperSize="9" scale="91"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83969" r:id="rId4">
          <objectPr defaultSize="0" autoPict="0" r:id="rId5">
            <anchor moveWithCells="1">
              <from>
                <xdr:col>7</xdr:col>
                <xdr:colOff>114300</xdr:colOff>
                <xdr:row>0</xdr:row>
                <xdr:rowOff>30480</xdr:rowOff>
              </from>
              <to>
                <xdr:col>8</xdr:col>
                <xdr:colOff>411480</xdr:colOff>
                <xdr:row>5</xdr:row>
                <xdr:rowOff>114300</xdr:rowOff>
              </to>
            </anchor>
          </objectPr>
        </oleObject>
      </mc:Choice>
      <mc:Fallback>
        <oleObject progId="StaticMetafile" shapeId="83969" r:id="rId4"/>
      </mc:Fallback>
    </mc:AlternateContent>
  </oleObjec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E8AE3-82E3-4B9B-B433-97186B157CAA}">
  <sheetPr>
    <pageSetUpPr fitToPage="1"/>
  </sheetPr>
  <dimension ref="A1:K31"/>
  <sheetViews>
    <sheetView tabSelected="1" view="pageBreakPreview" zoomScale="115" zoomScaleSheetLayoutView="115" workbookViewId="0">
      <selection activeCell="E22" sqref="E22"/>
    </sheetView>
  </sheetViews>
  <sheetFormatPr defaultRowHeight="14.4"/>
  <cols>
    <col min="1" max="1" width="4.6640625" customWidth="1"/>
    <col min="2" max="2" width="26.44140625" bestFit="1" customWidth="1"/>
    <col min="3" max="3" width="6" customWidth="1"/>
    <col min="4" max="4" width="5.5546875" style="37" customWidth="1"/>
    <col min="5" max="5" width="11" style="38" customWidth="1"/>
    <col min="6" max="6" width="6.6640625" style="38" customWidth="1"/>
    <col min="7" max="7" width="9.33203125" style="38" customWidth="1"/>
    <col min="8" max="8" width="6" style="38" customWidth="1"/>
    <col min="9" max="9" width="7.6640625" style="38" customWidth="1"/>
    <col min="10" max="10" width="11.5546875" style="38" customWidth="1"/>
    <col min="11" max="11" width="20.44140625" customWidth="1"/>
  </cols>
  <sheetData>
    <row r="1" spans="1:11" s="2" customFormat="1" ht="11.25" customHeight="1" thickTop="1">
      <c r="A1" s="119"/>
      <c r="B1" s="120"/>
      <c r="C1" s="119"/>
      <c r="D1" s="125"/>
      <c r="E1" s="125"/>
      <c r="F1" s="125"/>
      <c r="G1" s="120"/>
      <c r="H1" s="128"/>
      <c r="I1" s="129"/>
      <c r="J1" s="134"/>
      <c r="K1" s="129"/>
    </row>
    <row r="2" spans="1:11" s="2" customFormat="1" ht="11.25" customHeight="1">
      <c r="A2" s="121"/>
      <c r="B2" s="122"/>
      <c r="C2" s="121"/>
      <c r="D2" s="126"/>
      <c r="E2" s="126"/>
      <c r="F2" s="126"/>
      <c r="G2" s="122"/>
      <c r="H2" s="130"/>
      <c r="I2" s="131"/>
      <c r="J2" s="135"/>
      <c r="K2" s="131"/>
    </row>
    <row r="3" spans="1:11" s="2" customFormat="1" ht="11.25" customHeight="1">
      <c r="A3" s="121"/>
      <c r="B3" s="122"/>
      <c r="C3" s="121"/>
      <c r="D3" s="126"/>
      <c r="E3" s="126"/>
      <c r="F3" s="126"/>
      <c r="G3" s="122"/>
      <c r="H3" s="130"/>
      <c r="I3" s="131"/>
      <c r="J3" s="135"/>
      <c r="K3" s="131"/>
    </row>
    <row r="4" spans="1:11" s="4" customFormat="1" ht="11.25" customHeight="1">
      <c r="A4" s="121"/>
      <c r="B4" s="122"/>
      <c r="C4" s="121"/>
      <c r="D4" s="126"/>
      <c r="E4" s="126"/>
      <c r="F4" s="126"/>
      <c r="G4" s="122"/>
      <c r="H4" s="130"/>
      <c r="I4" s="131"/>
      <c r="J4" s="135"/>
      <c r="K4" s="131"/>
    </row>
    <row r="5" spans="1:11" s="4" customFormat="1" ht="11.25" customHeight="1">
      <c r="A5" s="121"/>
      <c r="B5" s="122"/>
      <c r="C5" s="121"/>
      <c r="D5" s="126"/>
      <c r="E5" s="126"/>
      <c r="F5" s="126"/>
      <c r="G5" s="122"/>
      <c r="H5" s="130"/>
      <c r="I5" s="131"/>
      <c r="J5" s="135"/>
      <c r="K5" s="131"/>
    </row>
    <row r="6" spans="1:11" s="4" customFormat="1" ht="11.25" customHeight="1">
      <c r="A6" s="121"/>
      <c r="B6" s="122"/>
      <c r="C6" s="121"/>
      <c r="D6" s="126"/>
      <c r="E6" s="126"/>
      <c r="F6" s="126"/>
      <c r="G6" s="122"/>
      <c r="H6" s="130"/>
      <c r="I6" s="131"/>
      <c r="J6" s="135"/>
      <c r="K6" s="131"/>
    </row>
    <row r="7" spans="1:11" s="4" customFormat="1" ht="11.25" customHeight="1" thickBot="1">
      <c r="A7" s="123"/>
      <c r="B7" s="124"/>
      <c r="C7" s="123"/>
      <c r="D7" s="127"/>
      <c r="E7" s="127"/>
      <c r="F7" s="127"/>
      <c r="G7" s="124"/>
      <c r="H7" s="132"/>
      <c r="I7" s="133"/>
      <c r="J7" s="136"/>
      <c r="K7" s="133"/>
    </row>
    <row r="8" spans="1:11" s="4" customFormat="1" ht="27.75" customHeight="1" thickTop="1">
      <c r="A8" s="137" t="s">
        <v>46</v>
      </c>
      <c r="B8" s="138"/>
      <c r="C8" s="138"/>
      <c r="D8" s="138" t="s">
        <v>20</v>
      </c>
      <c r="E8" s="138"/>
      <c r="F8" s="138" t="s">
        <v>28</v>
      </c>
      <c r="G8" s="138"/>
      <c r="H8" s="138"/>
      <c r="I8" s="138"/>
      <c r="J8" s="138"/>
      <c r="K8" s="40" t="s">
        <v>19</v>
      </c>
    </row>
    <row r="9" spans="1:11" s="4" customFormat="1" ht="27" customHeight="1">
      <c r="A9" s="108" t="s">
        <v>18</v>
      </c>
      <c r="B9" s="109"/>
      <c r="C9" s="109"/>
      <c r="D9" s="110"/>
      <c r="E9" s="110"/>
      <c r="F9" s="111" t="s">
        <v>22</v>
      </c>
      <c r="G9" s="111"/>
      <c r="H9" s="112" t="s">
        <v>23</v>
      </c>
      <c r="I9" s="111"/>
      <c r="J9" s="111"/>
      <c r="K9" s="41" t="s">
        <v>21</v>
      </c>
    </row>
    <row r="10" spans="1:11" s="4" customFormat="1" ht="63.75" customHeight="1" thickBot="1">
      <c r="A10" s="113" t="s">
        <v>73</v>
      </c>
      <c r="B10" s="114"/>
      <c r="C10" s="114"/>
      <c r="D10" s="114"/>
      <c r="E10" s="114"/>
      <c r="F10" s="114"/>
      <c r="G10" s="114"/>
      <c r="H10" s="114"/>
      <c r="I10" s="114"/>
      <c r="J10" s="114"/>
      <c r="K10" s="42" t="s">
        <v>17</v>
      </c>
    </row>
    <row r="11" spans="1:11" s="2" customFormat="1" ht="14.25" customHeight="1" thickTop="1">
      <c r="A11" s="115" t="s">
        <v>0</v>
      </c>
      <c r="B11" s="117" t="s">
        <v>1</v>
      </c>
      <c r="C11" s="117" t="s">
        <v>2</v>
      </c>
      <c r="D11" s="117" t="s">
        <v>3</v>
      </c>
      <c r="E11" s="99" t="s">
        <v>4</v>
      </c>
      <c r="F11" s="99" t="s">
        <v>5</v>
      </c>
      <c r="G11" s="99" t="s">
        <v>6</v>
      </c>
      <c r="H11" s="101" t="s">
        <v>7</v>
      </c>
      <c r="I11" s="102"/>
      <c r="J11" s="99" t="s">
        <v>8</v>
      </c>
      <c r="K11" s="103" t="s">
        <v>9</v>
      </c>
    </row>
    <row r="12" spans="1:11" s="2" customFormat="1" ht="14.25" customHeight="1">
      <c r="A12" s="116"/>
      <c r="B12" s="118"/>
      <c r="C12" s="118"/>
      <c r="D12" s="118"/>
      <c r="E12" s="100"/>
      <c r="F12" s="100"/>
      <c r="G12" s="100"/>
      <c r="H12" s="39" t="s">
        <v>10</v>
      </c>
      <c r="I12" s="39" t="s">
        <v>11</v>
      </c>
      <c r="J12" s="100"/>
      <c r="K12" s="104"/>
    </row>
    <row r="13" spans="1:11" s="2" customFormat="1" ht="14.25" customHeight="1">
      <c r="A13" s="5"/>
      <c r="B13" s="43"/>
      <c r="C13" s="44"/>
      <c r="D13" s="44"/>
      <c r="E13" s="45"/>
      <c r="F13" s="46"/>
      <c r="G13" s="45"/>
      <c r="H13" s="45"/>
      <c r="I13" s="45"/>
      <c r="J13" s="83"/>
      <c r="K13" s="48"/>
    </row>
    <row r="14" spans="1:11" s="2" customFormat="1" ht="18.75" customHeight="1">
      <c r="A14" s="6"/>
      <c r="B14" s="139" t="s">
        <v>74</v>
      </c>
      <c r="C14" s="140"/>
      <c r="D14" s="140"/>
      <c r="E14" s="140"/>
      <c r="F14" s="140"/>
      <c r="G14" s="140"/>
      <c r="H14" s="140"/>
      <c r="I14" s="140"/>
      <c r="J14" s="141"/>
      <c r="K14" s="57"/>
    </row>
    <row r="15" spans="1:11" s="2" customFormat="1" ht="14.25" customHeight="1">
      <c r="A15" s="84"/>
      <c r="B15" s="49"/>
      <c r="C15" s="7"/>
      <c r="D15" s="50"/>
      <c r="E15" s="51"/>
      <c r="F15" s="52"/>
      <c r="G15" s="53"/>
      <c r="H15" s="54"/>
      <c r="I15" s="55"/>
      <c r="J15" s="81"/>
      <c r="K15" s="57"/>
    </row>
    <row r="16" spans="1:11" ht="14.25" customHeight="1">
      <c r="A16" s="8"/>
      <c r="B16" s="49" t="s">
        <v>77</v>
      </c>
      <c r="C16" s="94"/>
      <c r="D16" s="50"/>
      <c r="E16" s="51"/>
      <c r="F16" s="52"/>
      <c r="G16" s="53"/>
      <c r="H16" s="59"/>
      <c r="I16" s="60"/>
      <c r="J16" s="95"/>
      <c r="K16" s="57"/>
    </row>
    <row r="17" spans="1:11" ht="14.25" customHeight="1">
      <c r="A17" s="8"/>
      <c r="B17" s="61" t="s">
        <v>75</v>
      </c>
      <c r="C17" s="94" t="s">
        <v>24</v>
      </c>
      <c r="D17" s="50">
        <v>1</v>
      </c>
      <c r="E17" s="51">
        <v>2.4</v>
      </c>
      <c r="F17" s="52">
        <v>0.7</v>
      </c>
      <c r="G17" s="53"/>
      <c r="H17" s="59"/>
      <c r="I17" s="60"/>
      <c r="J17" s="95">
        <f t="shared" ref="J17" si="0">F17*E17*D17</f>
        <v>1.68</v>
      </c>
      <c r="K17" s="57"/>
    </row>
    <row r="18" spans="1:11" ht="14.25" customHeight="1">
      <c r="A18" s="8"/>
      <c r="B18" s="61"/>
      <c r="C18" s="94"/>
      <c r="D18" s="50"/>
      <c r="E18" s="51"/>
      <c r="F18" s="52"/>
      <c r="G18" s="53"/>
      <c r="H18" s="59"/>
      <c r="I18" s="60"/>
      <c r="J18" s="95"/>
      <c r="K18" s="57"/>
    </row>
    <row r="19" spans="1:11" ht="14.25" customHeight="1">
      <c r="A19" s="8"/>
      <c r="B19" s="49" t="s">
        <v>78</v>
      </c>
      <c r="C19" s="94"/>
      <c r="D19" s="50"/>
      <c r="E19" s="51"/>
      <c r="F19" s="52"/>
      <c r="G19" s="53"/>
      <c r="H19" s="59"/>
      <c r="I19" s="60"/>
      <c r="J19" s="95"/>
      <c r="K19" s="57"/>
    </row>
    <row r="20" spans="1:11" ht="15.6">
      <c r="A20" s="8"/>
      <c r="B20" s="61" t="s">
        <v>76</v>
      </c>
      <c r="C20" s="94" t="s">
        <v>24</v>
      </c>
      <c r="D20" s="50">
        <v>1</v>
      </c>
      <c r="E20" s="51">
        <v>3.2</v>
      </c>
      <c r="F20" s="52">
        <v>3.2</v>
      </c>
      <c r="G20" s="53"/>
      <c r="H20" s="59"/>
      <c r="I20" s="60"/>
      <c r="J20" s="95">
        <f t="shared" ref="J20" si="1">F20*E20*D20</f>
        <v>10.240000000000002</v>
      </c>
      <c r="K20" s="57"/>
    </row>
    <row r="21" spans="1:11">
      <c r="A21" s="8"/>
      <c r="B21" s="75"/>
      <c r="C21" s="70"/>
      <c r="D21" s="68"/>
      <c r="E21" s="87"/>
      <c r="F21" s="88"/>
      <c r="G21" s="88"/>
      <c r="H21" s="89"/>
      <c r="I21" s="89"/>
      <c r="J21" s="90"/>
      <c r="K21" s="57"/>
    </row>
    <row r="22" spans="1:11">
      <c r="A22" s="8"/>
      <c r="B22" s="49"/>
      <c r="C22" s="76"/>
      <c r="D22" s="50"/>
      <c r="E22" s="87"/>
      <c r="F22" s="88"/>
      <c r="G22" s="91"/>
      <c r="H22" s="89"/>
      <c r="I22" s="89"/>
      <c r="J22" s="90"/>
      <c r="K22" s="57"/>
    </row>
    <row r="23" spans="1:11">
      <c r="A23" s="8"/>
      <c r="B23" s="67"/>
      <c r="C23" s="50"/>
      <c r="D23" s="50"/>
      <c r="E23" s="87"/>
      <c r="F23" s="88"/>
      <c r="G23" s="91"/>
      <c r="H23" s="89"/>
      <c r="I23" s="89"/>
      <c r="J23" s="90"/>
      <c r="K23" s="57"/>
    </row>
    <row r="24" spans="1:11" ht="14.25" customHeight="1">
      <c r="A24" s="8"/>
      <c r="B24" s="75"/>
      <c r="C24" s="70"/>
      <c r="D24" s="68"/>
      <c r="E24" s="87"/>
      <c r="F24" s="88"/>
      <c r="G24" s="88"/>
      <c r="H24" s="89"/>
      <c r="I24" s="89"/>
      <c r="J24" s="90"/>
      <c r="K24" s="63"/>
    </row>
    <row r="25" spans="1:11" ht="14.25" customHeight="1">
      <c r="A25" s="8"/>
      <c r="B25" s="75"/>
      <c r="C25" s="70"/>
      <c r="D25" s="68"/>
      <c r="E25" s="51"/>
      <c r="F25" s="52"/>
      <c r="G25" s="52"/>
      <c r="H25" s="59"/>
      <c r="I25" s="60"/>
      <c r="J25" s="65"/>
      <c r="K25" s="63"/>
    </row>
    <row r="26" spans="1:11" ht="14.25" customHeight="1">
      <c r="A26" s="8"/>
      <c r="B26" s="75"/>
      <c r="C26" s="70"/>
      <c r="D26" s="77"/>
      <c r="E26" s="51"/>
      <c r="F26" s="52"/>
      <c r="G26" s="53"/>
      <c r="H26" s="59"/>
      <c r="I26" s="60"/>
      <c r="J26" s="65"/>
      <c r="K26" s="63"/>
    </row>
    <row r="27" spans="1:11">
      <c r="A27" s="8"/>
      <c r="B27" s="58"/>
      <c r="C27" s="50"/>
      <c r="D27" s="62"/>
      <c r="E27" s="52"/>
      <c r="F27" s="52"/>
      <c r="G27" s="53"/>
      <c r="H27" s="59"/>
      <c r="I27" s="60"/>
      <c r="J27" s="56"/>
      <c r="K27" s="63"/>
    </row>
    <row r="28" spans="1:11">
      <c r="A28" s="9"/>
      <c r="B28" s="10"/>
      <c r="C28" s="11"/>
      <c r="D28" s="12"/>
      <c r="E28" s="13"/>
      <c r="F28" s="13"/>
      <c r="G28" s="13"/>
      <c r="H28" s="14"/>
      <c r="I28" s="15"/>
      <c r="J28" s="15"/>
      <c r="K28" s="16"/>
    </row>
    <row r="29" spans="1:11" ht="15" thickBot="1">
      <c r="A29" s="17"/>
      <c r="B29" s="18" t="s">
        <v>12</v>
      </c>
      <c r="C29" s="19"/>
      <c r="D29" s="20"/>
      <c r="E29" s="21"/>
      <c r="F29" s="22"/>
      <c r="G29" s="23"/>
      <c r="H29" s="24"/>
      <c r="I29" s="24"/>
      <c r="J29" s="64">
        <f>SUM(J15:J28)</f>
        <v>11.920000000000002</v>
      </c>
      <c r="K29" s="25"/>
    </row>
    <row r="30" spans="1:11" ht="16.2" thickTop="1">
      <c r="A30" s="26"/>
      <c r="B30" s="27" t="s">
        <v>13</v>
      </c>
      <c r="C30" s="28"/>
      <c r="D30" s="29"/>
      <c r="E30" s="30"/>
      <c r="F30" s="1"/>
      <c r="G30" s="30"/>
      <c r="H30" s="28"/>
      <c r="I30" s="28"/>
      <c r="J30" s="28" t="s">
        <v>14</v>
      </c>
      <c r="K30" s="31"/>
    </row>
    <row r="31" spans="1:11" ht="15.6">
      <c r="A31" s="32"/>
      <c r="B31" s="33" t="s">
        <v>15</v>
      </c>
      <c r="C31" s="34"/>
      <c r="D31" s="35"/>
      <c r="E31" s="34"/>
      <c r="F31" s="3"/>
      <c r="G31" s="34"/>
      <c r="H31" s="34"/>
      <c r="I31" s="34"/>
      <c r="J31" s="33" t="s">
        <v>16</v>
      </c>
      <c r="K31" s="36"/>
    </row>
  </sheetData>
  <mergeCells count="23">
    <mergeCell ref="A1:B7"/>
    <mergeCell ref="C1:G7"/>
    <mergeCell ref="H1:I7"/>
    <mergeCell ref="J1:K7"/>
    <mergeCell ref="A8:C8"/>
    <mergeCell ref="D8:E8"/>
    <mergeCell ref="F8:J8"/>
    <mergeCell ref="B14:J14"/>
    <mergeCell ref="A9:C9"/>
    <mergeCell ref="D9:E9"/>
    <mergeCell ref="F9:G9"/>
    <mergeCell ref="H9:J9"/>
    <mergeCell ref="A10:J10"/>
    <mergeCell ref="A11:A12"/>
    <mergeCell ref="B11:B12"/>
    <mergeCell ref="C11:C12"/>
    <mergeCell ref="D11:D12"/>
    <mergeCell ref="E11:E12"/>
    <mergeCell ref="F11:F12"/>
    <mergeCell ref="G11:G12"/>
    <mergeCell ref="H11:I11"/>
    <mergeCell ref="J11:J12"/>
    <mergeCell ref="K11:K12"/>
  </mergeCells>
  <printOptions horizontalCentered="1"/>
  <pageMargins left="0" right="0" top="0" bottom="0" header="0" footer="0"/>
  <pageSetup paperSize="9" scale="91"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82945" r:id="rId4">
          <objectPr defaultSize="0" autoPict="0" r:id="rId5">
            <anchor moveWithCells="1">
              <from>
                <xdr:col>7</xdr:col>
                <xdr:colOff>114300</xdr:colOff>
                <xdr:row>0</xdr:row>
                <xdr:rowOff>30480</xdr:rowOff>
              </from>
              <to>
                <xdr:col>8</xdr:col>
                <xdr:colOff>411480</xdr:colOff>
                <xdr:row>5</xdr:row>
                <xdr:rowOff>114300</xdr:rowOff>
              </to>
            </anchor>
          </objectPr>
        </oleObject>
      </mc:Choice>
      <mc:Fallback>
        <oleObject progId="StaticMetafile" shapeId="82945" r:id="rId4"/>
      </mc:Fallback>
    </mc:AlternateContent>
  </oleObjec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03A27C-1BE0-4B81-B6DE-D5268759550D}">
  <sheetPr>
    <pageSetUpPr fitToPage="1"/>
  </sheetPr>
  <dimension ref="A1:K29"/>
  <sheetViews>
    <sheetView tabSelected="1" view="pageBreakPreview" zoomScale="115" zoomScaleSheetLayoutView="115" workbookViewId="0">
      <selection activeCell="E22" sqref="E22"/>
    </sheetView>
  </sheetViews>
  <sheetFormatPr defaultRowHeight="14.4"/>
  <cols>
    <col min="1" max="1" width="4.6640625" customWidth="1"/>
    <col min="2" max="2" width="26.44140625" bestFit="1" customWidth="1"/>
    <col min="3" max="3" width="6" customWidth="1"/>
    <col min="4" max="4" width="5.5546875" style="37" customWidth="1"/>
    <col min="5" max="5" width="11" style="38" customWidth="1"/>
    <col min="6" max="6" width="6.6640625" style="38" customWidth="1"/>
    <col min="7" max="7" width="9.33203125" style="38" customWidth="1"/>
    <col min="8" max="8" width="6" style="38" customWidth="1"/>
    <col min="9" max="9" width="7.6640625" style="38" customWidth="1"/>
    <col min="10" max="10" width="11.5546875" style="38" customWidth="1"/>
    <col min="11" max="11" width="20.44140625" customWidth="1"/>
  </cols>
  <sheetData>
    <row r="1" spans="1:11" s="2" customFormat="1" ht="11.25" customHeight="1" thickTop="1">
      <c r="A1" s="119"/>
      <c r="B1" s="120"/>
      <c r="C1" s="119"/>
      <c r="D1" s="125"/>
      <c r="E1" s="125"/>
      <c r="F1" s="125"/>
      <c r="G1" s="120"/>
      <c r="H1" s="128"/>
      <c r="I1" s="129"/>
      <c r="J1" s="134"/>
      <c r="K1" s="129"/>
    </row>
    <row r="2" spans="1:11" s="2" customFormat="1" ht="11.25" customHeight="1">
      <c r="A2" s="121"/>
      <c r="B2" s="122"/>
      <c r="C2" s="121"/>
      <c r="D2" s="126"/>
      <c r="E2" s="126"/>
      <c r="F2" s="126"/>
      <c r="G2" s="122"/>
      <c r="H2" s="130"/>
      <c r="I2" s="131"/>
      <c r="J2" s="135"/>
      <c r="K2" s="131"/>
    </row>
    <row r="3" spans="1:11" s="2" customFormat="1" ht="11.25" customHeight="1">
      <c r="A3" s="121"/>
      <c r="B3" s="122"/>
      <c r="C3" s="121"/>
      <c r="D3" s="126"/>
      <c r="E3" s="126"/>
      <c r="F3" s="126"/>
      <c r="G3" s="122"/>
      <c r="H3" s="130"/>
      <c r="I3" s="131"/>
      <c r="J3" s="135"/>
      <c r="K3" s="131"/>
    </row>
    <row r="4" spans="1:11" s="4" customFormat="1" ht="11.25" customHeight="1">
      <c r="A4" s="121"/>
      <c r="B4" s="122"/>
      <c r="C4" s="121"/>
      <c r="D4" s="126"/>
      <c r="E4" s="126"/>
      <c r="F4" s="126"/>
      <c r="G4" s="122"/>
      <c r="H4" s="130"/>
      <c r="I4" s="131"/>
      <c r="J4" s="135"/>
      <c r="K4" s="131"/>
    </row>
    <row r="5" spans="1:11" s="4" customFormat="1" ht="11.25" customHeight="1">
      <c r="A5" s="121"/>
      <c r="B5" s="122"/>
      <c r="C5" s="121"/>
      <c r="D5" s="126"/>
      <c r="E5" s="126"/>
      <c r="F5" s="126"/>
      <c r="G5" s="122"/>
      <c r="H5" s="130"/>
      <c r="I5" s="131"/>
      <c r="J5" s="135"/>
      <c r="K5" s="131"/>
    </row>
    <row r="6" spans="1:11" s="4" customFormat="1" ht="11.25" customHeight="1">
      <c r="A6" s="121"/>
      <c r="B6" s="122"/>
      <c r="C6" s="121"/>
      <c r="D6" s="126"/>
      <c r="E6" s="126"/>
      <c r="F6" s="126"/>
      <c r="G6" s="122"/>
      <c r="H6" s="130"/>
      <c r="I6" s="131"/>
      <c r="J6" s="135"/>
      <c r="K6" s="131"/>
    </row>
    <row r="7" spans="1:11" s="4" customFormat="1" ht="11.25" customHeight="1" thickBot="1">
      <c r="A7" s="123"/>
      <c r="B7" s="124"/>
      <c r="C7" s="123"/>
      <c r="D7" s="127"/>
      <c r="E7" s="127"/>
      <c r="F7" s="127"/>
      <c r="G7" s="124"/>
      <c r="H7" s="132"/>
      <c r="I7" s="133"/>
      <c r="J7" s="136"/>
      <c r="K7" s="133"/>
    </row>
    <row r="8" spans="1:11" s="4" customFormat="1" ht="27.75" customHeight="1" thickTop="1">
      <c r="A8" s="137" t="s">
        <v>46</v>
      </c>
      <c r="B8" s="138"/>
      <c r="C8" s="138"/>
      <c r="D8" s="138" t="s">
        <v>20</v>
      </c>
      <c r="E8" s="138"/>
      <c r="F8" s="138" t="s">
        <v>28</v>
      </c>
      <c r="G8" s="138"/>
      <c r="H8" s="138"/>
      <c r="I8" s="138"/>
      <c r="J8" s="138"/>
      <c r="K8" s="40" t="s">
        <v>19</v>
      </c>
    </row>
    <row r="9" spans="1:11" s="4" customFormat="1" ht="27" customHeight="1">
      <c r="A9" s="108" t="s">
        <v>68</v>
      </c>
      <c r="B9" s="109"/>
      <c r="C9" s="109"/>
      <c r="D9" s="110"/>
      <c r="E9" s="110"/>
      <c r="F9" s="111" t="s">
        <v>22</v>
      </c>
      <c r="G9" s="111"/>
      <c r="H9" s="112" t="s">
        <v>23</v>
      </c>
      <c r="I9" s="111"/>
      <c r="J9" s="111"/>
      <c r="K9" s="41" t="s">
        <v>21</v>
      </c>
    </row>
    <row r="10" spans="1:11" s="4" customFormat="1" ht="50.25" customHeight="1" thickBot="1">
      <c r="A10" s="113" t="s">
        <v>66</v>
      </c>
      <c r="B10" s="114"/>
      <c r="C10" s="114"/>
      <c r="D10" s="114"/>
      <c r="E10" s="114"/>
      <c r="F10" s="114"/>
      <c r="G10" s="114"/>
      <c r="H10" s="114"/>
      <c r="I10" s="114"/>
      <c r="J10" s="114"/>
      <c r="K10" s="42" t="s">
        <v>17</v>
      </c>
    </row>
    <row r="11" spans="1:11" s="2" customFormat="1" ht="14.25" customHeight="1" thickTop="1">
      <c r="A11" s="115" t="s">
        <v>0</v>
      </c>
      <c r="B11" s="117" t="s">
        <v>1</v>
      </c>
      <c r="C11" s="117" t="s">
        <v>2</v>
      </c>
      <c r="D11" s="117" t="s">
        <v>3</v>
      </c>
      <c r="E11" s="99" t="s">
        <v>4</v>
      </c>
      <c r="F11" s="99" t="s">
        <v>5</v>
      </c>
      <c r="G11" s="99" t="s">
        <v>6</v>
      </c>
      <c r="H11" s="101" t="s">
        <v>7</v>
      </c>
      <c r="I11" s="102"/>
      <c r="J11" s="99" t="s">
        <v>8</v>
      </c>
      <c r="K11" s="103" t="s">
        <v>9</v>
      </c>
    </row>
    <row r="12" spans="1:11" s="2" customFormat="1" ht="14.25" customHeight="1">
      <c r="A12" s="116"/>
      <c r="B12" s="118"/>
      <c r="C12" s="118"/>
      <c r="D12" s="118"/>
      <c r="E12" s="100"/>
      <c r="F12" s="100"/>
      <c r="G12" s="100"/>
      <c r="H12" s="39" t="s">
        <v>10</v>
      </c>
      <c r="I12" s="39" t="s">
        <v>11</v>
      </c>
      <c r="J12" s="100"/>
      <c r="K12" s="104"/>
    </row>
    <row r="13" spans="1:11">
      <c r="A13" s="5"/>
      <c r="B13" s="43"/>
      <c r="C13" s="44"/>
      <c r="D13" s="44"/>
      <c r="E13" s="45"/>
      <c r="F13" s="46"/>
      <c r="G13" s="45"/>
      <c r="H13" s="45"/>
      <c r="I13" s="45"/>
      <c r="J13" s="47"/>
      <c r="K13" s="48"/>
    </row>
    <row r="14" spans="1:11" ht="18">
      <c r="A14" s="6"/>
      <c r="B14" s="105" t="s">
        <v>67</v>
      </c>
      <c r="C14" s="106"/>
      <c r="D14" s="106"/>
      <c r="E14" s="106"/>
      <c r="F14" s="106"/>
      <c r="G14" s="106"/>
      <c r="H14" s="106"/>
      <c r="I14" s="106"/>
      <c r="J14" s="107"/>
      <c r="K14" s="57"/>
    </row>
    <row r="15" spans="1:11" ht="15.6">
      <c r="A15" s="8"/>
      <c r="B15" s="69"/>
      <c r="C15" s="7"/>
      <c r="D15" s="50"/>
      <c r="E15" s="51"/>
      <c r="F15" s="52"/>
      <c r="G15" s="53"/>
      <c r="H15" s="59"/>
      <c r="I15" s="60"/>
      <c r="J15" s="65"/>
      <c r="K15" s="57"/>
    </row>
    <row r="16" spans="1:11">
      <c r="A16" s="8"/>
      <c r="B16" s="61" t="s">
        <v>51</v>
      </c>
      <c r="C16" s="66" t="s">
        <v>69</v>
      </c>
      <c r="D16" s="50">
        <v>2</v>
      </c>
      <c r="E16" s="51">
        <v>9.8000000000000007</v>
      </c>
      <c r="F16" s="52"/>
      <c r="G16" s="52"/>
      <c r="H16" s="59"/>
      <c r="I16" s="60"/>
      <c r="J16" s="65">
        <f>E16*D16</f>
        <v>19.600000000000001</v>
      </c>
      <c r="K16" s="57"/>
    </row>
    <row r="17" spans="1:11">
      <c r="A17" s="8"/>
      <c r="B17" s="61"/>
      <c r="C17" s="66"/>
      <c r="D17" s="50"/>
      <c r="E17" s="51"/>
      <c r="F17" s="52"/>
      <c r="G17" s="52"/>
      <c r="H17" s="59"/>
      <c r="I17" s="60"/>
      <c r="J17" s="65"/>
      <c r="K17" s="57"/>
    </row>
    <row r="18" spans="1:11">
      <c r="A18" s="8"/>
      <c r="B18" s="61"/>
      <c r="C18" s="66" t="s">
        <v>69</v>
      </c>
      <c r="D18" s="50">
        <v>2</v>
      </c>
      <c r="E18" s="51">
        <v>6.8</v>
      </c>
      <c r="F18" s="52"/>
      <c r="G18" s="52"/>
      <c r="H18" s="59"/>
      <c r="I18" s="60"/>
      <c r="J18" s="65">
        <f>E18*D18</f>
        <v>13.6</v>
      </c>
      <c r="K18" s="57"/>
    </row>
    <row r="19" spans="1:11">
      <c r="A19" s="8"/>
      <c r="B19" s="61"/>
      <c r="C19" s="66"/>
      <c r="D19" s="50"/>
      <c r="E19" s="51"/>
      <c r="F19" s="52"/>
      <c r="G19" s="52"/>
      <c r="H19" s="59"/>
      <c r="I19" s="60"/>
      <c r="J19" s="65"/>
      <c r="K19" s="57"/>
    </row>
    <row r="20" spans="1:11" ht="15">
      <c r="A20" s="8"/>
      <c r="B20" s="67" t="s">
        <v>70</v>
      </c>
      <c r="C20" s="70" t="s">
        <v>27</v>
      </c>
      <c r="D20" s="68">
        <v>-1</v>
      </c>
      <c r="E20" s="87">
        <v>3</v>
      </c>
      <c r="F20" s="88"/>
      <c r="G20" s="88"/>
      <c r="H20" s="89"/>
      <c r="I20" s="89"/>
      <c r="J20" s="90">
        <f t="shared" ref="J20" si="0">E20*D20</f>
        <v>-3</v>
      </c>
      <c r="K20" s="57"/>
    </row>
    <row r="21" spans="1:11">
      <c r="A21" s="8"/>
      <c r="B21" s="49"/>
      <c r="C21" s="76"/>
      <c r="D21" s="50"/>
      <c r="E21" s="87"/>
      <c r="F21" s="88"/>
      <c r="G21" s="91"/>
      <c r="H21" s="89"/>
      <c r="I21" s="89"/>
      <c r="J21" s="90"/>
      <c r="K21" s="57"/>
    </row>
    <row r="22" spans="1:11" ht="14.25" customHeight="1">
      <c r="A22" s="8"/>
      <c r="B22" s="67" t="s">
        <v>71</v>
      </c>
      <c r="C22" s="70" t="s">
        <v>27</v>
      </c>
      <c r="D22" s="68">
        <v>-2</v>
      </c>
      <c r="E22" s="87">
        <v>3.2</v>
      </c>
      <c r="F22" s="88"/>
      <c r="G22" s="88"/>
      <c r="H22" s="89"/>
      <c r="I22" s="89"/>
      <c r="J22" s="90">
        <f t="shared" ref="J22" si="1">E22*D22</f>
        <v>-6.4</v>
      </c>
      <c r="K22" s="63"/>
    </row>
    <row r="23" spans="1:11" ht="14.25" customHeight="1">
      <c r="A23" s="8"/>
      <c r="B23" s="75"/>
      <c r="C23" s="70"/>
      <c r="D23" s="68"/>
      <c r="E23" s="51"/>
      <c r="F23" s="52"/>
      <c r="G23" s="52"/>
      <c r="H23" s="59"/>
      <c r="I23" s="60"/>
      <c r="J23" s="65"/>
      <c r="K23" s="63"/>
    </row>
    <row r="24" spans="1:11" ht="14.25" customHeight="1">
      <c r="A24" s="8"/>
      <c r="B24" s="75"/>
      <c r="C24" s="70"/>
      <c r="D24" s="77"/>
      <c r="E24" s="51"/>
      <c r="F24" s="52"/>
      <c r="G24" s="53"/>
      <c r="H24" s="59"/>
      <c r="I24" s="60"/>
      <c r="J24" s="65"/>
      <c r="K24" s="63"/>
    </row>
    <row r="25" spans="1:11">
      <c r="A25" s="8"/>
      <c r="B25" s="58"/>
      <c r="C25" s="50"/>
      <c r="D25" s="62"/>
      <c r="E25" s="52"/>
      <c r="F25" s="52"/>
      <c r="G25" s="53"/>
      <c r="H25" s="59"/>
      <c r="I25" s="60"/>
      <c r="J25" s="56"/>
      <c r="K25" s="63"/>
    </row>
    <row r="26" spans="1:11">
      <c r="A26" s="9"/>
      <c r="B26" s="10"/>
      <c r="C26" s="11"/>
      <c r="D26" s="12"/>
      <c r="E26" s="13"/>
      <c r="F26" s="13"/>
      <c r="G26" s="13"/>
      <c r="H26" s="14"/>
      <c r="I26" s="15"/>
      <c r="J26" s="15"/>
      <c r="K26" s="16"/>
    </row>
    <row r="27" spans="1:11" ht="15" thickBot="1">
      <c r="A27" s="17"/>
      <c r="B27" s="18" t="s">
        <v>12</v>
      </c>
      <c r="C27" s="19"/>
      <c r="D27" s="20"/>
      <c r="E27" s="21"/>
      <c r="F27" s="22"/>
      <c r="G27" s="23"/>
      <c r="H27" s="24"/>
      <c r="I27" s="24"/>
      <c r="J27" s="64">
        <f>SUM(J15:J26)</f>
        <v>23.800000000000004</v>
      </c>
      <c r="K27" s="25"/>
    </row>
    <row r="28" spans="1:11" ht="16.2" thickTop="1">
      <c r="A28" s="26"/>
      <c r="B28" s="27" t="s">
        <v>13</v>
      </c>
      <c r="C28" s="28"/>
      <c r="D28" s="29"/>
      <c r="E28" s="30"/>
      <c r="F28" s="1"/>
      <c r="G28" s="30"/>
      <c r="H28" s="28"/>
      <c r="I28" s="28"/>
      <c r="J28" s="28" t="s">
        <v>14</v>
      </c>
      <c r="K28" s="31"/>
    </row>
    <row r="29" spans="1:11" ht="15.6">
      <c r="A29" s="32"/>
      <c r="B29" s="33" t="s">
        <v>15</v>
      </c>
      <c r="C29" s="34"/>
      <c r="D29" s="35"/>
      <c r="E29" s="34"/>
      <c r="F29" s="3"/>
      <c r="G29" s="34"/>
      <c r="H29" s="34"/>
      <c r="I29" s="34"/>
      <c r="J29" s="33" t="s">
        <v>16</v>
      </c>
      <c r="K29" s="36"/>
    </row>
  </sheetData>
  <mergeCells count="23">
    <mergeCell ref="A1:B7"/>
    <mergeCell ref="C1:G7"/>
    <mergeCell ref="H1:I7"/>
    <mergeCell ref="J1:K7"/>
    <mergeCell ref="A8:C8"/>
    <mergeCell ref="D8:E8"/>
    <mergeCell ref="F8:J8"/>
    <mergeCell ref="B14:J14"/>
    <mergeCell ref="A9:C9"/>
    <mergeCell ref="D9:E9"/>
    <mergeCell ref="F9:G9"/>
    <mergeCell ref="H9:J9"/>
    <mergeCell ref="A10:J10"/>
    <mergeCell ref="A11:A12"/>
    <mergeCell ref="B11:B12"/>
    <mergeCell ref="C11:C12"/>
    <mergeCell ref="D11:D12"/>
    <mergeCell ref="E11:E12"/>
    <mergeCell ref="F11:F12"/>
    <mergeCell ref="G11:G12"/>
    <mergeCell ref="H11:I11"/>
    <mergeCell ref="J11:J12"/>
    <mergeCell ref="K11:K12"/>
  </mergeCells>
  <printOptions horizontalCentered="1"/>
  <pageMargins left="0" right="0" top="0" bottom="0" header="0" footer="0"/>
  <pageSetup paperSize="9" scale="91"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81921" r:id="rId4">
          <objectPr defaultSize="0" autoPict="0" r:id="rId5">
            <anchor moveWithCells="1">
              <from>
                <xdr:col>7</xdr:col>
                <xdr:colOff>114300</xdr:colOff>
                <xdr:row>0</xdr:row>
                <xdr:rowOff>30480</xdr:rowOff>
              </from>
              <to>
                <xdr:col>8</xdr:col>
                <xdr:colOff>411480</xdr:colOff>
                <xdr:row>5</xdr:row>
                <xdr:rowOff>114300</xdr:rowOff>
              </to>
            </anchor>
          </objectPr>
        </oleObject>
      </mc:Choice>
      <mc:Fallback>
        <oleObject progId="StaticMetafile" shapeId="81921" r:id="rId4"/>
      </mc:Fallback>
    </mc:AlternateContent>
  </oleObjec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6D0F1F-78E5-402A-B7E3-37983956B76B}">
  <sheetPr>
    <pageSetUpPr fitToPage="1"/>
  </sheetPr>
  <dimension ref="A1:K26"/>
  <sheetViews>
    <sheetView tabSelected="1" view="pageBreakPreview" zoomScale="115" zoomScaleSheetLayoutView="115" workbookViewId="0">
      <selection activeCell="E22" sqref="E22"/>
    </sheetView>
  </sheetViews>
  <sheetFormatPr defaultRowHeight="14.4"/>
  <cols>
    <col min="1" max="1" width="4.6640625" customWidth="1"/>
    <col min="2" max="2" width="26.44140625" bestFit="1" customWidth="1"/>
    <col min="3" max="3" width="6" customWidth="1"/>
    <col min="4" max="4" width="5.5546875" style="37" customWidth="1"/>
    <col min="5" max="5" width="11" style="38" customWidth="1"/>
    <col min="6" max="6" width="6.6640625" style="38" customWidth="1"/>
    <col min="7" max="7" width="9.33203125" style="38" customWidth="1"/>
    <col min="8" max="8" width="6" style="38" customWidth="1"/>
    <col min="9" max="9" width="7.6640625" style="38" customWidth="1"/>
    <col min="10" max="10" width="11.5546875" style="38" customWidth="1"/>
    <col min="11" max="11" width="20.44140625" customWidth="1"/>
  </cols>
  <sheetData>
    <row r="1" spans="1:11" s="2" customFormat="1" ht="11.25" customHeight="1" thickTop="1">
      <c r="A1" s="119"/>
      <c r="B1" s="120"/>
      <c r="C1" s="119"/>
      <c r="D1" s="125"/>
      <c r="E1" s="125"/>
      <c r="F1" s="125"/>
      <c r="G1" s="120"/>
      <c r="H1" s="128"/>
      <c r="I1" s="129"/>
      <c r="J1" s="134"/>
      <c r="K1" s="129"/>
    </row>
    <row r="2" spans="1:11" s="2" customFormat="1" ht="11.25" customHeight="1">
      <c r="A2" s="121"/>
      <c r="B2" s="122"/>
      <c r="C2" s="121"/>
      <c r="D2" s="126"/>
      <c r="E2" s="126"/>
      <c r="F2" s="126"/>
      <c r="G2" s="122"/>
      <c r="H2" s="130"/>
      <c r="I2" s="131"/>
      <c r="J2" s="135"/>
      <c r="K2" s="131"/>
    </row>
    <row r="3" spans="1:11" s="2" customFormat="1" ht="11.25" customHeight="1">
      <c r="A3" s="121"/>
      <c r="B3" s="122"/>
      <c r="C3" s="121"/>
      <c r="D3" s="126"/>
      <c r="E3" s="126"/>
      <c r="F3" s="126"/>
      <c r="G3" s="122"/>
      <c r="H3" s="130"/>
      <c r="I3" s="131"/>
      <c r="J3" s="135"/>
      <c r="K3" s="131"/>
    </row>
    <row r="4" spans="1:11" s="4" customFormat="1" ht="11.25" customHeight="1">
      <c r="A4" s="121"/>
      <c r="B4" s="122"/>
      <c r="C4" s="121"/>
      <c r="D4" s="126"/>
      <c r="E4" s="126"/>
      <c r="F4" s="126"/>
      <c r="G4" s="122"/>
      <c r="H4" s="130"/>
      <c r="I4" s="131"/>
      <c r="J4" s="135"/>
      <c r="K4" s="131"/>
    </row>
    <row r="5" spans="1:11" s="4" customFormat="1" ht="11.25" customHeight="1">
      <c r="A5" s="121"/>
      <c r="B5" s="122"/>
      <c r="C5" s="121"/>
      <c r="D5" s="126"/>
      <c r="E5" s="126"/>
      <c r="F5" s="126"/>
      <c r="G5" s="122"/>
      <c r="H5" s="130"/>
      <c r="I5" s="131"/>
      <c r="J5" s="135"/>
      <c r="K5" s="131"/>
    </row>
    <row r="6" spans="1:11" s="4" customFormat="1" ht="11.25" customHeight="1">
      <c r="A6" s="121"/>
      <c r="B6" s="122"/>
      <c r="C6" s="121"/>
      <c r="D6" s="126"/>
      <c r="E6" s="126"/>
      <c r="F6" s="126"/>
      <c r="G6" s="122"/>
      <c r="H6" s="130"/>
      <c r="I6" s="131"/>
      <c r="J6" s="135"/>
      <c r="K6" s="131"/>
    </row>
    <row r="7" spans="1:11" s="4" customFormat="1" ht="11.25" customHeight="1" thickBot="1">
      <c r="A7" s="123"/>
      <c r="B7" s="124"/>
      <c r="C7" s="123"/>
      <c r="D7" s="127"/>
      <c r="E7" s="127"/>
      <c r="F7" s="127"/>
      <c r="G7" s="124"/>
      <c r="H7" s="132"/>
      <c r="I7" s="133"/>
      <c r="J7" s="136"/>
      <c r="K7" s="133"/>
    </row>
    <row r="8" spans="1:11" s="4" customFormat="1" ht="27.75" customHeight="1" thickTop="1">
      <c r="A8" s="137" t="s">
        <v>46</v>
      </c>
      <c r="B8" s="138"/>
      <c r="C8" s="138"/>
      <c r="D8" s="138" t="s">
        <v>20</v>
      </c>
      <c r="E8" s="138"/>
      <c r="F8" s="138" t="s">
        <v>28</v>
      </c>
      <c r="G8" s="138"/>
      <c r="H8" s="138"/>
      <c r="I8" s="138"/>
      <c r="J8" s="138"/>
      <c r="K8" s="40" t="s">
        <v>19</v>
      </c>
    </row>
    <row r="9" spans="1:11" s="4" customFormat="1" ht="27" customHeight="1">
      <c r="A9" s="108" t="s">
        <v>18</v>
      </c>
      <c r="B9" s="109"/>
      <c r="C9" s="109"/>
      <c r="D9" s="110"/>
      <c r="E9" s="110"/>
      <c r="F9" s="111" t="s">
        <v>22</v>
      </c>
      <c r="G9" s="111"/>
      <c r="H9" s="112" t="s">
        <v>23</v>
      </c>
      <c r="I9" s="111"/>
      <c r="J9" s="111"/>
      <c r="K9" s="41" t="s">
        <v>21</v>
      </c>
    </row>
    <row r="10" spans="1:11" s="4" customFormat="1" ht="81.75" customHeight="1" thickBot="1">
      <c r="A10" s="142" t="s">
        <v>65</v>
      </c>
      <c r="B10" s="143"/>
      <c r="C10" s="143"/>
      <c r="D10" s="143"/>
      <c r="E10" s="143"/>
      <c r="F10" s="143"/>
      <c r="G10" s="143"/>
      <c r="H10" s="143"/>
      <c r="I10" s="143"/>
      <c r="J10" s="143"/>
      <c r="K10" s="42" t="s">
        <v>17</v>
      </c>
    </row>
    <row r="11" spans="1:11" s="2" customFormat="1" ht="14.25" customHeight="1" thickTop="1">
      <c r="A11" s="115" t="s">
        <v>0</v>
      </c>
      <c r="B11" s="117" t="s">
        <v>1</v>
      </c>
      <c r="C11" s="117" t="s">
        <v>2</v>
      </c>
      <c r="D11" s="117" t="s">
        <v>3</v>
      </c>
      <c r="E11" s="99" t="s">
        <v>4</v>
      </c>
      <c r="F11" s="99" t="s">
        <v>5</v>
      </c>
      <c r="G11" s="99" t="s">
        <v>6</v>
      </c>
      <c r="H11" s="101" t="s">
        <v>7</v>
      </c>
      <c r="I11" s="102"/>
      <c r="J11" s="99" t="s">
        <v>8</v>
      </c>
      <c r="K11" s="103" t="s">
        <v>9</v>
      </c>
    </row>
    <row r="12" spans="1:11" s="2" customFormat="1" ht="14.25" customHeight="1">
      <c r="A12" s="116"/>
      <c r="B12" s="118"/>
      <c r="C12" s="118"/>
      <c r="D12" s="118"/>
      <c r="E12" s="100"/>
      <c r="F12" s="100"/>
      <c r="G12" s="100"/>
      <c r="H12" s="39" t="s">
        <v>10</v>
      </c>
      <c r="I12" s="39" t="s">
        <v>11</v>
      </c>
      <c r="J12" s="100"/>
      <c r="K12" s="104"/>
    </row>
    <row r="13" spans="1:11" s="2" customFormat="1" ht="14.25" customHeight="1">
      <c r="A13" s="72"/>
      <c r="B13" s="73"/>
      <c r="C13" s="7"/>
      <c r="D13" s="73"/>
      <c r="E13" s="74"/>
      <c r="F13" s="74"/>
      <c r="G13" s="74"/>
      <c r="H13" s="74"/>
      <c r="I13" s="74"/>
      <c r="J13" s="74"/>
      <c r="K13" s="71"/>
    </row>
    <row r="14" spans="1:11" s="2" customFormat="1" ht="14.25" customHeight="1">
      <c r="A14" s="72"/>
      <c r="B14" s="43"/>
      <c r="C14" s="7"/>
      <c r="D14" s="73"/>
      <c r="E14" s="74"/>
      <c r="F14" s="74"/>
      <c r="G14" s="74"/>
      <c r="H14" s="74"/>
      <c r="I14" s="74"/>
      <c r="J14" s="74"/>
      <c r="K14" s="71"/>
    </row>
    <row r="15" spans="1:11" s="2" customFormat="1" ht="14.25" customHeight="1">
      <c r="A15" s="5"/>
      <c r="B15" s="43"/>
      <c r="C15" s="7"/>
      <c r="D15" s="44"/>
      <c r="E15" s="45"/>
      <c r="F15" s="46"/>
      <c r="G15" s="45"/>
      <c r="H15" s="45"/>
      <c r="I15" s="45"/>
      <c r="J15" s="47"/>
      <c r="K15" s="48"/>
    </row>
    <row r="16" spans="1:11" s="2" customFormat="1" ht="14.25" customHeight="1">
      <c r="A16" s="6"/>
      <c r="B16" s="49" t="s">
        <v>46</v>
      </c>
      <c r="C16" s="7"/>
      <c r="D16" s="50"/>
      <c r="E16" s="51"/>
      <c r="F16" s="52"/>
      <c r="G16" s="53"/>
      <c r="H16" s="54"/>
      <c r="I16" s="55"/>
      <c r="J16" s="81"/>
      <c r="K16" s="57"/>
    </row>
    <row r="17" spans="1:11" ht="15">
      <c r="A17" s="8"/>
      <c r="B17" s="61" t="s">
        <v>48</v>
      </c>
      <c r="C17" s="7" t="s">
        <v>24</v>
      </c>
      <c r="D17" s="50">
        <v>1</v>
      </c>
      <c r="E17" s="51">
        <v>6.4</v>
      </c>
      <c r="F17" s="52">
        <v>5</v>
      </c>
      <c r="G17" s="80"/>
      <c r="H17" s="59"/>
      <c r="I17" s="60"/>
      <c r="J17" s="81">
        <f>F17*E17*D17</f>
        <v>32</v>
      </c>
      <c r="K17" s="57"/>
    </row>
    <row r="18" spans="1:11">
      <c r="A18" s="8"/>
      <c r="B18" s="49"/>
      <c r="C18" s="7"/>
      <c r="D18" s="50"/>
      <c r="E18" s="51"/>
      <c r="F18" s="52"/>
      <c r="G18" s="80"/>
      <c r="H18" s="85"/>
      <c r="I18" s="86"/>
      <c r="J18" s="81"/>
      <c r="K18" s="57"/>
    </row>
    <row r="19" spans="1:11" ht="14.25" customHeight="1">
      <c r="A19" s="8"/>
      <c r="B19" s="61" t="s">
        <v>49</v>
      </c>
      <c r="C19" s="7" t="s">
        <v>24</v>
      </c>
      <c r="D19" s="50">
        <v>1</v>
      </c>
      <c r="E19" s="51">
        <v>6.4</v>
      </c>
      <c r="F19" s="52">
        <v>4.2</v>
      </c>
      <c r="G19" s="80"/>
      <c r="H19" s="59"/>
      <c r="I19" s="60"/>
      <c r="J19" s="81">
        <f>F19*E19*D19</f>
        <v>26.880000000000003</v>
      </c>
      <c r="K19" s="63"/>
    </row>
    <row r="20" spans="1:11" ht="14.25" customHeight="1">
      <c r="A20" s="8"/>
      <c r="B20" s="75"/>
      <c r="C20" s="70"/>
      <c r="D20" s="77"/>
      <c r="E20" s="51"/>
      <c r="F20" s="52"/>
      <c r="G20" s="80"/>
      <c r="H20" s="59"/>
      <c r="I20" s="60"/>
      <c r="J20" s="65"/>
      <c r="K20" s="63"/>
    </row>
    <row r="21" spans="1:11" ht="14.25" customHeight="1">
      <c r="A21" s="8"/>
      <c r="B21" s="75"/>
      <c r="C21" s="70"/>
      <c r="D21" s="77"/>
      <c r="E21" s="51"/>
      <c r="F21" s="52"/>
      <c r="G21" s="80"/>
      <c r="H21" s="59"/>
      <c r="I21" s="60"/>
      <c r="J21" s="65"/>
      <c r="K21" s="63"/>
    </row>
    <row r="22" spans="1:11" ht="16.5" customHeight="1">
      <c r="A22" s="8"/>
      <c r="B22" s="58"/>
      <c r="C22" s="50"/>
      <c r="D22" s="62"/>
      <c r="E22" s="52"/>
      <c r="F22" s="52"/>
      <c r="G22" s="53"/>
      <c r="H22" s="59"/>
      <c r="I22" s="60"/>
      <c r="J22" s="56"/>
      <c r="K22" s="63"/>
    </row>
    <row r="23" spans="1:11">
      <c r="A23" s="9"/>
      <c r="B23" s="10"/>
      <c r="C23" s="11"/>
      <c r="D23" s="12"/>
      <c r="E23" s="13"/>
      <c r="F23" s="13"/>
      <c r="G23" s="13"/>
      <c r="H23" s="14"/>
      <c r="I23" s="15"/>
      <c r="J23" s="15"/>
      <c r="K23" s="16"/>
    </row>
    <row r="24" spans="1:11" ht="15" thickBot="1">
      <c r="A24" s="17"/>
      <c r="B24" s="18" t="s">
        <v>12</v>
      </c>
      <c r="C24" s="19"/>
      <c r="D24" s="20"/>
      <c r="E24" s="21"/>
      <c r="F24" s="22"/>
      <c r="G24" s="23"/>
      <c r="H24" s="24"/>
      <c r="I24" s="24"/>
      <c r="J24" s="64">
        <f>SUM(J16:J23)</f>
        <v>58.88</v>
      </c>
      <c r="K24" s="25"/>
    </row>
    <row r="25" spans="1:11" ht="16.2" thickTop="1">
      <c r="A25" s="26"/>
      <c r="B25" s="27" t="s">
        <v>13</v>
      </c>
      <c r="C25" s="28"/>
      <c r="D25" s="29"/>
      <c r="E25" s="30"/>
      <c r="F25" s="1"/>
      <c r="G25" s="30"/>
      <c r="H25" s="28"/>
      <c r="I25" s="28"/>
      <c r="J25" s="28" t="s">
        <v>14</v>
      </c>
      <c r="K25" s="31"/>
    </row>
    <row r="26" spans="1:11" ht="15.6">
      <c r="A26" s="32"/>
      <c r="B26" s="33" t="s">
        <v>15</v>
      </c>
      <c r="C26" s="34"/>
      <c r="D26" s="35"/>
      <c r="E26" s="34"/>
      <c r="F26" s="3"/>
      <c r="G26" s="34"/>
      <c r="H26" s="34"/>
      <c r="I26" s="34"/>
      <c r="J26" s="33" t="s">
        <v>16</v>
      </c>
      <c r="K26" s="36"/>
    </row>
  </sheetData>
  <mergeCells count="22">
    <mergeCell ref="A1:B7"/>
    <mergeCell ref="C1:G7"/>
    <mergeCell ref="H1:I7"/>
    <mergeCell ref="J1:K7"/>
    <mergeCell ref="A8:C8"/>
    <mergeCell ref="D8:E8"/>
    <mergeCell ref="F8:J8"/>
    <mergeCell ref="A11:A12"/>
    <mergeCell ref="B11:B12"/>
    <mergeCell ref="C11:C12"/>
    <mergeCell ref="D11:D12"/>
    <mergeCell ref="E11:E12"/>
    <mergeCell ref="A9:C9"/>
    <mergeCell ref="D9:E9"/>
    <mergeCell ref="F9:G9"/>
    <mergeCell ref="H9:J9"/>
    <mergeCell ref="A10:J10"/>
    <mergeCell ref="F11:F12"/>
    <mergeCell ref="G11:G12"/>
    <mergeCell ref="H11:I11"/>
    <mergeCell ref="J11:J12"/>
    <mergeCell ref="K11:K12"/>
  </mergeCells>
  <printOptions horizontalCentered="1"/>
  <pageMargins left="0" right="0" top="0" bottom="0" header="0" footer="0"/>
  <pageSetup paperSize="9" scale="91"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80897" r:id="rId4">
          <objectPr defaultSize="0" autoPict="0" r:id="rId5">
            <anchor moveWithCells="1">
              <from>
                <xdr:col>7</xdr:col>
                <xdr:colOff>114300</xdr:colOff>
                <xdr:row>0</xdr:row>
                <xdr:rowOff>30480</xdr:rowOff>
              </from>
              <to>
                <xdr:col>8</xdr:col>
                <xdr:colOff>411480</xdr:colOff>
                <xdr:row>5</xdr:row>
                <xdr:rowOff>114300</xdr:rowOff>
              </to>
            </anchor>
          </objectPr>
        </oleObject>
      </mc:Choice>
      <mc:Fallback>
        <oleObject progId="StaticMetafile" shapeId="80897" r:id="rId4"/>
      </mc:Fallback>
    </mc:AlternateContent>
  </oleObjec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F806B6-B190-47A6-8BAF-8EB31E192075}">
  <sheetPr>
    <pageSetUpPr fitToPage="1"/>
  </sheetPr>
  <dimension ref="A1:K27"/>
  <sheetViews>
    <sheetView tabSelected="1" view="pageBreakPreview" zoomScale="115" zoomScaleSheetLayoutView="115" workbookViewId="0">
      <selection activeCell="E22" sqref="E22"/>
    </sheetView>
  </sheetViews>
  <sheetFormatPr defaultRowHeight="14.4"/>
  <cols>
    <col min="1" max="1" width="4.6640625" customWidth="1"/>
    <col min="2" max="2" width="26.44140625" bestFit="1" customWidth="1"/>
    <col min="3" max="3" width="6" customWidth="1"/>
    <col min="4" max="4" width="5.5546875" style="37" customWidth="1"/>
    <col min="5" max="5" width="11" style="38" customWidth="1"/>
    <col min="6" max="6" width="6.6640625" style="38" customWidth="1"/>
    <col min="7" max="7" width="9.33203125" style="38" customWidth="1"/>
    <col min="8" max="8" width="6" style="38" customWidth="1"/>
    <col min="9" max="9" width="7.6640625" style="38" customWidth="1"/>
    <col min="10" max="10" width="11.5546875" style="38" customWidth="1"/>
    <col min="11" max="11" width="20.44140625" customWidth="1"/>
  </cols>
  <sheetData>
    <row r="1" spans="1:11" s="2" customFormat="1" ht="11.25" customHeight="1" thickTop="1">
      <c r="A1" s="119"/>
      <c r="B1" s="120"/>
      <c r="C1" s="119"/>
      <c r="D1" s="125"/>
      <c r="E1" s="125"/>
      <c r="F1" s="125"/>
      <c r="G1" s="120"/>
      <c r="H1" s="128"/>
      <c r="I1" s="129"/>
      <c r="J1" s="134"/>
      <c r="K1" s="129"/>
    </row>
    <row r="2" spans="1:11" s="2" customFormat="1" ht="11.25" customHeight="1">
      <c r="A2" s="121"/>
      <c r="B2" s="122"/>
      <c r="C2" s="121"/>
      <c r="D2" s="126"/>
      <c r="E2" s="126"/>
      <c r="F2" s="126"/>
      <c r="G2" s="122"/>
      <c r="H2" s="130"/>
      <c r="I2" s="131"/>
      <c r="J2" s="135"/>
      <c r="K2" s="131"/>
    </row>
    <row r="3" spans="1:11" s="2" customFormat="1" ht="11.25" customHeight="1">
      <c r="A3" s="121"/>
      <c r="B3" s="122"/>
      <c r="C3" s="121"/>
      <c r="D3" s="126"/>
      <c r="E3" s="126"/>
      <c r="F3" s="126"/>
      <c r="G3" s="122"/>
      <c r="H3" s="130"/>
      <c r="I3" s="131"/>
      <c r="J3" s="135"/>
      <c r="K3" s="131"/>
    </row>
    <row r="4" spans="1:11" s="4" customFormat="1" ht="11.25" customHeight="1">
      <c r="A4" s="121"/>
      <c r="B4" s="122"/>
      <c r="C4" s="121"/>
      <c r="D4" s="126"/>
      <c r="E4" s="126"/>
      <c r="F4" s="126"/>
      <c r="G4" s="122"/>
      <c r="H4" s="130"/>
      <c r="I4" s="131"/>
      <c r="J4" s="135"/>
      <c r="K4" s="131"/>
    </row>
    <row r="5" spans="1:11" s="4" customFormat="1" ht="11.25" customHeight="1">
      <c r="A5" s="121"/>
      <c r="B5" s="122"/>
      <c r="C5" s="121"/>
      <c r="D5" s="126"/>
      <c r="E5" s="126"/>
      <c r="F5" s="126"/>
      <c r="G5" s="122"/>
      <c r="H5" s="130"/>
      <c r="I5" s="131"/>
      <c r="J5" s="135"/>
      <c r="K5" s="131"/>
    </row>
    <row r="6" spans="1:11" s="4" customFormat="1" ht="11.25" customHeight="1">
      <c r="A6" s="121"/>
      <c r="B6" s="122"/>
      <c r="C6" s="121"/>
      <c r="D6" s="126"/>
      <c r="E6" s="126"/>
      <c r="F6" s="126"/>
      <c r="G6" s="122"/>
      <c r="H6" s="130"/>
      <c r="I6" s="131"/>
      <c r="J6" s="135"/>
      <c r="K6" s="131"/>
    </row>
    <row r="7" spans="1:11" s="4" customFormat="1" ht="11.25" customHeight="1" thickBot="1">
      <c r="A7" s="123"/>
      <c r="B7" s="124"/>
      <c r="C7" s="123"/>
      <c r="D7" s="127"/>
      <c r="E7" s="127"/>
      <c r="F7" s="127"/>
      <c r="G7" s="124"/>
      <c r="H7" s="132"/>
      <c r="I7" s="133"/>
      <c r="J7" s="136"/>
      <c r="K7" s="133"/>
    </row>
    <row r="8" spans="1:11" s="4" customFormat="1" ht="27.75" customHeight="1" thickTop="1">
      <c r="A8" s="137" t="s">
        <v>46</v>
      </c>
      <c r="B8" s="138"/>
      <c r="C8" s="138"/>
      <c r="D8" s="138" t="s">
        <v>20</v>
      </c>
      <c r="E8" s="138"/>
      <c r="F8" s="138" t="s">
        <v>28</v>
      </c>
      <c r="G8" s="138"/>
      <c r="H8" s="138"/>
      <c r="I8" s="138"/>
      <c r="J8" s="138"/>
      <c r="K8" s="40" t="s">
        <v>19</v>
      </c>
    </row>
    <row r="9" spans="1:11" s="4" customFormat="1" ht="27" customHeight="1">
      <c r="A9" s="108" t="s">
        <v>25</v>
      </c>
      <c r="B9" s="109"/>
      <c r="C9" s="109"/>
      <c r="D9" s="110"/>
      <c r="E9" s="110"/>
      <c r="F9" s="111" t="s">
        <v>22</v>
      </c>
      <c r="G9" s="111"/>
      <c r="H9" s="112" t="s">
        <v>23</v>
      </c>
      <c r="I9" s="111"/>
      <c r="J9" s="111"/>
      <c r="K9" s="41" t="s">
        <v>21</v>
      </c>
    </row>
    <row r="10" spans="1:11" s="4" customFormat="1" ht="71.25" customHeight="1" thickBot="1">
      <c r="A10" s="113" t="s">
        <v>62</v>
      </c>
      <c r="B10" s="114"/>
      <c r="C10" s="114"/>
      <c r="D10" s="114"/>
      <c r="E10" s="114"/>
      <c r="F10" s="114"/>
      <c r="G10" s="114"/>
      <c r="H10" s="114"/>
      <c r="I10" s="114"/>
      <c r="J10" s="114"/>
      <c r="K10" s="42" t="s">
        <v>17</v>
      </c>
    </row>
    <row r="11" spans="1:11" s="2" customFormat="1" ht="14.25" customHeight="1" thickTop="1">
      <c r="A11" s="115" t="s">
        <v>0</v>
      </c>
      <c r="B11" s="117" t="s">
        <v>1</v>
      </c>
      <c r="C11" s="117" t="s">
        <v>2</v>
      </c>
      <c r="D11" s="117" t="s">
        <v>3</v>
      </c>
      <c r="E11" s="99" t="s">
        <v>4</v>
      </c>
      <c r="F11" s="99" t="s">
        <v>5</v>
      </c>
      <c r="G11" s="99" t="s">
        <v>6</v>
      </c>
      <c r="H11" s="101" t="s">
        <v>7</v>
      </c>
      <c r="I11" s="102"/>
      <c r="J11" s="99" t="s">
        <v>8</v>
      </c>
      <c r="K11" s="103" t="s">
        <v>9</v>
      </c>
    </row>
    <row r="12" spans="1:11" s="2" customFormat="1" ht="14.25" customHeight="1">
      <c r="A12" s="116"/>
      <c r="B12" s="118"/>
      <c r="C12" s="118"/>
      <c r="D12" s="118"/>
      <c r="E12" s="100"/>
      <c r="F12" s="100"/>
      <c r="G12" s="100"/>
      <c r="H12" s="39" t="s">
        <v>10</v>
      </c>
      <c r="I12" s="39" t="s">
        <v>11</v>
      </c>
      <c r="J12" s="100"/>
      <c r="K12" s="104"/>
    </row>
    <row r="13" spans="1:11">
      <c r="A13" s="5"/>
      <c r="B13" s="43"/>
      <c r="C13" s="44"/>
      <c r="D13" s="44"/>
      <c r="E13" s="45"/>
      <c r="F13" s="46"/>
      <c r="G13" s="45"/>
      <c r="H13" s="45"/>
      <c r="I13" s="45"/>
      <c r="J13" s="47"/>
      <c r="K13" s="48"/>
    </row>
    <row r="14" spans="1:11">
      <c r="A14" s="6"/>
      <c r="B14" s="49"/>
      <c r="C14" s="7"/>
      <c r="D14" s="50"/>
      <c r="E14" s="51"/>
      <c r="F14" s="52"/>
      <c r="G14" s="53"/>
      <c r="H14" s="54"/>
      <c r="I14" s="55"/>
      <c r="J14" s="56"/>
      <c r="K14" s="57"/>
    </row>
    <row r="15" spans="1:11">
      <c r="A15" s="8"/>
      <c r="B15" s="144" t="s">
        <v>46</v>
      </c>
      <c r="C15" s="7"/>
      <c r="D15" s="50"/>
      <c r="E15" s="51"/>
      <c r="F15" s="52"/>
      <c r="G15" s="53"/>
      <c r="H15" s="59"/>
      <c r="I15" s="60"/>
      <c r="J15" s="65"/>
      <c r="K15" s="57"/>
    </row>
    <row r="16" spans="1:11">
      <c r="A16" s="8"/>
      <c r="B16" s="145"/>
      <c r="C16" s="7"/>
      <c r="D16" s="50"/>
      <c r="E16" s="51"/>
      <c r="F16" s="52"/>
      <c r="G16" s="53"/>
      <c r="H16" s="59"/>
      <c r="I16" s="60"/>
      <c r="J16" s="65"/>
      <c r="K16" s="57"/>
    </row>
    <row r="17" spans="1:11">
      <c r="A17" s="8"/>
      <c r="B17" s="49" t="s">
        <v>32</v>
      </c>
      <c r="C17" s="7" t="s">
        <v>26</v>
      </c>
      <c r="D17" s="50">
        <v>1</v>
      </c>
      <c r="E17" s="51"/>
      <c r="F17" s="52"/>
      <c r="G17" s="53"/>
      <c r="H17" s="59"/>
      <c r="I17" s="60"/>
      <c r="J17" s="65">
        <f>D17</f>
        <v>1</v>
      </c>
      <c r="K17" s="57"/>
    </row>
    <row r="18" spans="1:11">
      <c r="A18" s="8"/>
      <c r="B18" s="61"/>
      <c r="C18" s="7"/>
      <c r="D18" s="50"/>
      <c r="E18" s="51"/>
      <c r="F18" s="52"/>
      <c r="G18" s="53"/>
      <c r="H18" s="59"/>
      <c r="I18" s="60"/>
      <c r="J18" s="65"/>
      <c r="K18" s="57"/>
    </row>
    <row r="19" spans="1:11">
      <c r="A19" s="8"/>
      <c r="B19" s="61"/>
      <c r="C19" s="7"/>
      <c r="D19" s="50"/>
      <c r="E19" s="51"/>
      <c r="F19" s="52"/>
      <c r="G19" s="53"/>
      <c r="H19" s="59"/>
      <c r="I19" s="60"/>
      <c r="J19" s="65"/>
      <c r="K19" s="57"/>
    </row>
    <row r="20" spans="1:11">
      <c r="A20" s="8"/>
      <c r="B20" s="61"/>
      <c r="C20" s="7"/>
      <c r="D20" s="50"/>
      <c r="E20" s="51"/>
      <c r="F20" s="52"/>
      <c r="G20" s="53"/>
      <c r="H20" s="59"/>
      <c r="I20" s="60"/>
      <c r="J20" s="65"/>
      <c r="K20" s="57"/>
    </row>
    <row r="21" spans="1:11">
      <c r="A21" s="8"/>
      <c r="B21" s="49"/>
      <c r="C21" s="50"/>
      <c r="D21" s="50"/>
      <c r="E21" s="51"/>
      <c r="F21" s="52"/>
      <c r="G21" s="53"/>
      <c r="H21" s="59"/>
      <c r="I21" s="60"/>
      <c r="J21" s="56"/>
      <c r="K21" s="57"/>
    </row>
    <row r="22" spans="1:11">
      <c r="A22" s="8"/>
      <c r="B22" s="49"/>
      <c r="C22" s="50"/>
      <c r="D22" s="50"/>
      <c r="E22" s="51"/>
      <c r="F22" s="52"/>
      <c r="G22" s="53"/>
      <c r="H22" s="59"/>
      <c r="I22" s="60"/>
      <c r="J22" s="56"/>
      <c r="K22" s="57"/>
    </row>
    <row r="23" spans="1:11">
      <c r="A23" s="8"/>
      <c r="B23" s="58"/>
      <c r="C23" s="50"/>
      <c r="D23" s="62"/>
      <c r="E23" s="52"/>
      <c r="F23" s="52"/>
      <c r="G23" s="53"/>
      <c r="H23" s="59"/>
      <c r="I23" s="60"/>
      <c r="J23" s="56"/>
      <c r="K23" s="63"/>
    </row>
    <row r="24" spans="1:11">
      <c r="A24" s="9"/>
      <c r="B24" s="10"/>
      <c r="C24" s="11"/>
      <c r="D24" s="12"/>
      <c r="E24" s="13"/>
      <c r="F24" s="13"/>
      <c r="G24" s="13"/>
      <c r="H24" s="14"/>
      <c r="I24" s="15"/>
      <c r="J24" s="15"/>
      <c r="K24" s="16"/>
    </row>
    <row r="25" spans="1:11" ht="15" thickBot="1">
      <c r="A25" s="17"/>
      <c r="B25" s="18" t="s">
        <v>12</v>
      </c>
      <c r="C25" s="19"/>
      <c r="D25" s="20"/>
      <c r="E25" s="21"/>
      <c r="F25" s="22"/>
      <c r="G25" s="23"/>
      <c r="H25" s="24"/>
      <c r="I25" s="24"/>
      <c r="J25" s="64">
        <f>SUM(J15:J24)</f>
        <v>1</v>
      </c>
      <c r="K25" s="25"/>
    </row>
    <row r="26" spans="1:11" ht="16.2" thickTop="1">
      <c r="A26" s="26"/>
      <c r="B26" s="27" t="s">
        <v>13</v>
      </c>
      <c r="C26" s="28"/>
      <c r="D26" s="29"/>
      <c r="E26" s="30"/>
      <c r="F26" s="1"/>
      <c r="G26" s="30"/>
      <c r="H26" s="28"/>
      <c r="I26" s="28"/>
      <c r="J26" s="28" t="s">
        <v>14</v>
      </c>
      <c r="K26" s="31"/>
    </row>
    <row r="27" spans="1:11" ht="15.6">
      <c r="A27" s="32"/>
      <c r="B27" s="33" t="s">
        <v>15</v>
      </c>
      <c r="C27" s="34"/>
      <c r="D27" s="35"/>
      <c r="E27" s="34"/>
      <c r="F27" s="3"/>
      <c r="G27" s="34"/>
      <c r="H27" s="34"/>
      <c r="I27" s="34"/>
      <c r="J27" s="33" t="s">
        <v>16</v>
      </c>
      <c r="K27" s="36"/>
    </row>
  </sheetData>
  <mergeCells count="23">
    <mergeCell ref="A1:B7"/>
    <mergeCell ref="C1:G7"/>
    <mergeCell ref="H1:I7"/>
    <mergeCell ref="J1:K7"/>
    <mergeCell ref="B15:B16"/>
    <mergeCell ref="F11:F12"/>
    <mergeCell ref="G11:G12"/>
    <mergeCell ref="H11:I11"/>
    <mergeCell ref="J11:J12"/>
    <mergeCell ref="K11:K12"/>
    <mergeCell ref="A9:C9"/>
    <mergeCell ref="D9:E9"/>
    <mergeCell ref="F9:G9"/>
    <mergeCell ref="H9:J9"/>
    <mergeCell ref="A10:J10"/>
    <mergeCell ref="A8:C8"/>
    <mergeCell ref="D8:E8"/>
    <mergeCell ref="F8:J8"/>
    <mergeCell ref="A11:A12"/>
    <mergeCell ref="B11:B12"/>
    <mergeCell ref="C11:C12"/>
    <mergeCell ref="D11:D12"/>
    <mergeCell ref="E11:E12"/>
  </mergeCells>
  <printOptions horizontalCentered="1"/>
  <pageMargins left="0" right="0" top="0" bottom="0" header="0" footer="0"/>
  <pageSetup paperSize="9" scale="91"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9217" r:id="rId4">
          <objectPr defaultSize="0" autoPict="0" r:id="rId5">
            <anchor moveWithCells="1">
              <from>
                <xdr:col>7</xdr:col>
                <xdr:colOff>114300</xdr:colOff>
                <xdr:row>0</xdr:row>
                <xdr:rowOff>30480</xdr:rowOff>
              </from>
              <to>
                <xdr:col>8</xdr:col>
                <xdr:colOff>411480</xdr:colOff>
                <xdr:row>5</xdr:row>
                <xdr:rowOff>114300</xdr:rowOff>
              </to>
            </anchor>
          </objectPr>
        </oleObject>
      </mc:Choice>
      <mc:Fallback>
        <oleObject progId="StaticMetafile" shapeId="9217" r:id="rId4"/>
      </mc:Fallback>
    </mc:AlternateContent>
  </oleObjec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46224E-C06D-4510-8BF7-C562EA83EA72}">
  <sheetPr>
    <pageSetUpPr fitToPage="1"/>
  </sheetPr>
  <dimension ref="A1:K26"/>
  <sheetViews>
    <sheetView tabSelected="1" view="pageBreakPreview" zoomScale="115" zoomScaleSheetLayoutView="115" workbookViewId="0">
      <selection activeCell="E22" sqref="E22"/>
    </sheetView>
  </sheetViews>
  <sheetFormatPr defaultRowHeight="14.4"/>
  <cols>
    <col min="1" max="1" width="4.6640625" customWidth="1"/>
    <col min="2" max="2" width="26.44140625" bestFit="1" customWidth="1"/>
    <col min="3" max="3" width="6" customWidth="1"/>
    <col min="4" max="4" width="5.5546875" style="37" customWidth="1"/>
    <col min="5" max="5" width="11" style="38" customWidth="1"/>
    <col min="6" max="6" width="6.6640625" style="38" customWidth="1"/>
    <col min="7" max="7" width="9.33203125" style="38" customWidth="1"/>
    <col min="8" max="8" width="6" style="38" customWidth="1"/>
    <col min="9" max="9" width="7.6640625" style="38" customWidth="1"/>
    <col min="10" max="10" width="11.5546875" style="38" customWidth="1"/>
    <col min="11" max="11" width="20.44140625" customWidth="1"/>
  </cols>
  <sheetData>
    <row r="1" spans="1:11" s="2" customFormat="1" ht="11.25" customHeight="1" thickTop="1">
      <c r="A1" s="119"/>
      <c r="B1" s="120"/>
      <c r="C1" s="119"/>
      <c r="D1" s="125"/>
      <c r="E1" s="125"/>
      <c r="F1" s="125"/>
      <c r="G1" s="120"/>
      <c r="H1" s="128"/>
      <c r="I1" s="129"/>
      <c r="J1" s="134"/>
      <c r="K1" s="129"/>
    </row>
    <row r="2" spans="1:11" s="2" customFormat="1" ht="11.25" customHeight="1">
      <c r="A2" s="121"/>
      <c r="B2" s="122"/>
      <c r="C2" s="121"/>
      <c r="D2" s="126"/>
      <c r="E2" s="126"/>
      <c r="F2" s="126"/>
      <c r="G2" s="122"/>
      <c r="H2" s="130"/>
      <c r="I2" s="131"/>
      <c r="J2" s="135"/>
      <c r="K2" s="131"/>
    </row>
    <row r="3" spans="1:11" s="2" customFormat="1" ht="11.25" customHeight="1">
      <c r="A3" s="121"/>
      <c r="B3" s="122"/>
      <c r="C3" s="121"/>
      <c r="D3" s="126"/>
      <c r="E3" s="126"/>
      <c r="F3" s="126"/>
      <c r="G3" s="122"/>
      <c r="H3" s="130"/>
      <c r="I3" s="131"/>
      <c r="J3" s="135"/>
      <c r="K3" s="131"/>
    </row>
    <row r="4" spans="1:11" s="4" customFormat="1" ht="11.25" customHeight="1">
      <c r="A4" s="121"/>
      <c r="B4" s="122"/>
      <c r="C4" s="121"/>
      <c r="D4" s="126"/>
      <c r="E4" s="126"/>
      <c r="F4" s="126"/>
      <c r="G4" s="122"/>
      <c r="H4" s="130"/>
      <c r="I4" s="131"/>
      <c r="J4" s="135"/>
      <c r="K4" s="131"/>
    </row>
    <row r="5" spans="1:11" s="4" customFormat="1" ht="11.25" customHeight="1">
      <c r="A5" s="121"/>
      <c r="B5" s="122"/>
      <c r="C5" s="121"/>
      <c r="D5" s="126"/>
      <c r="E5" s="126"/>
      <c r="F5" s="126"/>
      <c r="G5" s="122"/>
      <c r="H5" s="130"/>
      <c r="I5" s="131"/>
      <c r="J5" s="135"/>
      <c r="K5" s="131"/>
    </row>
    <row r="6" spans="1:11" s="4" customFormat="1" ht="11.25" customHeight="1">
      <c r="A6" s="121"/>
      <c r="B6" s="122"/>
      <c r="C6" s="121"/>
      <c r="D6" s="126"/>
      <c r="E6" s="126"/>
      <c r="F6" s="126"/>
      <c r="G6" s="122"/>
      <c r="H6" s="130"/>
      <c r="I6" s="131"/>
      <c r="J6" s="135"/>
      <c r="K6" s="131"/>
    </row>
    <row r="7" spans="1:11" s="4" customFormat="1" ht="11.25" customHeight="1" thickBot="1">
      <c r="A7" s="123"/>
      <c r="B7" s="124"/>
      <c r="C7" s="123"/>
      <c r="D7" s="127"/>
      <c r="E7" s="127"/>
      <c r="F7" s="127"/>
      <c r="G7" s="124"/>
      <c r="H7" s="132"/>
      <c r="I7" s="133"/>
      <c r="J7" s="136"/>
      <c r="K7" s="133"/>
    </row>
    <row r="8" spans="1:11" s="4" customFormat="1" ht="27.75" customHeight="1" thickTop="1">
      <c r="A8" s="137" t="s">
        <v>46</v>
      </c>
      <c r="B8" s="138"/>
      <c r="C8" s="138"/>
      <c r="D8" s="138" t="s">
        <v>20</v>
      </c>
      <c r="E8" s="138"/>
      <c r="F8" s="138" t="s">
        <v>28</v>
      </c>
      <c r="G8" s="138"/>
      <c r="H8" s="138"/>
      <c r="I8" s="138"/>
      <c r="J8" s="138"/>
      <c r="K8" s="40" t="s">
        <v>19</v>
      </c>
    </row>
    <row r="9" spans="1:11" s="4" customFormat="1" ht="27" customHeight="1">
      <c r="A9" s="108" t="s">
        <v>25</v>
      </c>
      <c r="B9" s="109"/>
      <c r="C9" s="109"/>
      <c r="D9" s="110"/>
      <c r="E9" s="110"/>
      <c r="F9" s="111" t="s">
        <v>22</v>
      </c>
      <c r="G9" s="111"/>
      <c r="H9" s="112" t="s">
        <v>23</v>
      </c>
      <c r="I9" s="111"/>
      <c r="J9" s="111"/>
      <c r="K9" s="41" t="s">
        <v>21</v>
      </c>
    </row>
    <row r="10" spans="1:11" s="4" customFormat="1" ht="65.25" customHeight="1" thickBot="1">
      <c r="A10" s="113" t="s">
        <v>63</v>
      </c>
      <c r="B10" s="114"/>
      <c r="C10" s="114"/>
      <c r="D10" s="114"/>
      <c r="E10" s="114"/>
      <c r="F10" s="114"/>
      <c r="G10" s="114"/>
      <c r="H10" s="114"/>
      <c r="I10" s="114"/>
      <c r="J10" s="114"/>
      <c r="K10" s="42" t="s">
        <v>17</v>
      </c>
    </row>
    <row r="11" spans="1:11" s="2" customFormat="1" ht="14.25" customHeight="1" thickTop="1">
      <c r="A11" s="115" t="s">
        <v>0</v>
      </c>
      <c r="B11" s="117" t="s">
        <v>1</v>
      </c>
      <c r="C11" s="117" t="s">
        <v>2</v>
      </c>
      <c r="D11" s="117" t="s">
        <v>3</v>
      </c>
      <c r="E11" s="99" t="s">
        <v>4</v>
      </c>
      <c r="F11" s="99" t="s">
        <v>5</v>
      </c>
      <c r="G11" s="99" t="s">
        <v>6</v>
      </c>
      <c r="H11" s="101" t="s">
        <v>7</v>
      </c>
      <c r="I11" s="102"/>
      <c r="J11" s="99" t="s">
        <v>8</v>
      </c>
      <c r="K11" s="103" t="s">
        <v>9</v>
      </c>
    </row>
    <row r="12" spans="1:11" s="2" customFormat="1" ht="14.25" customHeight="1">
      <c r="A12" s="116"/>
      <c r="B12" s="118"/>
      <c r="C12" s="118"/>
      <c r="D12" s="118"/>
      <c r="E12" s="100"/>
      <c r="F12" s="100"/>
      <c r="G12" s="100"/>
      <c r="H12" s="39" t="s">
        <v>10</v>
      </c>
      <c r="I12" s="39" t="s">
        <v>11</v>
      </c>
      <c r="J12" s="100"/>
      <c r="K12" s="104"/>
    </row>
    <row r="13" spans="1:11">
      <c r="A13" s="5"/>
      <c r="B13" s="43"/>
      <c r="C13" s="44"/>
      <c r="D13" s="44"/>
      <c r="E13" s="45"/>
      <c r="F13" s="46"/>
      <c r="G13" s="45"/>
      <c r="H13" s="45"/>
      <c r="I13" s="45"/>
      <c r="J13" s="47"/>
      <c r="K13" s="48"/>
    </row>
    <row r="14" spans="1:11">
      <c r="A14" s="6"/>
      <c r="B14" s="49"/>
      <c r="C14" s="7"/>
      <c r="D14" s="50"/>
      <c r="E14" s="51"/>
      <c r="F14" s="52"/>
      <c r="G14" s="53"/>
      <c r="H14" s="54"/>
      <c r="I14" s="55"/>
      <c r="J14" s="56"/>
      <c r="K14" s="57"/>
    </row>
    <row r="15" spans="1:11">
      <c r="A15" s="8"/>
      <c r="B15" s="144" t="s">
        <v>46</v>
      </c>
      <c r="C15" s="7"/>
      <c r="D15" s="50"/>
      <c r="E15" s="51"/>
      <c r="F15" s="52"/>
      <c r="G15" s="53"/>
      <c r="H15" s="59"/>
      <c r="I15" s="60"/>
      <c r="J15" s="65"/>
      <c r="K15" s="57"/>
    </row>
    <row r="16" spans="1:11">
      <c r="A16" s="8"/>
      <c r="B16" s="145"/>
      <c r="C16" s="7"/>
      <c r="D16" s="50"/>
      <c r="E16" s="51"/>
      <c r="F16" s="52"/>
      <c r="G16" s="53"/>
      <c r="H16" s="59"/>
      <c r="I16" s="60"/>
      <c r="J16" s="65"/>
      <c r="K16" s="57"/>
    </row>
    <row r="17" spans="1:11">
      <c r="A17" s="8"/>
      <c r="B17" s="49" t="s">
        <v>35</v>
      </c>
      <c r="C17" s="7" t="s">
        <v>26</v>
      </c>
      <c r="D17" s="50">
        <v>1</v>
      </c>
      <c r="E17" s="51"/>
      <c r="F17" s="52"/>
      <c r="G17" s="53"/>
      <c r="H17" s="59"/>
      <c r="I17" s="60"/>
      <c r="J17" s="65">
        <f>D17</f>
        <v>1</v>
      </c>
      <c r="K17" s="57"/>
    </row>
    <row r="18" spans="1:11">
      <c r="A18" s="8"/>
      <c r="B18" s="61"/>
      <c r="C18" s="7"/>
      <c r="D18" s="50"/>
      <c r="E18" s="51"/>
      <c r="F18" s="52"/>
      <c r="G18" s="53"/>
      <c r="H18" s="59"/>
      <c r="I18" s="60"/>
      <c r="J18" s="65"/>
      <c r="K18" s="57"/>
    </row>
    <row r="19" spans="1:11">
      <c r="A19" s="8"/>
      <c r="B19" s="61"/>
      <c r="C19" s="7"/>
      <c r="D19" s="50"/>
      <c r="E19" s="51"/>
      <c r="F19" s="52"/>
      <c r="G19" s="53"/>
      <c r="H19" s="59"/>
      <c r="I19" s="60"/>
      <c r="J19" s="65"/>
      <c r="K19" s="57"/>
    </row>
    <row r="20" spans="1:11">
      <c r="A20" s="8"/>
      <c r="B20" s="49"/>
      <c r="C20" s="50"/>
      <c r="D20" s="50"/>
      <c r="E20" s="51"/>
      <c r="F20" s="52"/>
      <c r="G20" s="53"/>
      <c r="H20" s="59"/>
      <c r="I20" s="60"/>
      <c r="J20" s="56"/>
      <c r="K20" s="57"/>
    </row>
    <row r="21" spans="1:11">
      <c r="A21" s="8"/>
      <c r="B21" s="49"/>
      <c r="C21" s="50"/>
      <c r="D21" s="50"/>
      <c r="E21" s="51"/>
      <c r="F21" s="52"/>
      <c r="G21" s="53"/>
      <c r="H21" s="59"/>
      <c r="I21" s="60"/>
      <c r="J21" s="56"/>
      <c r="K21" s="57"/>
    </row>
    <row r="22" spans="1:11">
      <c r="A22" s="8"/>
      <c r="B22" s="58"/>
      <c r="C22" s="50"/>
      <c r="D22" s="62"/>
      <c r="E22" s="52"/>
      <c r="F22" s="52"/>
      <c r="G22" s="53"/>
      <c r="H22" s="59"/>
      <c r="I22" s="60"/>
      <c r="J22" s="56"/>
      <c r="K22" s="63"/>
    </row>
    <row r="23" spans="1:11">
      <c r="A23" s="9"/>
      <c r="B23" s="10"/>
      <c r="C23" s="11"/>
      <c r="D23" s="12"/>
      <c r="E23" s="13"/>
      <c r="F23" s="13"/>
      <c r="G23" s="13"/>
      <c r="H23" s="14"/>
      <c r="I23" s="15"/>
      <c r="J23" s="15"/>
      <c r="K23" s="16"/>
    </row>
    <row r="24" spans="1:11" ht="15" thickBot="1">
      <c r="A24" s="17"/>
      <c r="B24" s="18" t="s">
        <v>12</v>
      </c>
      <c r="C24" s="19"/>
      <c r="D24" s="20"/>
      <c r="E24" s="21"/>
      <c r="F24" s="22"/>
      <c r="G24" s="23"/>
      <c r="H24" s="24"/>
      <c r="I24" s="24"/>
      <c r="J24" s="64">
        <f>SUM(J15:J23)</f>
        <v>1</v>
      </c>
      <c r="K24" s="25"/>
    </row>
    <row r="25" spans="1:11" ht="16.2" thickTop="1">
      <c r="A25" s="26"/>
      <c r="B25" s="27" t="s">
        <v>13</v>
      </c>
      <c r="C25" s="28"/>
      <c r="D25" s="29"/>
      <c r="E25" s="30"/>
      <c r="F25" s="1"/>
      <c r="G25" s="30"/>
      <c r="H25" s="28"/>
      <c r="I25" s="28"/>
      <c r="J25" s="28" t="s">
        <v>14</v>
      </c>
      <c r="K25" s="31"/>
    </row>
    <row r="26" spans="1:11" ht="15.6">
      <c r="A26" s="32"/>
      <c r="B26" s="33" t="s">
        <v>15</v>
      </c>
      <c r="C26" s="34"/>
      <c r="D26" s="35"/>
      <c r="E26" s="34"/>
      <c r="F26" s="3"/>
      <c r="G26" s="34"/>
      <c r="H26" s="34"/>
      <c r="I26" s="34"/>
      <c r="J26" s="33" t="s">
        <v>16</v>
      </c>
      <c r="K26" s="36"/>
    </row>
  </sheetData>
  <mergeCells count="23">
    <mergeCell ref="K11:K12"/>
    <mergeCell ref="B15:B16"/>
    <mergeCell ref="A9:C9"/>
    <mergeCell ref="D9:E9"/>
    <mergeCell ref="F9:G9"/>
    <mergeCell ref="H9:J9"/>
    <mergeCell ref="A10:J10"/>
    <mergeCell ref="A11:A12"/>
    <mergeCell ref="B11:B12"/>
    <mergeCell ref="C11:C12"/>
    <mergeCell ref="D11:D12"/>
    <mergeCell ref="E11:E12"/>
    <mergeCell ref="F11:F12"/>
    <mergeCell ref="G11:G12"/>
    <mergeCell ref="H11:I11"/>
    <mergeCell ref="J11:J12"/>
    <mergeCell ref="A1:B7"/>
    <mergeCell ref="C1:G7"/>
    <mergeCell ref="H1:I7"/>
    <mergeCell ref="J1:K7"/>
    <mergeCell ref="A8:C8"/>
    <mergeCell ref="D8:E8"/>
    <mergeCell ref="F8:J8"/>
  </mergeCells>
  <printOptions horizontalCentered="1"/>
  <pageMargins left="0" right="0" top="0" bottom="0" header="0" footer="0"/>
  <pageSetup paperSize="9" scale="91"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30721" r:id="rId4">
          <objectPr defaultSize="0" autoPict="0" r:id="rId5">
            <anchor moveWithCells="1">
              <from>
                <xdr:col>7</xdr:col>
                <xdr:colOff>114300</xdr:colOff>
                <xdr:row>0</xdr:row>
                <xdr:rowOff>30480</xdr:rowOff>
              </from>
              <to>
                <xdr:col>8</xdr:col>
                <xdr:colOff>411480</xdr:colOff>
                <xdr:row>5</xdr:row>
                <xdr:rowOff>114300</xdr:rowOff>
              </to>
            </anchor>
          </objectPr>
        </oleObject>
      </mc:Choice>
      <mc:Fallback>
        <oleObject progId="StaticMetafile" shapeId="30721" r:id="rId4"/>
      </mc:Fallback>
    </mc:AlternateContent>
  </oleObjec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D95D1-325C-4291-90A0-4524EA46A5FC}">
  <sheetPr>
    <pageSetUpPr fitToPage="1"/>
  </sheetPr>
  <dimension ref="A1:K26"/>
  <sheetViews>
    <sheetView tabSelected="1" view="pageBreakPreview" zoomScale="115" zoomScaleSheetLayoutView="115" workbookViewId="0">
      <selection activeCell="E22" sqref="E22"/>
    </sheetView>
  </sheetViews>
  <sheetFormatPr defaultRowHeight="14.4"/>
  <cols>
    <col min="1" max="1" width="4.6640625" customWidth="1"/>
    <col min="2" max="2" width="26.44140625" bestFit="1" customWidth="1"/>
    <col min="3" max="3" width="6" customWidth="1"/>
    <col min="4" max="4" width="5.5546875" style="37" customWidth="1"/>
    <col min="5" max="5" width="11" style="38" customWidth="1"/>
    <col min="6" max="6" width="6.6640625" style="38" customWidth="1"/>
    <col min="7" max="7" width="9.33203125" style="38" customWidth="1"/>
    <col min="8" max="8" width="6" style="38" customWidth="1"/>
    <col min="9" max="9" width="7.6640625" style="38" customWidth="1"/>
    <col min="10" max="10" width="11.5546875" style="38" customWidth="1"/>
    <col min="11" max="11" width="20.44140625" customWidth="1"/>
  </cols>
  <sheetData>
    <row r="1" spans="1:11" s="2" customFormat="1" ht="11.25" customHeight="1" thickTop="1">
      <c r="A1" s="119"/>
      <c r="B1" s="120"/>
      <c r="C1" s="119"/>
      <c r="D1" s="125"/>
      <c r="E1" s="125"/>
      <c r="F1" s="125"/>
      <c r="G1" s="120"/>
      <c r="H1" s="128"/>
      <c r="I1" s="129"/>
      <c r="J1" s="134"/>
      <c r="K1" s="129"/>
    </row>
    <row r="2" spans="1:11" s="2" customFormat="1" ht="11.25" customHeight="1">
      <c r="A2" s="121"/>
      <c r="B2" s="122"/>
      <c r="C2" s="121"/>
      <c r="D2" s="126"/>
      <c r="E2" s="126"/>
      <c r="F2" s="126"/>
      <c r="G2" s="122"/>
      <c r="H2" s="130"/>
      <c r="I2" s="131"/>
      <c r="J2" s="135"/>
      <c r="K2" s="131"/>
    </row>
    <row r="3" spans="1:11" s="2" customFormat="1" ht="11.25" customHeight="1">
      <c r="A3" s="121"/>
      <c r="B3" s="122"/>
      <c r="C3" s="121"/>
      <c r="D3" s="126"/>
      <c r="E3" s="126"/>
      <c r="F3" s="126"/>
      <c r="G3" s="122"/>
      <c r="H3" s="130"/>
      <c r="I3" s="131"/>
      <c r="J3" s="135"/>
      <c r="K3" s="131"/>
    </row>
    <row r="4" spans="1:11" s="4" customFormat="1" ht="11.25" customHeight="1">
      <c r="A4" s="121"/>
      <c r="B4" s="122"/>
      <c r="C4" s="121"/>
      <c r="D4" s="126"/>
      <c r="E4" s="126"/>
      <c r="F4" s="126"/>
      <c r="G4" s="122"/>
      <c r="H4" s="130"/>
      <c r="I4" s="131"/>
      <c r="J4" s="135"/>
      <c r="K4" s="131"/>
    </row>
    <row r="5" spans="1:11" s="4" customFormat="1" ht="11.25" customHeight="1">
      <c r="A5" s="121"/>
      <c r="B5" s="122"/>
      <c r="C5" s="121"/>
      <c r="D5" s="126"/>
      <c r="E5" s="126"/>
      <c r="F5" s="126"/>
      <c r="G5" s="122"/>
      <c r="H5" s="130"/>
      <c r="I5" s="131"/>
      <c r="J5" s="135"/>
      <c r="K5" s="131"/>
    </row>
    <row r="6" spans="1:11" s="4" customFormat="1" ht="11.25" customHeight="1">
      <c r="A6" s="121"/>
      <c r="B6" s="122"/>
      <c r="C6" s="121"/>
      <c r="D6" s="126"/>
      <c r="E6" s="126"/>
      <c r="F6" s="126"/>
      <c r="G6" s="122"/>
      <c r="H6" s="130"/>
      <c r="I6" s="131"/>
      <c r="J6" s="135"/>
      <c r="K6" s="131"/>
    </row>
    <row r="7" spans="1:11" s="4" customFormat="1" ht="11.25" customHeight="1" thickBot="1">
      <c r="A7" s="123"/>
      <c r="B7" s="124"/>
      <c r="C7" s="123"/>
      <c r="D7" s="127"/>
      <c r="E7" s="127"/>
      <c r="F7" s="127"/>
      <c r="G7" s="124"/>
      <c r="H7" s="132"/>
      <c r="I7" s="133"/>
      <c r="J7" s="136"/>
      <c r="K7" s="133"/>
    </row>
    <row r="8" spans="1:11" s="4" customFormat="1" ht="27.75" customHeight="1" thickTop="1">
      <c r="A8" s="137" t="s">
        <v>46</v>
      </c>
      <c r="B8" s="138"/>
      <c r="C8" s="138"/>
      <c r="D8" s="138" t="s">
        <v>20</v>
      </c>
      <c r="E8" s="138"/>
      <c r="F8" s="138" t="s">
        <v>28</v>
      </c>
      <c r="G8" s="138"/>
      <c r="H8" s="138"/>
      <c r="I8" s="138"/>
      <c r="J8" s="138"/>
      <c r="K8" s="40" t="s">
        <v>19</v>
      </c>
    </row>
    <row r="9" spans="1:11" s="4" customFormat="1" ht="27" customHeight="1">
      <c r="A9" s="108" t="s">
        <v>25</v>
      </c>
      <c r="B9" s="109"/>
      <c r="C9" s="109"/>
      <c r="D9" s="110"/>
      <c r="E9" s="110"/>
      <c r="F9" s="111" t="s">
        <v>22</v>
      </c>
      <c r="G9" s="111"/>
      <c r="H9" s="112" t="s">
        <v>23</v>
      </c>
      <c r="I9" s="111"/>
      <c r="J9" s="111"/>
      <c r="K9" s="41" t="s">
        <v>21</v>
      </c>
    </row>
    <row r="10" spans="1:11" s="4" customFormat="1" ht="65.25" customHeight="1" thickBot="1">
      <c r="A10" s="113" t="s">
        <v>64</v>
      </c>
      <c r="B10" s="114"/>
      <c r="C10" s="114"/>
      <c r="D10" s="114"/>
      <c r="E10" s="114"/>
      <c r="F10" s="114"/>
      <c r="G10" s="114"/>
      <c r="H10" s="114"/>
      <c r="I10" s="114"/>
      <c r="J10" s="114"/>
      <c r="K10" s="42" t="s">
        <v>17</v>
      </c>
    </row>
    <row r="11" spans="1:11" s="2" customFormat="1" ht="14.25" customHeight="1" thickTop="1">
      <c r="A11" s="115" t="s">
        <v>0</v>
      </c>
      <c r="B11" s="117" t="s">
        <v>1</v>
      </c>
      <c r="C11" s="117" t="s">
        <v>2</v>
      </c>
      <c r="D11" s="117" t="s">
        <v>3</v>
      </c>
      <c r="E11" s="99" t="s">
        <v>4</v>
      </c>
      <c r="F11" s="99" t="s">
        <v>5</v>
      </c>
      <c r="G11" s="99" t="s">
        <v>6</v>
      </c>
      <c r="H11" s="101" t="s">
        <v>7</v>
      </c>
      <c r="I11" s="102"/>
      <c r="J11" s="99" t="s">
        <v>8</v>
      </c>
      <c r="K11" s="103" t="s">
        <v>9</v>
      </c>
    </row>
    <row r="12" spans="1:11" s="2" customFormat="1" ht="14.25" customHeight="1">
      <c r="A12" s="116"/>
      <c r="B12" s="118"/>
      <c r="C12" s="118"/>
      <c r="D12" s="118"/>
      <c r="E12" s="100"/>
      <c r="F12" s="100"/>
      <c r="G12" s="100"/>
      <c r="H12" s="39" t="s">
        <v>10</v>
      </c>
      <c r="I12" s="39" t="s">
        <v>11</v>
      </c>
      <c r="J12" s="100"/>
      <c r="K12" s="104"/>
    </row>
    <row r="13" spans="1:11">
      <c r="A13" s="5"/>
      <c r="B13" s="43"/>
      <c r="C13" s="44"/>
      <c r="D13" s="44"/>
      <c r="E13" s="45"/>
      <c r="F13" s="46"/>
      <c r="G13" s="45"/>
      <c r="H13" s="45"/>
      <c r="I13" s="45"/>
      <c r="J13" s="47"/>
      <c r="K13" s="48"/>
    </row>
    <row r="14" spans="1:11">
      <c r="A14" s="6"/>
      <c r="B14" s="49"/>
      <c r="C14" s="7"/>
      <c r="D14" s="50"/>
      <c r="E14" s="51"/>
      <c r="F14" s="52"/>
      <c r="G14" s="53"/>
      <c r="H14" s="54"/>
      <c r="I14" s="55"/>
      <c r="J14" s="56"/>
      <c r="K14" s="57"/>
    </row>
    <row r="15" spans="1:11">
      <c r="A15" s="8"/>
      <c r="B15" s="144" t="s">
        <v>46</v>
      </c>
      <c r="C15" s="7"/>
      <c r="D15" s="50"/>
      <c r="E15" s="51"/>
      <c r="F15" s="52"/>
      <c r="G15" s="53"/>
      <c r="H15" s="59"/>
      <c r="I15" s="60"/>
      <c r="J15" s="65"/>
      <c r="K15" s="57"/>
    </row>
    <row r="16" spans="1:11">
      <c r="A16" s="8"/>
      <c r="B16" s="145"/>
      <c r="C16" s="7"/>
      <c r="D16" s="50"/>
      <c r="E16" s="51"/>
      <c r="F16" s="52"/>
      <c r="G16" s="53"/>
      <c r="H16" s="59"/>
      <c r="I16" s="60"/>
      <c r="J16" s="65"/>
      <c r="K16" s="57"/>
    </row>
    <row r="17" spans="1:11">
      <c r="A17" s="8"/>
      <c r="B17" s="49" t="s">
        <v>33</v>
      </c>
      <c r="C17" s="7" t="s">
        <v>26</v>
      </c>
      <c r="D17" s="50">
        <v>2</v>
      </c>
      <c r="E17" s="51"/>
      <c r="F17" s="52"/>
      <c r="G17" s="53"/>
      <c r="H17" s="59"/>
      <c r="I17" s="60"/>
      <c r="J17" s="65">
        <f>D17</f>
        <v>2</v>
      </c>
      <c r="K17" s="57"/>
    </row>
    <row r="18" spans="1:11">
      <c r="A18" s="8"/>
      <c r="B18" s="61"/>
      <c r="C18" s="7"/>
      <c r="D18" s="50"/>
      <c r="E18" s="51"/>
      <c r="F18" s="52"/>
      <c r="G18" s="53"/>
      <c r="H18" s="59"/>
      <c r="I18" s="60"/>
      <c r="J18" s="65"/>
      <c r="K18" s="57"/>
    </row>
    <row r="19" spans="1:11">
      <c r="A19" s="8"/>
      <c r="B19" s="61"/>
      <c r="C19" s="7"/>
      <c r="D19" s="50"/>
      <c r="E19" s="51"/>
      <c r="F19" s="52"/>
      <c r="G19" s="53"/>
      <c r="H19" s="59"/>
      <c r="I19" s="60"/>
      <c r="J19" s="65"/>
      <c r="K19" s="57"/>
    </row>
    <row r="20" spans="1:11">
      <c r="A20" s="8"/>
      <c r="B20" s="49"/>
      <c r="C20" s="50"/>
      <c r="D20" s="50"/>
      <c r="E20" s="51"/>
      <c r="F20" s="52"/>
      <c r="G20" s="53"/>
      <c r="H20" s="59"/>
      <c r="I20" s="60"/>
      <c r="J20" s="56"/>
      <c r="K20" s="57"/>
    </row>
    <row r="21" spans="1:11">
      <c r="A21" s="8"/>
      <c r="B21" s="49"/>
      <c r="C21" s="50"/>
      <c r="D21" s="50"/>
      <c r="E21" s="51"/>
      <c r="F21" s="52"/>
      <c r="G21" s="53"/>
      <c r="H21" s="59"/>
      <c r="I21" s="60"/>
      <c r="J21" s="56"/>
      <c r="K21" s="57"/>
    </row>
    <row r="22" spans="1:11">
      <c r="A22" s="8"/>
      <c r="B22" s="58"/>
      <c r="C22" s="50"/>
      <c r="D22" s="62"/>
      <c r="E22" s="52"/>
      <c r="F22" s="52"/>
      <c r="G22" s="53"/>
      <c r="H22" s="59"/>
      <c r="I22" s="60"/>
      <c r="J22" s="56"/>
      <c r="K22" s="63"/>
    </row>
    <row r="23" spans="1:11">
      <c r="A23" s="9"/>
      <c r="B23" s="10"/>
      <c r="C23" s="11"/>
      <c r="D23" s="12"/>
      <c r="E23" s="13"/>
      <c r="F23" s="13"/>
      <c r="G23" s="13"/>
      <c r="H23" s="14"/>
      <c r="I23" s="15"/>
      <c r="J23" s="15"/>
      <c r="K23" s="16"/>
    </row>
    <row r="24" spans="1:11" ht="15" thickBot="1">
      <c r="A24" s="17"/>
      <c r="B24" s="18" t="s">
        <v>12</v>
      </c>
      <c r="C24" s="19"/>
      <c r="D24" s="20"/>
      <c r="E24" s="21"/>
      <c r="F24" s="22"/>
      <c r="G24" s="23"/>
      <c r="H24" s="24"/>
      <c r="I24" s="24"/>
      <c r="J24" s="64">
        <f>SUM(J15:J23)</f>
        <v>2</v>
      </c>
      <c r="K24" s="25"/>
    </row>
    <row r="25" spans="1:11" ht="16.2" thickTop="1">
      <c r="A25" s="26"/>
      <c r="B25" s="27" t="s">
        <v>13</v>
      </c>
      <c r="C25" s="28"/>
      <c r="D25" s="29"/>
      <c r="E25" s="30"/>
      <c r="F25" s="1"/>
      <c r="G25" s="30"/>
      <c r="H25" s="28"/>
      <c r="I25" s="28"/>
      <c r="J25" s="28" t="s">
        <v>14</v>
      </c>
      <c r="K25" s="31"/>
    </row>
    <row r="26" spans="1:11" ht="15.6">
      <c r="A26" s="32"/>
      <c r="B26" s="33" t="s">
        <v>15</v>
      </c>
      <c r="C26" s="34"/>
      <c r="D26" s="35"/>
      <c r="E26" s="34"/>
      <c r="F26" s="3"/>
      <c r="G26" s="34"/>
      <c r="H26" s="34"/>
      <c r="I26" s="34"/>
      <c r="J26" s="33" t="s">
        <v>16</v>
      </c>
      <c r="K26" s="36"/>
    </row>
  </sheetData>
  <mergeCells count="23">
    <mergeCell ref="K11:K12"/>
    <mergeCell ref="B15:B16"/>
    <mergeCell ref="A9:C9"/>
    <mergeCell ref="D9:E9"/>
    <mergeCell ref="F9:G9"/>
    <mergeCell ref="H9:J9"/>
    <mergeCell ref="A10:J10"/>
    <mergeCell ref="A11:A12"/>
    <mergeCell ref="B11:B12"/>
    <mergeCell ref="C11:C12"/>
    <mergeCell ref="D11:D12"/>
    <mergeCell ref="E11:E12"/>
    <mergeCell ref="F11:F12"/>
    <mergeCell ref="G11:G12"/>
    <mergeCell ref="H11:I11"/>
    <mergeCell ref="J11:J12"/>
    <mergeCell ref="A1:B7"/>
    <mergeCell ref="C1:G7"/>
    <mergeCell ref="H1:I7"/>
    <mergeCell ref="J1:K7"/>
    <mergeCell ref="A8:C8"/>
    <mergeCell ref="D8:E8"/>
    <mergeCell ref="F8:J8"/>
  </mergeCells>
  <printOptions horizontalCentered="1"/>
  <pageMargins left="0" right="0" top="0" bottom="0" header="0" footer="0"/>
  <pageSetup paperSize="9" scale="91"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31745" r:id="rId4">
          <objectPr defaultSize="0" autoPict="0" r:id="rId5">
            <anchor moveWithCells="1">
              <from>
                <xdr:col>7</xdr:col>
                <xdr:colOff>114300</xdr:colOff>
                <xdr:row>0</xdr:row>
                <xdr:rowOff>30480</xdr:rowOff>
              </from>
              <to>
                <xdr:col>8</xdr:col>
                <xdr:colOff>411480</xdr:colOff>
                <xdr:row>5</xdr:row>
                <xdr:rowOff>114300</xdr:rowOff>
              </to>
            </anchor>
          </objectPr>
        </oleObject>
      </mc:Choice>
      <mc:Fallback>
        <oleObject progId="StaticMetafile" shapeId="31745" r:id="rId4"/>
      </mc:Fallback>
    </mc:AlternateContent>
  </oleObjec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62D140-E47E-4FD1-8569-A91E0EA07EC9}">
  <sheetPr>
    <pageSetUpPr fitToPage="1"/>
  </sheetPr>
  <dimension ref="A1:K32"/>
  <sheetViews>
    <sheetView tabSelected="1" view="pageBreakPreview" zoomScale="115" zoomScaleSheetLayoutView="115" workbookViewId="0">
      <selection activeCell="E22" sqref="E22"/>
    </sheetView>
  </sheetViews>
  <sheetFormatPr defaultRowHeight="14.4"/>
  <cols>
    <col min="1" max="1" width="4.6640625" customWidth="1"/>
    <col min="2" max="2" width="26.44140625" bestFit="1" customWidth="1"/>
    <col min="3" max="3" width="6" customWidth="1"/>
    <col min="4" max="4" width="5.5546875" style="37" customWidth="1"/>
    <col min="5" max="5" width="11" style="38" customWidth="1"/>
    <col min="6" max="6" width="6.6640625" style="38" customWidth="1"/>
    <col min="7" max="7" width="9.33203125" style="38" customWidth="1"/>
    <col min="8" max="8" width="6" style="38" customWidth="1"/>
    <col min="9" max="9" width="7.6640625" style="38" customWidth="1"/>
    <col min="10" max="10" width="11.5546875" style="38" customWidth="1"/>
    <col min="11" max="11" width="20.44140625" customWidth="1"/>
  </cols>
  <sheetData>
    <row r="1" spans="1:11" s="2" customFormat="1" ht="11.25" customHeight="1" thickTop="1">
      <c r="A1" s="119"/>
      <c r="B1" s="120"/>
      <c r="C1" s="119"/>
      <c r="D1" s="125"/>
      <c r="E1" s="125"/>
      <c r="F1" s="125"/>
      <c r="G1" s="120"/>
      <c r="H1" s="128"/>
      <c r="I1" s="129"/>
      <c r="J1" s="134"/>
      <c r="K1" s="129"/>
    </row>
    <row r="2" spans="1:11" s="2" customFormat="1" ht="11.25" customHeight="1">
      <c r="A2" s="121"/>
      <c r="B2" s="122"/>
      <c r="C2" s="121"/>
      <c r="D2" s="126"/>
      <c r="E2" s="126"/>
      <c r="F2" s="126"/>
      <c r="G2" s="122"/>
      <c r="H2" s="130"/>
      <c r="I2" s="131"/>
      <c r="J2" s="135"/>
      <c r="K2" s="131"/>
    </row>
    <row r="3" spans="1:11" s="2" customFormat="1" ht="11.25" customHeight="1">
      <c r="A3" s="121"/>
      <c r="B3" s="122"/>
      <c r="C3" s="121"/>
      <c r="D3" s="126"/>
      <c r="E3" s="126"/>
      <c r="F3" s="126"/>
      <c r="G3" s="122"/>
      <c r="H3" s="130"/>
      <c r="I3" s="131"/>
      <c r="J3" s="135"/>
      <c r="K3" s="131"/>
    </row>
    <row r="4" spans="1:11" s="4" customFormat="1" ht="11.25" customHeight="1">
      <c r="A4" s="121"/>
      <c r="B4" s="122"/>
      <c r="C4" s="121"/>
      <c r="D4" s="126"/>
      <c r="E4" s="126"/>
      <c r="F4" s="126"/>
      <c r="G4" s="122"/>
      <c r="H4" s="130"/>
      <c r="I4" s="131"/>
      <c r="J4" s="135"/>
      <c r="K4" s="131"/>
    </row>
    <row r="5" spans="1:11" s="4" customFormat="1" ht="11.25" customHeight="1">
      <c r="A5" s="121"/>
      <c r="B5" s="122"/>
      <c r="C5" s="121"/>
      <c r="D5" s="126"/>
      <c r="E5" s="126"/>
      <c r="F5" s="126"/>
      <c r="G5" s="122"/>
      <c r="H5" s="130"/>
      <c r="I5" s="131"/>
      <c r="J5" s="135"/>
      <c r="K5" s="131"/>
    </row>
    <row r="6" spans="1:11" s="4" customFormat="1" ht="11.25" customHeight="1">
      <c r="A6" s="121"/>
      <c r="B6" s="122"/>
      <c r="C6" s="121"/>
      <c r="D6" s="126"/>
      <c r="E6" s="126"/>
      <c r="F6" s="126"/>
      <c r="G6" s="122"/>
      <c r="H6" s="130"/>
      <c r="I6" s="131"/>
      <c r="J6" s="135"/>
      <c r="K6" s="131"/>
    </row>
    <row r="7" spans="1:11" s="4" customFormat="1" ht="11.25" customHeight="1" thickBot="1">
      <c r="A7" s="123"/>
      <c r="B7" s="124"/>
      <c r="C7" s="123"/>
      <c r="D7" s="127"/>
      <c r="E7" s="127"/>
      <c r="F7" s="127"/>
      <c r="G7" s="124"/>
      <c r="H7" s="132"/>
      <c r="I7" s="133"/>
      <c r="J7" s="136"/>
      <c r="K7" s="133"/>
    </row>
    <row r="8" spans="1:11" s="4" customFormat="1" ht="27.75" customHeight="1" thickTop="1">
      <c r="A8" s="137" t="s">
        <v>46</v>
      </c>
      <c r="B8" s="138"/>
      <c r="C8" s="138"/>
      <c r="D8" s="138" t="s">
        <v>20</v>
      </c>
      <c r="E8" s="138"/>
      <c r="F8" s="138" t="s">
        <v>28</v>
      </c>
      <c r="G8" s="138"/>
      <c r="H8" s="138"/>
      <c r="I8" s="138"/>
      <c r="J8" s="138"/>
      <c r="K8" s="40" t="s">
        <v>19</v>
      </c>
    </row>
    <row r="9" spans="1:11" s="4" customFormat="1" ht="27" customHeight="1">
      <c r="A9" s="108" t="s">
        <v>18</v>
      </c>
      <c r="B9" s="109"/>
      <c r="C9" s="109"/>
      <c r="D9" s="110">
        <v>23</v>
      </c>
      <c r="E9" s="110"/>
      <c r="F9" s="111" t="s">
        <v>22</v>
      </c>
      <c r="G9" s="111"/>
      <c r="H9" s="112" t="s">
        <v>23</v>
      </c>
      <c r="I9" s="111"/>
      <c r="J9" s="111"/>
      <c r="K9" s="41" t="s">
        <v>21</v>
      </c>
    </row>
    <row r="10" spans="1:11" s="4" customFormat="1" ht="39.75" customHeight="1" thickBot="1">
      <c r="A10" s="113" t="s">
        <v>61</v>
      </c>
      <c r="B10" s="114"/>
      <c r="C10" s="114"/>
      <c r="D10" s="114"/>
      <c r="E10" s="114"/>
      <c r="F10" s="114"/>
      <c r="G10" s="114"/>
      <c r="H10" s="114"/>
      <c r="I10" s="114"/>
      <c r="J10" s="114"/>
      <c r="K10" s="42" t="s">
        <v>17</v>
      </c>
    </row>
    <row r="11" spans="1:11" s="2" customFormat="1" ht="14.25" customHeight="1" thickTop="1">
      <c r="A11" s="115" t="s">
        <v>0</v>
      </c>
      <c r="B11" s="117" t="s">
        <v>1</v>
      </c>
      <c r="C11" s="117" t="s">
        <v>2</v>
      </c>
      <c r="D11" s="117" t="s">
        <v>3</v>
      </c>
      <c r="E11" s="99" t="s">
        <v>4</v>
      </c>
      <c r="F11" s="99" t="s">
        <v>5</v>
      </c>
      <c r="G11" s="99" t="s">
        <v>6</v>
      </c>
      <c r="H11" s="101" t="s">
        <v>7</v>
      </c>
      <c r="I11" s="102"/>
      <c r="J11" s="99" t="s">
        <v>8</v>
      </c>
      <c r="K11" s="103" t="s">
        <v>9</v>
      </c>
    </row>
    <row r="12" spans="1:11" s="2" customFormat="1" ht="14.25" customHeight="1">
      <c r="A12" s="116"/>
      <c r="B12" s="118"/>
      <c r="C12" s="118"/>
      <c r="D12" s="118"/>
      <c r="E12" s="100"/>
      <c r="F12" s="100"/>
      <c r="G12" s="100"/>
      <c r="H12" s="39" t="s">
        <v>10</v>
      </c>
      <c r="I12" s="39" t="s">
        <v>11</v>
      </c>
      <c r="J12" s="100"/>
      <c r="K12" s="104"/>
    </row>
    <row r="13" spans="1:11">
      <c r="A13" s="5"/>
      <c r="B13" s="43"/>
      <c r="C13" s="44"/>
      <c r="D13" s="44"/>
      <c r="E13" s="45"/>
      <c r="F13" s="46"/>
      <c r="G13" s="45"/>
      <c r="H13" s="45"/>
      <c r="I13" s="45"/>
      <c r="J13" s="47"/>
      <c r="K13" s="48"/>
    </row>
    <row r="14" spans="1:11" ht="18">
      <c r="A14" s="6"/>
      <c r="B14" s="105" t="s">
        <v>42</v>
      </c>
      <c r="C14" s="106"/>
      <c r="D14" s="106"/>
      <c r="E14" s="106"/>
      <c r="F14" s="106"/>
      <c r="G14" s="106"/>
      <c r="H14" s="106"/>
      <c r="I14" s="106"/>
      <c r="J14" s="107"/>
      <c r="K14" s="57"/>
    </row>
    <row r="15" spans="1:11" ht="15.6">
      <c r="A15" s="8"/>
      <c r="B15" s="69"/>
      <c r="C15" s="7"/>
      <c r="D15" s="50"/>
      <c r="E15" s="51"/>
      <c r="F15" s="52"/>
      <c r="G15" s="53"/>
      <c r="H15" s="59"/>
      <c r="I15" s="60"/>
      <c r="J15" s="65"/>
      <c r="K15" s="57"/>
    </row>
    <row r="16" spans="1:11" ht="15">
      <c r="A16" s="8"/>
      <c r="B16" s="61" t="s">
        <v>51</v>
      </c>
      <c r="C16" s="66" t="s">
        <v>24</v>
      </c>
      <c r="D16" s="50">
        <v>2</v>
      </c>
      <c r="E16" s="51">
        <v>9.8000000000000007</v>
      </c>
      <c r="F16" s="52"/>
      <c r="G16" s="52">
        <v>4.3499999999999996</v>
      </c>
      <c r="H16" s="59"/>
      <c r="I16" s="60"/>
      <c r="J16" s="65">
        <f>G16*E16*D16</f>
        <v>85.26</v>
      </c>
      <c r="K16" s="57"/>
    </row>
    <row r="17" spans="1:11">
      <c r="A17" s="8"/>
      <c r="B17" s="61"/>
      <c r="C17" s="50"/>
      <c r="D17" s="50"/>
      <c r="E17" s="51"/>
      <c r="F17" s="52"/>
      <c r="G17" s="53"/>
      <c r="H17" s="59"/>
      <c r="I17" s="60"/>
      <c r="J17" s="65"/>
      <c r="K17" s="57"/>
    </row>
    <row r="18" spans="1:11" ht="15">
      <c r="A18" s="8"/>
      <c r="B18" s="61"/>
      <c r="C18" s="66" t="s">
        <v>24</v>
      </c>
      <c r="D18" s="50">
        <v>2</v>
      </c>
      <c r="E18" s="51">
        <v>6.8</v>
      </c>
      <c r="F18" s="52"/>
      <c r="G18" s="52">
        <v>4.3499999999999996</v>
      </c>
      <c r="H18" s="59"/>
      <c r="I18" s="60"/>
      <c r="J18" s="65">
        <f>G18*E18*D18</f>
        <v>59.16</v>
      </c>
      <c r="K18" s="57"/>
    </row>
    <row r="19" spans="1:11">
      <c r="A19" s="8"/>
      <c r="B19" s="61"/>
      <c r="C19" s="66"/>
      <c r="D19" s="50"/>
      <c r="E19" s="51"/>
      <c r="F19" s="52"/>
      <c r="G19" s="52"/>
      <c r="H19" s="59"/>
      <c r="I19" s="60"/>
      <c r="J19" s="65"/>
      <c r="K19" s="57"/>
    </row>
    <row r="20" spans="1:11">
      <c r="A20" s="8"/>
      <c r="B20" s="67" t="s">
        <v>30</v>
      </c>
      <c r="C20" s="50"/>
      <c r="D20" s="50"/>
      <c r="E20" s="51"/>
      <c r="F20" s="52"/>
      <c r="G20" s="53"/>
      <c r="H20" s="59"/>
      <c r="I20" s="60"/>
      <c r="J20" s="65"/>
      <c r="K20" s="57"/>
    </row>
    <row r="21" spans="1:11" ht="15">
      <c r="A21" s="8"/>
      <c r="B21" s="75" t="s">
        <v>32</v>
      </c>
      <c r="C21" s="70" t="s">
        <v>27</v>
      </c>
      <c r="D21" s="68">
        <v>-1</v>
      </c>
      <c r="E21" s="87">
        <v>2</v>
      </c>
      <c r="F21" s="88"/>
      <c r="G21" s="88">
        <v>2.4</v>
      </c>
      <c r="H21" s="89"/>
      <c r="I21" s="89"/>
      <c r="J21" s="90">
        <f>G21*E21*D21</f>
        <v>-4.8</v>
      </c>
      <c r="K21" s="57"/>
    </row>
    <row r="22" spans="1:11" ht="15">
      <c r="A22" s="8"/>
      <c r="B22" s="75" t="s">
        <v>35</v>
      </c>
      <c r="C22" s="70" t="s">
        <v>27</v>
      </c>
      <c r="D22" s="68">
        <v>-1</v>
      </c>
      <c r="E22" s="87">
        <v>3</v>
      </c>
      <c r="F22" s="88"/>
      <c r="G22" s="88">
        <v>3</v>
      </c>
      <c r="H22" s="89"/>
      <c r="I22" s="89"/>
      <c r="J22" s="90">
        <f>G22*E22*D22</f>
        <v>-9</v>
      </c>
      <c r="K22" s="57"/>
    </row>
    <row r="23" spans="1:11">
      <c r="A23" s="8"/>
      <c r="B23" s="49"/>
      <c r="C23" s="76"/>
      <c r="D23" s="50"/>
      <c r="E23" s="87"/>
      <c r="F23" s="88"/>
      <c r="G23" s="91"/>
      <c r="H23" s="89"/>
      <c r="I23" s="89"/>
      <c r="J23" s="90"/>
      <c r="K23" s="57"/>
    </row>
    <row r="24" spans="1:11">
      <c r="A24" s="8"/>
      <c r="B24" s="67" t="s">
        <v>31</v>
      </c>
      <c r="C24" s="50"/>
      <c r="D24" s="50"/>
      <c r="E24" s="87"/>
      <c r="F24" s="88"/>
      <c r="G24" s="91"/>
      <c r="H24" s="89"/>
      <c r="I24" s="89"/>
      <c r="J24" s="90"/>
      <c r="K24" s="57"/>
    </row>
    <row r="25" spans="1:11" ht="14.25" customHeight="1">
      <c r="A25" s="8"/>
      <c r="B25" s="75" t="s">
        <v>33</v>
      </c>
      <c r="C25" s="70" t="s">
        <v>27</v>
      </c>
      <c r="D25" s="68">
        <v>-2</v>
      </c>
      <c r="E25" s="87">
        <v>1.6</v>
      </c>
      <c r="F25" s="88"/>
      <c r="G25" s="88">
        <v>1.4</v>
      </c>
      <c r="H25" s="89"/>
      <c r="I25" s="89"/>
      <c r="J25" s="90">
        <f t="shared" ref="J25" si="0">G25*E25*D25</f>
        <v>-4.4799999999999995</v>
      </c>
      <c r="K25" s="63"/>
    </row>
    <row r="26" spans="1:11" ht="14.25" customHeight="1">
      <c r="A26" s="8"/>
      <c r="B26" s="75"/>
      <c r="C26" s="70"/>
      <c r="D26" s="68"/>
      <c r="E26" s="51"/>
      <c r="F26" s="52"/>
      <c r="G26" s="52"/>
      <c r="H26" s="59"/>
      <c r="I26" s="60"/>
      <c r="J26" s="65"/>
      <c r="K26" s="63"/>
    </row>
    <row r="27" spans="1:11" ht="14.25" customHeight="1">
      <c r="A27" s="8"/>
      <c r="B27" s="75"/>
      <c r="C27" s="70"/>
      <c r="D27" s="77"/>
      <c r="E27" s="51"/>
      <c r="F27" s="52"/>
      <c r="G27" s="53"/>
      <c r="H27" s="59"/>
      <c r="I27" s="60"/>
      <c r="J27" s="65"/>
      <c r="K27" s="63"/>
    </row>
    <row r="28" spans="1:11">
      <c r="A28" s="8"/>
      <c r="B28" s="58"/>
      <c r="C28" s="50"/>
      <c r="D28" s="62"/>
      <c r="E28" s="52"/>
      <c r="F28" s="52"/>
      <c r="G28" s="53"/>
      <c r="H28" s="59"/>
      <c r="I28" s="60"/>
      <c r="J28" s="56"/>
      <c r="K28" s="63"/>
    </row>
    <row r="29" spans="1:11">
      <c r="A29" s="9"/>
      <c r="B29" s="10"/>
      <c r="C29" s="11"/>
      <c r="D29" s="12"/>
      <c r="E29" s="13"/>
      <c r="F29" s="13"/>
      <c r="G29" s="13"/>
      <c r="H29" s="14"/>
      <c r="I29" s="15"/>
      <c r="J29" s="15"/>
      <c r="K29" s="16"/>
    </row>
    <row r="30" spans="1:11" ht="15" thickBot="1">
      <c r="A30" s="17"/>
      <c r="B30" s="18" t="s">
        <v>12</v>
      </c>
      <c r="C30" s="19"/>
      <c r="D30" s="20"/>
      <c r="E30" s="21"/>
      <c r="F30" s="22"/>
      <c r="G30" s="23"/>
      <c r="H30" s="24"/>
      <c r="I30" s="24"/>
      <c r="J30" s="64">
        <f>SUM(J15:J29)</f>
        <v>126.14</v>
      </c>
      <c r="K30" s="25"/>
    </row>
    <row r="31" spans="1:11" ht="16.2" thickTop="1">
      <c r="A31" s="26"/>
      <c r="B31" s="27" t="s">
        <v>13</v>
      </c>
      <c r="C31" s="28"/>
      <c r="D31" s="29"/>
      <c r="E31" s="30"/>
      <c r="F31" s="1"/>
      <c r="G31" s="30"/>
      <c r="H31" s="28"/>
      <c r="I31" s="28"/>
      <c r="J31" s="28" t="s">
        <v>14</v>
      </c>
      <c r="K31" s="31"/>
    </row>
    <row r="32" spans="1:11" ht="15.6">
      <c r="A32" s="32"/>
      <c r="B32" s="33" t="s">
        <v>15</v>
      </c>
      <c r="C32" s="34"/>
      <c r="D32" s="35"/>
      <c r="E32" s="34"/>
      <c r="F32" s="3"/>
      <c r="G32" s="34"/>
      <c r="H32" s="34"/>
      <c r="I32" s="34"/>
      <c r="J32" s="33" t="s">
        <v>16</v>
      </c>
      <c r="K32" s="36"/>
    </row>
  </sheetData>
  <mergeCells count="23">
    <mergeCell ref="K11:K12"/>
    <mergeCell ref="B14:J14"/>
    <mergeCell ref="A9:C9"/>
    <mergeCell ref="D9:E9"/>
    <mergeCell ref="F9:G9"/>
    <mergeCell ref="H9:J9"/>
    <mergeCell ref="A10:J10"/>
    <mergeCell ref="A11:A12"/>
    <mergeCell ref="B11:B12"/>
    <mergeCell ref="C11:C12"/>
    <mergeCell ref="D11:D12"/>
    <mergeCell ref="E11:E12"/>
    <mergeCell ref="F11:F12"/>
    <mergeCell ref="G11:G12"/>
    <mergeCell ref="H11:I11"/>
    <mergeCell ref="J11:J12"/>
    <mergeCell ref="A1:B7"/>
    <mergeCell ref="C1:G7"/>
    <mergeCell ref="H1:I7"/>
    <mergeCell ref="J1:K7"/>
    <mergeCell ref="A8:C8"/>
    <mergeCell ref="D8:E8"/>
    <mergeCell ref="F8:J8"/>
  </mergeCells>
  <printOptions horizontalCentered="1"/>
  <pageMargins left="0" right="0" top="0" bottom="0" header="0" footer="0"/>
  <pageSetup paperSize="9" scale="91"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35841" r:id="rId4">
          <objectPr defaultSize="0" autoPict="0" r:id="rId5">
            <anchor moveWithCells="1">
              <from>
                <xdr:col>7</xdr:col>
                <xdr:colOff>114300</xdr:colOff>
                <xdr:row>0</xdr:row>
                <xdr:rowOff>30480</xdr:rowOff>
              </from>
              <to>
                <xdr:col>8</xdr:col>
                <xdr:colOff>411480</xdr:colOff>
                <xdr:row>5</xdr:row>
                <xdr:rowOff>114300</xdr:rowOff>
              </to>
            </anchor>
          </objectPr>
        </oleObject>
      </mc:Choice>
      <mc:Fallback>
        <oleObject progId="StaticMetafile" shapeId="35841" r:id="rId4"/>
      </mc:Fallback>
    </mc:AlternateContent>
  </oleObjec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66C9F-48C5-414D-9088-ACB7F32D8601}">
  <sheetPr>
    <pageSetUpPr fitToPage="1"/>
  </sheetPr>
  <dimension ref="A1:K37"/>
  <sheetViews>
    <sheetView tabSelected="1" view="pageBreakPreview" zoomScale="115" zoomScaleSheetLayoutView="115" workbookViewId="0">
      <selection activeCell="E22" sqref="E22"/>
    </sheetView>
  </sheetViews>
  <sheetFormatPr defaultRowHeight="14.4"/>
  <cols>
    <col min="1" max="1" width="4.6640625" customWidth="1"/>
    <col min="2" max="2" width="26.44140625" bestFit="1" customWidth="1"/>
    <col min="3" max="3" width="6" customWidth="1"/>
    <col min="4" max="4" width="5.5546875" style="37" customWidth="1"/>
    <col min="5" max="5" width="11" style="38" customWidth="1"/>
    <col min="6" max="6" width="6.6640625" style="38" customWidth="1"/>
    <col min="7" max="7" width="9.33203125" style="38" customWidth="1"/>
    <col min="8" max="8" width="6" style="38" customWidth="1"/>
    <col min="9" max="9" width="7.6640625" style="38" customWidth="1"/>
    <col min="10" max="10" width="11.5546875" style="38" customWidth="1"/>
    <col min="11" max="11" width="20.44140625" customWidth="1"/>
  </cols>
  <sheetData>
    <row r="1" spans="1:11" s="2" customFormat="1" ht="11.25" customHeight="1" thickTop="1">
      <c r="A1" s="119"/>
      <c r="B1" s="120"/>
      <c r="C1" s="119"/>
      <c r="D1" s="125"/>
      <c r="E1" s="125"/>
      <c r="F1" s="125"/>
      <c r="G1" s="120"/>
      <c r="H1" s="128"/>
      <c r="I1" s="129"/>
      <c r="J1" s="134"/>
      <c r="K1" s="129"/>
    </row>
    <row r="2" spans="1:11" s="2" customFormat="1" ht="11.25" customHeight="1">
      <c r="A2" s="121"/>
      <c r="B2" s="122"/>
      <c r="C2" s="121"/>
      <c r="D2" s="126"/>
      <c r="E2" s="126"/>
      <c r="F2" s="126"/>
      <c r="G2" s="122"/>
      <c r="H2" s="130"/>
      <c r="I2" s="131"/>
      <c r="J2" s="135"/>
      <c r="K2" s="131"/>
    </row>
    <row r="3" spans="1:11" s="2" customFormat="1" ht="11.25" customHeight="1">
      <c r="A3" s="121"/>
      <c r="B3" s="122"/>
      <c r="C3" s="121"/>
      <c r="D3" s="126"/>
      <c r="E3" s="126"/>
      <c r="F3" s="126"/>
      <c r="G3" s="122"/>
      <c r="H3" s="130"/>
      <c r="I3" s="131"/>
      <c r="J3" s="135"/>
      <c r="K3" s="131"/>
    </row>
    <row r="4" spans="1:11" s="4" customFormat="1" ht="11.25" customHeight="1">
      <c r="A4" s="121"/>
      <c r="B4" s="122"/>
      <c r="C4" s="121"/>
      <c r="D4" s="126"/>
      <c r="E4" s="126"/>
      <c r="F4" s="126"/>
      <c r="G4" s="122"/>
      <c r="H4" s="130"/>
      <c r="I4" s="131"/>
      <c r="J4" s="135"/>
      <c r="K4" s="131"/>
    </row>
    <row r="5" spans="1:11" s="4" customFormat="1" ht="11.25" customHeight="1">
      <c r="A5" s="121"/>
      <c r="B5" s="122"/>
      <c r="C5" s="121"/>
      <c r="D5" s="126"/>
      <c r="E5" s="126"/>
      <c r="F5" s="126"/>
      <c r="G5" s="122"/>
      <c r="H5" s="130"/>
      <c r="I5" s="131"/>
      <c r="J5" s="135"/>
      <c r="K5" s="131"/>
    </row>
    <row r="6" spans="1:11" s="4" customFormat="1" ht="11.25" customHeight="1">
      <c r="A6" s="121"/>
      <c r="B6" s="122"/>
      <c r="C6" s="121"/>
      <c r="D6" s="126"/>
      <c r="E6" s="126"/>
      <c r="F6" s="126"/>
      <c r="G6" s="122"/>
      <c r="H6" s="130"/>
      <c r="I6" s="131"/>
      <c r="J6" s="135"/>
      <c r="K6" s="131"/>
    </row>
    <row r="7" spans="1:11" s="4" customFormat="1" ht="11.25" customHeight="1" thickBot="1">
      <c r="A7" s="123"/>
      <c r="B7" s="124"/>
      <c r="C7" s="123"/>
      <c r="D7" s="127"/>
      <c r="E7" s="127"/>
      <c r="F7" s="127"/>
      <c r="G7" s="124"/>
      <c r="H7" s="132"/>
      <c r="I7" s="133"/>
      <c r="J7" s="136"/>
      <c r="K7" s="133"/>
    </row>
    <row r="8" spans="1:11" s="4" customFormat="1" ht="27.75" customHeight="1" thickTop="1">
      <c r="A8" s="137" t="s">
        <v>46</v>
      </c>
      <c r="B8" s="138"/>
      <c r="C8" s="138"/>
      <c r="D8" s="138" t="s">
        <v>20</v>
      </c>
      <c r="E8" s="138"/>
      <c r="F8" s="138" t="s">
        <v>28</v>
      </c>
      <c r="G8" s="138"/>
      <c r="H8" s="138"/>
      <c r="I8" s="138"/>
      <c r="J8" s="138"/>
      <c r="K8" s="40" t="s">
        <v>19</v>
      </c>
    </row>
    <row r="9" spans="1:11" s="4" customFormat="1" ht="27" customHeight="1">
      <c r="A9" s="108" t="s">
        <v>18</v>
      </c>
      <c r="B9" s="109"/>
      <c r="C9" s="109"/>
      <c r="D9" s="110">
        <v>22</v>
      </c>
      <c r="E9" s="110"/>
      <c r="F9" s="111" t="s">
        <v>22</v>
      </c>
      <c r="G9" s="111"/>
      <c r="H9" s="112" t="s">
        <v>23</v>
      </c>
      <c r="I9" s="111"/>
      <c r="J9" s="111"/>
      <c r="K9" s="41" t="s">
        <v>21</v>
      </c>
    </row>
    <row r="10" spans="1:11" s="4" customFormat="1" ht="39.75" customHeight="1" thickBot="1">
      <c r="A10" s="113" t="s">
        <v>60</v>
      </c>
      <c r="B10" s="114"/>
      <c r="C10" s="114"/>
      <c r="D10" s="114"/>
      <c r="E10" s="114"/>
      <c r="F10" s="114"/>
      <c r="G10" s="114"/>
      <c r="H10" s="114"/>
      <c r="I10" s="114"/>
      <c r="J10" s="114"/>
      <c r="K10" s="42" t="s">
        <v>17</v>
      </c>
    </row>
    <row r="11" spans="1:11" s="2" customFormat="1" ht="14.25" customHeight="1" thickTop="1">
      <c r="A11" s="115" t="s">
        <v>0</v>
      </c>
      <c r="B11" s="117" t="s">
        <v>1</v>
      </c>
      <c r="C11" s="117" t="s">
        <v>2</v>
      </c>
      <c r="D11" s="117" t="s">
        <v>3</v>
      </c>
      <c r="E11" s="99" t="s">
        <v>4</v>
      </c>
      <c r="F11" s="99" t="s">
        <v>5</v>
      </c>
      <c r="G11" s="99" t="s">
        <v>6</v>
      </c>
      <c r="H11" s="101" t="s">
        <v>7</v>
      </c>
      <c r="I11" s="102"/>
      <c r="J11" s="99" t="s">
        <v>8</v>
      </c>
      <c r="K11" s="103" t="s">
        <v>9</v>
      </c>
    </row>
    <row r="12" spans="1:11" s="2" customFormat="1" ht="14.25" customHeight="1">
      <c r="A12" s="116"/>
      <c r="B12" s="118"/>
      <c r="C12" s="118"/>
      <c r="D12" s="118"/>
      <c r="E12" s="100"/>
      <c r="F12" s="100"/>
      <c r="G12" s="100"/>
      <c r="H12" s="39" t="s">
        <v>10</v>
      </c>
      <c r="I12" s="39" t="s">
        <v>11</v>
      </c>
      <c r="J12" s="100"/>
      <c r="K12" s="104"/>
    </row>
    <row r="13" spans="1:11">
      <c r="A13" s="5"/>
      <c r="B13" s="43"/>
      <c r="C13" s="44"/>
      <c r="D13" s="44"/>
      <c r="E13" s="45"/>
      <c r="F13" s="46"/>
      <c r="G13" s="45"/>
      <c r="H13" s="45"/>
      <c r="I13" s="45"/>
      <c r="J13" s="47"/>
      <c r="K13" s="48"/>
    </row>
    <row r="14" spans="1:11" ht="18">
      <c r="A14" s="6"/>
      <c r="B14" s="105" t="s">
        <v>44</v>
      </c>
      <c r="C14" s="106"/>
      <c r="D14" s="106"/>
      <c r="E14" s="106"/>
      <c r="F14" s="106"/>
      <c r="G14" s="106"/>
      <c r="H14" s="106"/>
      <c r="I14" s="106"/>
      <c r="J14" s="107"/>
      <c r="K14" s="57"/>
    </row>
    <row r="15" spans="1:11" ht="15.6">
      <c r="A15" s="8"/>
      <c r="B15" s="69"/>
      <c r="C15" s="7"/>
      <c r="D15" s="50"/>
      <c r="E15" s="51"/>
      <c r="F15" s="52"/>
      <c r="G15" s="53"/>
      <c r="H15" s="59"/>
      <c r="I15" s="60"/>
      <c r="J15" s="65"/>
      <c r="K15" s="57"/>
    </row>
    <row r="16" spans="1:11" ht="15">
      <c r="A16" s="8"/>
      <c r="B16" s="93" t="s">
        <v>36</v>
      </c>
      <c r="C16" s="66" t="s">
        <v>24</v>
      </c>
      <c r="D16" s="50">
        <v>4</v>
      </c>
      <c r="E16" s="51">
        <v>6.4</v>
      </c>
      <c r="F16" s="52"/>
      <c r="G16" s="52">
        <v>3.65</v>
      </c>
      <c r="H16" s="59"/>
      <c r="I16" s="60"/>
      <c r="J16" s="65">
        <f>G16*E16*D16</f>
        <v>93.44</v>
      </c>
      <c r="K16" s="57"/>
    </row>
    <row r="17" spans="1:11">
      <c r="A17" s="8"/>
      <c r="B17" s="61"/>
      <c r="C17" s="78"/>
      <c r="D17" s="50"/>
      <c r="E17" s="51"/>
      <c r="F17" s="52"/>
      <c r="G17" s="52"/>
      <c r="H17" s="59"/>
      <c r="I17" s="60"/>
      <c r="J17" s="65"/>
      <c r="K17" s="57"/>
    </row>
    <row r="18" spans="1:11" ht="15">
      <c r="A18" s="8"/>
      <c r="B18" s="67"/>
      <c r="C18" s="66" t="s">
        <v>24</v>
      </c>
      <c r="D18" s="50">
        <v>2</v>
      </c>
      <c r="E18" s="51">
        <v>5</v>
      </c>
      <c r="F18" s="52"/>
      <c r="G18" s="52">
        <v>3.65</v>
      </c>
      <c r="H18" s="59"/>
      <c r="I18" s="60"/>
      <c r="J18" s="65">
        <f>G18*E18*D18</f>
        <v>36.5</v>
      </c>
      <c r="K18" s="57"/>
    </row>
    <row r="19" spans="1:11">
      <c r="A19" s="8"/>
      <c r="B19" s="75"/>
      <c r="C19" s="70"/>
      <c r="D19" s="68"/>
      <c r="E19" s="87"/>
      <c r="F19" s="88"/>
      <c r="G19" s="88"/>
      <c r="H19" s="89"/>
      <c r="I19" s="89"/>
      <c r="J19" s="90"/>
      <c r="K19" s="57"/>
    </row>
    <row r="20" spans="1:11" ht="15">
      <c r="A20" s="8"/>
      <c r="B20" s="75"/>
      <c r="C20" s="66" t="s">
        <v>24</v>
      </c>
      <c r="D20" s="50">
        <v>2</v>
      </c>
      <c r="E20" s="51">
        <v>4.2</v>
      </c>
      <c r="F20" s="52"/>
      <c r="G20" s="52">
        <v>3.65</v>
      </c>
      <c r="H20" s="59"/>
      <c r="I20" s="60"/>
      <c r="J20" s="65">
        <f>G20*E20*D20</f>
        <v>30.66</v>
      </c>
      <c r="K20" s="57"/>
    </row>
    <row r="21" spans="1:11">
      <c r="A21" s="8"/>
      <c r="B21" s="75"/>
      <c r="C21" s="66"/>
      <c r="D21" s="50"/>
      <c r="E21" s="51"/>
      <c r="F21" s="52"/>
      <c r="G21" s="80"/>
      <c r="H21" s="59"/>
      <c r="I21" s="60"/>
      <c r="J21" s="65"/>
      <c r="K21" s="57"/>
    </row>
    <row r="22" spans="1:11">
      <c r="A22" s="8"/>
      <c r="B22" s="93" t="s">
        <v>72</v>
      </c>
      <c r="C22" s="96" t="s">
        <v>24</v>
      </c>
      <c r="D22" s="50">
        <v>2</v>
      </c>
      <c r="E22" s="51">
        <v>9.8000000000000007</v>
      </c>
      <c r="F22" s="52"/>
      <c r="G22" s="80">
        <v>0.2</v>
      </c>
      <c r="H22" s="59"/>
      <c r="I22" s="60"/>
      <c r="J22" s="65">
        <f t="shared" ref="J22:J23" si="0">G22*E22*D22</f>
        <v>3.9200000000000004</v>
      </c>
      <c r="K22" s="57"/>
    </row>
    <row r="23" spans="1:11">
      <c r="A23" s="8"/>
      <c r="B23" s="61"/>
      <c r="C23" s="98"/>
      <c r="D23" s="50">
        <v>2</v>
      </c>
      <c r="E23" s="51">
        <v>6.8</v>
      </c>
      <c r="F23" s="52"/>
      <c r="G23" s="80">
        <v>0.2</v>
      </c>
      <c r="H23" s="59"/>
      <c r="I23" s="60"/>
      <c r="J23" s="65">
        <f t="shared" si="0"/>
        <v>2.72</v>
      </c>
      <c r="K23" s="57"/>
    </row>
    <row r="24" spans="1:11">
      <c r="A24" s="8"/>
      <c r="B24" s="75"/>
      <c r="C24" s="66"/>
      <c r="D24" s="50"/>
      <c r="E24" s="51"/>
      <c r="F24" s="52"/>
      <c r="G24" s="80"/>
      <c r="H24" s="59"/>
      <c r="I24" s="60"/>
      <c r="J24" s="65"/>
      <c r="K24" s="57"/>
    </row>
    <row r="25" spans="1:11" ht="14.25" customHeight="1">
      <c r="A25" s="8"/>
      <c r="B25" s="67" t="s">
        <v>30</v>
      </c>
      <c r="C25" s="50"/>
      <c r="D25" s="50"/>
      <c r="E25" s="51"/>
      <c r="F25" s="52"/>
      <c r="G25" s="53"/>
      <c r="H25" s="59"/>
      <c r="I25" s="60"/>
      <c r="J25" s="65"/>
      <c r="K25" s="63"/>
    </row>
    <row r="26" spans="1:11" ht="14.25" customHeight="1">
      <c r="A26" s="8"/>
      <c r="B26" s="75" t="s">
        <v>32</v>
      </c>
      <c r="C26" s="70" t="s">
        <v>27</v>
      </c>
      <c r="D26" s="68">
        <v>-1</v>
      </c>
      <c r="E26" s="87">
        <v>2</v>
      </c>
      <c r="F26" s="88"/>
      <c r="G26" s="88">
        <v>2.4</v>
      </c>
      <c r="H26" s="89"/>
      <c r="I26" s="89"/>
      <c r="J26" s="90">
        <f>G26*E26*D26</f>
        <v>-4.8</v>
      </c>
      <c r="K26" s="63"/>
    </row>
    <row r="27" spans="1:11" ht="14.25" customHeight="1">
      <c r="A27" s="8"/>
      <c r="B27" s="75" t="s">
        <v>35</v>
      </c>
      <c r="C27" s="70" t="s">
        <v>27</v>
      </c>
      <c r="D27" s="68">
        <v>-1</v>
      </c>
      <c r="E27" s="87">
        <v>3</v>
      </c>
      <c r="F27" s="88"/>
      <c r="G27" s="88">
        <v>3</v>
      </c>
      <c r="H27" s="89"/>
      <c r="I27" s="89"/>
      <c r="J27" s="90">
        <f>G27*E27*D27</f>
        <v>-9</v>
      </c>
      <c r="K27" s="63"/>
    </row>
    <row r="28" spans="1:11" ht="14.25" customHeight="1">
      <c r="A28" s="8"/>
      <c r="B28" s="49"/>
      <c r="C28" s="76"/>
      <c r="D28" s="50"/>
      <c r="E28" s="87"/>
      <c r="F28" s="88"/>
      <c r="G28" s="91"/>
      <c r="H28" s="89"/>
      <c r="I28" s="89"/>
      <c r="J28" s="90"/>
      <c r="K28" s="63"/>
    </row>
    <row r="29" spans="1:11" ht="14.25" customHeight="1">
      <c r="A29" s="8"/>
      <c r="B29" s="67" t="s">
        <v>31</v>
      </c>
      <c r="C29" s="50"/>
      <c r="D29" s="50"/>
      <c r="E29" s="87"/>
      <c r="F29" s="88"/>
      <c r="G29" s="91"/>
      <c r="H29" s="89"/>
      <c r="I29" s="89"/>
      <c r="J29" s="90"/>
      <c r="K29" s="63"/>
    </row>
    <row r="30" spans="1:11" ht="14.25" customHeight="1">
      <c r="A30" s="8"/>
      <c r="B30" s="75" t="s">
        <v>33</v>
      </c>
      <c r="C30" s="70" t="s">
        <v>27</v>
      </c>
      <c r="D30" s="68">
        <v>-2</v>
      </c>
      <c r="E30" s="87">
        <v>1.6</v>
      </c>
      <c r="F30" s="88"/>
      <c r="G30" s="88">
        <v>1.4</v>
      </c>
      <c r="H30" s="89"/>
      <c r="I30" s="89"/>
      <c r="J30" s="90">
        <f t="shared" ref="J30" si="1">G30*E30*D30</f>
        <v>-4.4799999999999995</v>
      </c>
      <c r="K30" s="63"/>
    </row>
    <row r="31" spans="1:11" ht="14.25" customHeight="1">
      <c r="A31" s="8"/>
      <c r="B31" s="75"/>
      <c r="C31" s="70"/>
      <c r="D31" s="77"/>
      <c r="E31" s="51"/>
      <c r="F31" s="52"/>
      <c r="G31" s="80"/>
      <c r="H31" s="59"/>
      <c r="I31" s="60"/>
      <c r="J31" s="65"/>
      <c r="K31" s="63"/>
    </row>
    <row r="32" spans="1:11" ht="14.25" customHeight="1">
      <c r="A32" s="8"/>
      <c r="B32" s="75"/>
      <c r="C32" s="70"/>
      <c r="D32" s="77"/>
      <c r="E32" s="51"/>
      <c r="F32" s="52"/>
      <c r="G32" s="53"/>
      <c r="H32" s="59"/>
      <c r="I32" s="60"/>
      <c r="J32" s="65"/>
      <c r="K32" s="63"/>
    </row>
    <row r="33" spans="1:11">
      <c r="A33" s="8"/>
      <c r="B33" s="58"/>
      <c r="C33" s="50"/>
      <c r="D33" s="62"/>
      <c r="E33" s="52"/>
      <c r="F33" s="52"/>
      <c r="G33" s="53"/>
      <c r="H33" s="59"/>
      <c r="I33" s="60"/>
      <c r="J33" s="56"/>
      <c r="K33" s="63"/>
    </row>
    <row r="34" spans="1:11">
      <c r="A34" s="9"/>
      <c r="B34" s="10"/>
      <c r="C34" s="11"/>
      <c r="D34" s="12"/>
      <c r="E34" s="13"/>
      <c r="F34" s="13"/>
      <c r="G34" s="13"/>
      <c r="H34" s="14"/>
      <c r="I34" s="15"/>
      <c r="J34" s="15"/>
      <c r="K34" s="16"/>
    </row>
    <row r="35" spans="1:11" ht="15" thickBot="1">
      <c r="A35" s="17"/>
      <c r="B35" s="18" t="s">
        <v>12</v>
      </c>
      <c r="C35" s="19"/>
      <c r="D35" s="20"/>
      <c r="E35" s="21"/>
      <c r="F35" s="22"/>
      <c r="G35" s="23"/>
      <c r="H35" s="24"/>
      <c r="I35" s="24"/>
      <c r="J35" s="64">
        <f>SUM(J15:J34)</f>
        <v>148.95999999999998</v>
      </c>
      <c r="K35" s="25"/>
    </row>
    <row r="36" spans="1:11" ht="16.2" thickTop="1">
      <c r="A36" s="26"/>
      <c r="B36" s="27" t="s">
        <v>13</v>
      </c>
      <c r="C36" s="28"/>
      <c r="D36" s="29"/>
      <c r="E36" s="30"/>
      <c r="F36" s="1"/>
      <c r="G36" s="30"/>
      <c r="H36" s="28"/>
      <c r="I36" s="28"/>
      <c r="J36" s="28" t="s">
        <v>14</v>
      </c>
      <c r="K36" s="31"/>
    </row>
    <row r="37" spans="1:11" ht="15.6">
      <c r="A37" s="32"/>
      <c r="B37" s="33" t="s">
        <v>15</v>
      </c>
      <c r="C37" s="34"/>
      <c r="D37" s="35"/>
      <c r="E37" s="34"/>
      <c r="F37" s="3"/>
      <c r="G37" s="34"/>
      <c r="H37" s="34"/>
      <c r="I37" s="34"/>
      <c r="J37" s="33" t="s">
        <v>16</v>
      </c>
      <c r="K37" s="36"/>
    </row>
  </sheetData>
  <mergeCells count="24">
    <mergeCell ref="J11:J12"/>
    <mergeCell ref="A1:B7"/>
    <mergeCell ref="C1:G7"/>
    <mergeCell ref="H1:I7"/>
    <mergeCell ref="J1:K7"/>
    <mergeCell ref="A8:C8"/>
    <mergeCell ref="D8:E8"/>
    <mergeCell ref="F8:J8"/>
    <mergeCell ref="C22:C23"/>
    <mergeCell ref="K11:K12"/>
    <mergeCell ref="B14:J14"/>
    <mergeCell ref="A9:C9"/>
    <mergeCell ref="D9:E9"/>
    <mergeCell ref="F9:G9"/>
    <mergeCell ref="H9:J9"/>
    <mergeCell ref="A10:J10"/>
    <mergeCell ref="A11:A12"/>
    <mergeCell ref="B11:B12"/>
    <mergeCell ref="C11:C12"/>
    <mergeCell ref="D11:D12"/>
    <mergeCell ref="E11:E12"/>
    <mergeCell ref="F11:F12"/>
    <mergeCell ref="G11:G12"/>
    <mergeCell ref="H11:I11"/>
  </mergeCells>
  <printOptions horizontalCentered="1"/>
  <pageMargins left="0" right="0" top="0" bottom="0" header="0" footer="0"/>
  <pageSetup paperSize="9" scale="91"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57345" r:id="rId4">
          <objectPr defaultSize="0" autoPict="0" r:id="rId5">
            <anchor moveWithCells="1">
              <from>
                <xdr:col>7</xdr:col>
                <xdr:colOff>114300</xdr:colOff>
                <xdr:row>0</xdr:row>
                <xdr:rowOff>30480</xdr:rowOff>
              </from>
              <to>
                <xdr:col>8</xdr:col>
                <xdr:colOff>411480</xdr:colOff>
                <xdr:row>5</xdr:row>
                <xdr:rowOff>114300</xdr:rowOff>
              </to>
            </anchor>
          </objectPr>
        </oleObject>
      </mc:Choice>
      <mc:Fallback>
        <oleObject progId="StaticMetafile" shapeId="57345" r:id="rId4"/>
      </mc:Fallback>
    </mc:AlternateContent>
  </oleObjec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CD4D6-EC20-4243-B52F-FFB6845D0B5A}">
  <sheetPr>
    <pageSetUpPr fitToPage="1"/>
  </sheetPr>
  <dimension ref="A1:K33"/>
  <sheetViews>
    <sheetView tabSelected="1" view="pageBreakPreview" zoomScale="115" zoomScaleSheetLayoutView="115" workbookViewId="0">
      <selection activeCell="E22" sqref="E22"/>
    </sheetView>
  </sheetViews>
  <sheetFormatPr defaultRowHeight="14.4"/>
  <cols>
    <col min="1" max="1" width="4.6640625" customWidth="1"/>
    <col min="2" max="2" width="26.44140625" bestFit="1" customWidth="1"/>
    <col min="3" max="3" width="6" customWidth="1"/>
    <col min="4" max="4" width="5.5546875" style="37" customWidth="1"/>
    <col min="5" max="5" width="11" style="38" customWidth="1"/>
    <col min="6" max="6" width="6.6640625" style="38" customWidth="1"/>
    <col min="7" max="7" width="9.33203125" style="38" customWidth="1"/>
    <col min="8" max="8" width="6" style="38" customWidth="1"/>
    <col min="9" max="9" width="7.6640625" style="38" customWidth="1"/>
    <col min="10" max="10" width="11.5546875" style="38" customWidth="1"/>
    <col min="11" max="11" width="20.44140625" customWidth="1"/>
  </cols>
  <sheetData>
    <row r="1" spans="1:11" s="2" customFormat="1" ht="11.25" customHeight="1" thickTop="1">
      <c r="A1" s="119"/>
      <c r="B1" s="120"/>
      <c r="C1" s="119"/>
      <c r="D1" s="125"/>
      <c r="E1" s="125"/>
      <c r="F1" s="125"/>
      <c r="G1" s="120"/>
      <c r="H1" s="128"/>
      <c r="I1" s="129"/>
      <c r="J1" s="134"/>
      <c r="K1" s="129"/>
    </row>
    <row r="2" spans="1:11" s="2" customFormat="1" ht="11.25" customHeight="1">
      <c r="A2" s="121"/>
      <c r="B2" s="122"/>
      <c r="C2" s="121"/>
      <c r="D2" s="126"/>
      <c r="E2" s="126"/>
      <c r="F2" s="126"/>
      <c r="G2" s="122"/>
      <c r="H2" s="130"/>
      <c r="I2" s="131"/>
      <c r="J2" s="135"/>
      <c r="K2" s="131"/>
    </row>
    <row r="3" spans="1:11" s="2" customFormat="1" ht="11.25" customHeight="1">
      <c r="A3" s="121"/>
      <c r="B3" s="122"/>
      <c r="C3" s="121"/>
      <c r="D3" s="126"/>
      <c r="E3" s="126"/>
      <c r="F3" s="126"/>
      <c r="G3" s="122"/>
      <c r="H3" s="130"/>
      <c r="I3" s="131"/>
      <c r="J3" s="135"/>
      <c r="K3" s="131"/>
    </row>
    <row r="4" spans="1:11" s="4" customFormat="1" ht="11.25" customHeight="1">
      <c r="A4" s="121"/>
      <c r="B4" s="122"/>
      <c r="C4" s="121"/>
      <c r="D4" s="126"/>
      <c r="E4" s="126"/>
      <c r="F4" s="126"/>
      <c r="G4" s="122"/>
      <c r="H4" s="130"/>
      <c r="I4" s="131"/>
      <c r="J4" s="135"/>
      <c r="K4" s="131"/>
    </row>
    <row r="5" spans="1:11" s="4" customFormat="1" ht="11.25" customHeight="1">
      <c r="A5" s="121"/>
      <c r="B5" s="122"/>
      <c r="C5" s="121"/>
      <c r="D5" s="126"/>
      <c r="E5" s="126"/>
      <c r="F5" s="126"/>
      <c r="G5" s="122"/>
      <c r="H5" s="130"/>
      <c r="I5" s="131"/>
      <c r="J5" s="135"/>
      <c r="K5" s="131"/>
    </row>
    <row r="6" spans="1:11" s="4" customFormat="1" ht="11.25" customHeight="1">
      <c r="A6" s="121"/>
      <c r="B6" s="122"/>
      <c r="C6" s="121"/>
      <c r="D6" s="126"/>
      <c r="E6" s="126"/>
      <c r="F6" s="126"/>
      <c r="G6" s="122"/>
      <c r="H6" s="130"/>
      <c r="I6" s="131"/>
      <c r="J6" s="135"/>
      <c r="K6" s="131"/>
    </row>
    <row r="7" spans="1:11" s="4" customFormat="1" ht="11.25" customHeight="1" thickBot="1">
      <c r="A7" s="123"/>
      <c r="B7" s="124"/>
      <c r="C7" s="123"/>
      <c r="D7" s="127"/>
      <c r="E7" s="127"/>
      <c r="F7" s="127"/>
      <c r="G7" s="124"/>
      <c r="H7" s="132"/>
      <c r="I7" s="133"/>
      <c r="J7" s="136"/>
      <c r="K7" s="133"/>
    </row>
    <row r="8" spans="1:11" s="4" customFormat="1" ht="27.75" customHeight="1" thickTop="1">
      <c r="A8" s="137" t="s">
        <v>46</v>
      </c>
      <c r="B8" s="138"/>
      <c r="C8" s="138"/>
      <c r="D8" s="138" t="s">
        <v>20</v>
      </c>
      <c r="E8" s="138"/>
      <c r="F8" s="138" t="s">
        <v>28</v>
      </c>
      <c r="G8" s="138"/>
      <c r="H8" s="138"/>
      <c r="I8" s="138"/>
      <c r="J8" s="138"/>
      <c r="K8" s="40" t="s">
        <v>19</v>
      </c>
    </row>
    <row r="9" spans="1:11" s="4" customFormat="1" ht="27" customHeight="1">
      <c r="A9" s="108" t="s">
        <v>18</v>
      </c>
      <c r="B9" s="109"/>
      <c r="C9" s="109"/>
      <c r="D9" s="110">
        <v>21</v>
      </c>
      <c r="E9" s="110"/>
      <c r="F9" s="111" t="s">
        <v>22</v>
      </c>
      <c r="G9" s="111"/>
      <c r="H9" s="112" t="s">
        <v>23</v>
      </c>
      <c r="I9" s="111"/>
      <c r="J9" s="111"/>
      <c r="K9" s="41" t="s">
        <v>21</v>
      </c>
    </row>
    <row r="10" spans="1:11" s="4" customFormat="1" ht="50.25" customHeight="1" thickBot="1">
      <c r="A10" s="113" t="s">
        <v>43</v>
      </c>
      <c r="B10" s="114"/>
      <c r="C10" s="114"/>
      <c r="D10" s="114"/>
      <c r="E10" s="114"/>
      <c r="F10" s="114"/>
      <c r="G10" s="114"/>
      <c r="H10" s="114"/>
      <c r="I10" s="114"/>
      <c r="J10" s="114"/>
      <c r="K10" s="42" t="s">
        <v>17</v>
      </c>
    </row>
    <row r="11" spans="1:11" s="2" customFormat="1" ht="14.25" customHeight="1" thickTop="1">
      <c r="A11" s="115" t="s">
        <v>0</v>
      </c>
      <c r="B11" s="117" t="s">
        <v>1</v>
      </c>
      <c r="C11" s="117" t="s">
        <v>2</v>
      </c>
      <c r="D11" s="117" t="s">
        <v>3</v>
      </c>
      <c r="E11" s="99" t="s">
        <v>4</v>
      </c>
      <c r="F11" s="99" t="s">
        <v>5</v>
      </c>
      <c r="G11" s="99" t="s">
        <v>6</v>
      </c>
      <c r="H11" s="101" t="s">
        <v>7</v>
      </c>
      <c r="I11" s="102"/>
      <c r="J11" s="99" t="s">
        <v>8</v>
      </c>
      <c r="K11" s="103" t="s">
        <v>9</v>
      </c>
    </row>
    <row r="12" spans="1:11" s="2" customFormat="1" ht="14.25" customHeight="1">
      <c r="A12" s="116"/>
      <c r="B12" s="118"/>
      <c r="C12" s="118"/>
      <c r="D12" s="118"/>
      <c r="E12" s="100"/>
      <c r="F12" s="100"/>
      <c r="G12" s="100"/>
      <c r="H12" s="39" t="s">
        <v>10</v>
      </c>
      <c r="I12" s="39" t="s">
        <v>11</v>
      </c>
      <c r="J12" s="100"/>
      <c r="K12" s="104"/>
    </row>
    <row r="13" spans="1:11">
      <c r="A13" s="5"/>
      <c r="B13" s="43"/>
      <c r="C13" s="44"/>
      <c r="D13" s="44"/>
      <c r="E13" s="45"/>
      <c r="F13" s="46"/>
      <c r="G13" s="45"/>
      <c r="H13" s="45"/>
      <c r="I13" s="45"/>
      <c r="J13" s="47"/>
      <c r="K13" s="48"/>
    </row>
    <row r="14" spans="1:11" ht="18">
      <c r="A14" s="6"/>
      <c r="B14" s="105" t="s">
        <v>38</v>
      </c>
      <c r="C14" s="106"/>
      <c r="D14" s="106"/>
      <c r="E14" s="106"/>
      <c r="F14" s="106"/>
      <c r="G14" s="106"/>
      <c r="H14" s="106"/>
      <c r="I14" s="106"/>
      <c r="J14" s="107"/>
      <c r="K14" s="57"/>
    </row>
    <row r="15" spans="1:11" ht="15.6">
      <c r="A15" s="8"/>
      <c r="B15" s="69"/>
      <c r="C15" s="7"/>
      <c r="D15" s="50"/>
      <c r="E15" s="51"/>
      <c r="F15" s="52"/>
      <c r="G15" s="53"/>
      <c r="H15" s="59"/>
      <c r="I15" s="60"/>
      <c r="J15" s="65"/>
      <c r="K15" s="57"/>
    </row>
    <row r="16" spans="1:11">
      <c r="A16" s="8"/>
      <c r="B16" s="61"/>
      <c r="C16" s="7"/>
      <c r="D16" s="50"/>
      <c r="E16" s="51"/>
      <c r="F16" s="52"/>
      <c r="G16" s="53"/>
      <c r="H16" s="59"/>
      <c r="I16" s="60"/>
      <c r="J16" s="65"/>
      <c r="K16" s="57"/>
    </row>
    <row r="17" spans="1:11" ht="15">
      <c r="A17" s="8"/>
      <c r="B17" s="61" t="s">
        <v>39</v>
      </c>
      <c r="C17" s="66" t="s">
        <v>24</v>
      </c>
      <c r="D17" s="50">
        <v>2</v>
      </c>
      <c r="E17" s="51">
        <v>9.8000000000000007</v>
      </c>
      <c r="F17" s="52"/>
      <c r="G17" s="52">
        <v>4.3499999999999996</v>
      </c>
      <c r="H17" s="59"/>
      <c r="I17" s="60"/>
      <c r="J17" s="65">
        <f>G17*E17*D17</f>
        <v>85.26</v>
      </c>
      <c r="K17" s="57"/>
    </row>
    <row r="18" spans="1:11">
      <c r="A18" s="8"/>
      <c r="B18" s="61"/>
      <c r="C18" s="78"/>
      <c r="D18" s="50"/>
      <c r="E18" s="51"/>
      <c r="F18" s="52"/>
      <c r="G18" s="52"/>
      <c r="H18" s="59"/>
      <c r="I18" s="60"/>
      <c r="J18" s="65"/>
      <c r="K18" s="57"/>
    </row>
    <row r="19" spans="1:11" ht="15">
      <c r="A19" s="8"/>
      <c r="B19" s="61"/>
      <c r="C19" s="66" t="s">
        <v>24</v>
      </c>
      <c r="D19" s="50">
        <v>2</v>
      </c>
      <c r="E19" s="51">
        <v>6.8</v>
      </c>
      <c r="F19" s="52"/>
      <c r="G19" s="52">
        <v>4.3499999999999996</v>
      </c>
      <c r="H19" s="59"/>
      <c r="I19" s="60"/>
      <c r="J19" s="65">
        <f>G19*E19*D19</f>
        <v>59.16</v>
      </c>
      <c r="K19" s="57"/>
    </row>
    <row r="20" spans="1:11">
      <c r="A20" s="8"/>
      <c r="B20" s="61"/>
      <c r="C20" s="66"/>
      <c r="D20" s="50"/>
      <c r="E20" s="51"/>
      <c r="F20" s="52"/>
      <c r="G20" s="52"/>
      <c r="H20" s="59"/>
      <c r="I20" s="60"/>
      <c r="J20" s="65"/>
      <c r="K20" s="57"/>
    </row>
    <row r="21" spans="1:11">
      <c r="A21" s="8"/>
      <c r="B21" s="67" t="s">
        <v>30</v>
      </c>
      <c r="C21" s="50"/>
      <c r="D21" s="50"/>
      <c r="E21" s="51"/>
      <c r="F21" s="52"/>
      <c r="G21" s="52"/>
      <c r="H21" s="59"/>
      <c r="I21" s="60"/>
      <c r="J21" s="65"/>
      <c r="K21" s="57"/>
    </row>
    <row r="22" spans="1:11" ht="15">
      <c r="A22" s="8"/>
      <c r="B22" s="75" t="s">
        <v>32</v>
      </c>
      <c r="C22" s="70" t="s">
        <v>58</v>
      </c>
      <c r="D22" s="92">
        <v>-1</v>
      </c>
      <c r="E22" s="87">
        <v>2</v>
      </c>
      <c r="F22" s="88"/>
      <c r="G22" s="88">
        <v>2.4</v>
      </c>
      <c r="H22" s="89"/>
      <c r="I22" s="89"/>
      <c r="J22" s="90">
        <f>G22*E22*D22</f>
        <v>-4.8</v>
      </c>
      <c r="K22" s="57"/>
    </row>
    <row r="23" spans="1:11" ht="15">
      <c r="A23" s="8"/>
      <c r="B23" s="75" t="s">
        <v>35</v>
      </c>
      <c r="C23" s="70" t="s">
        <v>59</v>
      </c>
      <c r="D23" s="92">
        <v>-1</v>
      </c>
      <c r="E23" s="87">
        <v>3</v>
      </c>
      <c r="F23" s="88"/>
      <c r="G23" s="88">
        <v>3</v>
      </c>
      <c r="H23" s="89"/>
      <c r="I23" s="89"/>
      <c r="J23" s="90">
        <f>G23*E23*D23</f>
        <v>-9</v>
      </c>
      <c r="K23" s="57"/>
    </row>
    <row r="24" spans="1:11">
      <c r="A24" s="8"/>
      <c r="B24" s="49"/>
      <c r="C24" s="76"/>
      <c r="D24" s="50"/>
      <c r="E24" s="51"/>
      <c r="F24" s="52"/>
      <c r="G24" s="53"/>
      <c r="H24" s="59"/>
      <c r="I24" s="60"/>
      <c r="J24" s="65"/>
      <c r="K24" s="57"/>
    </row>
    <row r="25" spans="1:11" ht="14.25" customHeight="1">
      <c r="A25" s="8"/>
      <c r="B25" s="67" t="s">
        <v>31</v>
      </c>
      <c r="C25" s="50"/>
      <c r="D25" s="50"/>
      <c r="E25" s="51"/>
      <c r="F25" s="52"/>
      <c r="G25" s="53"/>
      <c r="H25" s="59"/>
      <c r="I25" s="60"/>
      <c r="J25" s="65"/>
      <c r="K25" s="63"/>
    </row>
    <row r="26" spans="1:11" ht="14.25" customHeight="1">
      <c r="A26" s="8"/>
      <c r="B26" s="75" t="s">
        <v>33</v>
      </c>
      <c r="C26" s="70" t="s">
        <v>27</v>
      </c>
      <c r="D26" s="68">
        <v>-2</v>
      </c>
      <c r="E26" s="87">
        <v>1.6</v>
      </c>
      <c r="F26" s="88"/>
      <c r="G26" s="88">
        <v>1.4</v>
      </c>
      <c r="H26" s="89"/>
      <c r="I26" s="89"/>
      <c r="J26" s="90">
        <f t="shared" ref="J26" si="0">G26*E26*D26</f>
        <v>-4.4799999999999995</v>
      </c>
      <c r="K26" s="63"/>
    </row>
    <row r="27" spans="1:11" ht="14.25" customHeight="1">
      <c r="A27" s="8"/>
      <c r="B27" s="75"/>
      <c r="C27" s="70"/>
      <c r="D27" s="77"/>
      <c r="E27" s="51"/>
      <c r="F27" s="52"/>
      <c r="G27" s="80"/>
      <c r="H27" s="59"/>
      <c r="I27" s="60"/>
      <c r="J27" s="65"/>
      <c r="K27" s="63"/>
    </row>
    <row r="28" spans="1:11" ht="14.25" customHeight="1">
      <c r="A28" s="8"/>
      <c r="B28" s="75"/>
      <c r="C28" s="70"/>
      <c r="D28" s="77"/>
      <c r="E28" s="51"/>
      <c r="F28" s="52"/>
      <c r="G28" s="80"/>
      <c r="H28" s="59"/>
      <c r="I28" s="60"/>
      <c r="J28" s="65"/>
      <c r="K28" s="63"/>
    </row>
    <row r="29" spans="1:11">
      <c r="A29" s="8"/>
      <c r="B29" s="58"/>
      <c r="C29" s="50"/>
      <c r="D29" s="62"/>
      <c r="E29" s="52"/>
      <c r="F29" s="52"/>
      <c r="G29" s="53"/>
      <c r="H29" s="59"/>
      <c r="I29" s="60"/>
      <c r="J29" s="56"/>
      <c r="K29" s="63"/>
    </row>
    <row r="30" spans="1:11">
      <c r="A30" s="9"/>
      <c r="B30" s="10"/>
      <c r="C30" s="11"/>
      <c r="D30" s="12"/>
      <c r="E30" s="13"/>
      <c r="F30" s="13"/>
      <c r="G30" s="13"/>
      <c r="H30" s="14"/>
      <c r="I30" s="15"/>
      <c r="J30" s="15"/>
      <c r="K30" s="16"/>
    </row>
    <row r="31" spans="1:11" ht="15" thickBot="1">
      <c r="A31" s="17"/>
      <c r="B31" s="18" t="s">
        <v>12</v>
      </c>
      <c r="C31" s="19"/>
      <c r="D31" s="20"/>
      <c r="E31" s="21"/>
      <c r="F31" s="22"/>
      <c r="G31" s="23"/>
      <c r="H31" s="24"/>
      <c r="I31" s="24"/>
      <c r="J31" s="64">
        <f>SUM(J15:J30)</f>
        <v>126.14</v>
      </c>
      <c r="K31" s="25"/>
    </row>
    <row r="32" spans="1:11" ht="16.2" thickTop="1">
      <c r="A32" s="26"/>
      <c r="B32" s="27" t="s">
        <v>13</v>
      </c>
      <c r="C32" s="28"/>
      <c r="D32" s="29"/>
      <c r="E32" s="30"/>
      <c r="F32" s="1"/>
      <c r="G32" s="30"/>
      <c r="H32" s="28"/>
      <c r="I32" s="28"/>
      <c r="J32" s="28" t="s">
        <v>14</v>
      </c>
      <c r="K32" s="31"/>
    </row>
    <row r="33" spans="1:11" ht="15.6">
      <c r="A33" s="32"/>
      <c r="B33" s="33" t="s">
        <v>15</v>
      </c>
      <c r="C33" s="34"/>
      <c r="D33" s="35"/>
      <c r="E33" s="34"/>
      <c r="F33" s="3"/>
      <c r="G33" s="34"/>
      <c r="H33" s="34"/>
      <c r="I33" s="34"/>
      <c r="J33" s="33" t="s">
        <v>16</v>
      </c>
      <c r="K33" s="36"/>
    </row>
  </sheetData>
  <mergeCells count="23">
    <mergeCell ref="A1:B7"/>
    <mergeCell ref="C1:G7"/>
    <mergeCell ref="H1:I7"/>
    <mergeCell ref="J1:K7"/>
    <mergeCell ref="A8:C8"/>
    <mergeCell ref="D8:E8"/>
    <mergeCell ref="F8:J8"/>
    <mergeCell ref="K11:K12"/>
    <mergeCell ref="B14:J14"/>
    <mergeCell ref="A9:C9"/>
    <mergeCell ref="D9:E9"/>
    <mergeCell ref="F9:G9"/>
    <mergeCell ref="H9:J9"/>
    <mergeCell ref="A10:J10"/>
    <mergeCell ref="A11:A12"/>
    <mergeCell ref="B11:B12"/>
    <mergeCell ref="C11:C12"/>
    <mergeCell ref="D11:D12"/>
    <mergeCell ref="E11:E12"/>
    <mergeCell ref="F11:F12"/>
    <mergeCell ref="G11:G12"/>
    <mergeCell ref="H11:I11"/>
    <mergeCell ref="J11:J12"/>
  </mergeCells>
  <phoneticPr fontId="37" type="noConversion"/>
  <printOptions horizontalCentered="1"/>
  <pageMargins left="0" right="0" top="0" bottom="0" header="0" footer="0"/>
  <pageSetup paperSize="9" scale="91"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21505" r:id="rId4">
          <objectPr defaultSize="0" autoPict="0" r:id="rId5">
            <anchor moveWithCells="1">
              <from>
                <xdr:col>7</xdr:col>
                <xdr:colOff>114300</xdr:colOff>
                <xdr:row>0</xdr:row>
                <xdr:rowOff>30480</xdr:rowOff>
              </from>
              <to>
                <xdr:col>8</xdr:col>
                <xdr:colOff>411480</xdr:colOff>
                <xdr:row>5</xdr:row>
                <xdr:rowOff>114300</xdr:rowOff>
              </to>
            </anchor>
          </objectPr>
        </oleObject>
      </mc:Choice>
      <mc:Fallback>
        <oleObject progId="StaticMetafile" shapeId="21505" r:id="rId4"/>
      </mc:Fallback>
    </mc:AlternateContent>
  </oleObjec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BFBC2-A1E5-4C80-AAF0-732F37FEDB49}">
  <sheetPr>
    <pageSetUpPr fitToPage="1"/>
  </sheetPr>
  <dimension ref="A1:K37"/>
  <sheetViews>
    <sheetView tabSelected="1" view="pageBreakPreview" topLeftCell="A10" zoomScale="115" zoomScaleSheetLayoutView="115" workbookViewId="0">
      <selection activeCell="E22" sqref="E22"/>
    </sheetView>
  </sheetViews>
  <sheetFormatPr defaultRowHeight="14.4"/>
  <cols>
    <col min="1" max="1" width="4.6640625" customWidth="1"/>
    <col min="2" max="2" width="26.44140625" bestFit="1" customWidth="1"/>
    <col min="3" max="3" width="6" customWidth="1"/>
    <col min="4" max="4" width="5.5546875" style="37" customWidth="1"/>
    <col min="5" max="5" width="11" style="38" customWidth="1"/>
    <col min="6" max="6" width="6.6640625" style="38" customWidth="1"/>
    <col min="7" max="7" width="9.33203125" style="38" customWidth="1"/>
    <col min="8" max="8" width="6" style="38" customWidth="1"/>
    <col min="9" max="9" width="7.6640625" style="38" customWidth="1"/>
    <col min="10" max="10" width="11.5546875" style="38" customWidth="1"/>
    <col min="11" max="11" width="20.44140625" customWidth="1"/>
  </cols>
  <sheetData>
    <row r="1" spans="1:11" s="2" customFormat="1" ht="11.25" customHeight="1" thickTop="1">
      <c r="A1" s="119"/>
      <c r="B1" s="120"/>
      <c r="C1" s="119"/>
      <c r="D1" s="125"/>
      <c r="E1" s="125"/>
      <c r="F1" s="125"/>
      <c r="G1" s="120"/>
      <c r="H1" s="128"/>
      <c r="I1" s="129"/>
      <c r="J1" s="134"/>
      <c r="K1" s="129"/>
    </row>
    <row r="2" spans="1:11" s="2" customFormat="1" ht="11.25" customHeight="1">
      <c r="A2" s="121"/>
      <c r="B2" s="122"/>
      <c r="C2" s="121"/>
      <c r="D2" s="126"/>
      <c r="E2" s="126"/>
      <c r="F2" s="126"/>
      <c r="G2" s="122"/>
      <c r="H2" s="130"/>
      <c r="I2" s="131"/>
      <c r="J2" s="135"/>
      <c r="K2" s="131"/>
    </row>
    <row r="3" spans="1:11" s="2" customFormat="1" ht="11.25" customHeight="1">
      <c r="A3" s="121"/>
      <c r="B3" s="122"/>
      <c r="C3" s="121"/>
      <c r="D3" s="126"/>
      <c r="E3" s="126"/>
      <c r="F3" s="126"/>
      <c r="G3" s="122"/>
      <c r="H3" s="130"/>
      <c r="I3" s="131"/>
      <c r="J3" s="135"/>
      <c r="K3" s="131"/>
    </row>
    <row r="4" spans="1:11" s="4" customFormat="1" ht="11.25" customHeight="1">
      <c r="A4" s="121"/>
      <c r="B4" s="122"/>
      <c r="C4" s="121"/>
      <c r="D4" s="126"/>
      <c r="E4" s="126"/>
      <c r="F4" s="126"/>
      <c r="G4" s="122"/>
      <c r="H4" s="130"/>
      <c r="I4" s="131"/>
      <c r="J4" s="135"/>
      <c r="K4" s="131"/>
    </row>
    <row r="5" spans="1:11" s="4" customFormat="1" ht="11.25" customHeight="1">
      <c r="A5" s="121"/>
      <c r="B5" s="122"/>
      <c r="C5" s="121"/>
      <c r="D5" s="126"/>
      <c r="E5" s="126"/>
      <c r="F5" s="126"/>
      <c r="G5" s="122"/>
      <c r="H5" s="130"/>
      <c r="I5" s="131"/>
      <c r="J5" s="135"/>
      <c r="K5" s="131"/>
    </row>
    <row r="6" spans="1:11" s="4" customFormat="1" ht="11.25" customHeight="1">
      <c r="A6" s="121"/>
      <c r="B6" s="122"/>
      <c r="C6" s="121"/>
      <c r="D6" s="126"/>
      <c r="E6" s="126"/>
      <c r="F6" s="126"/>
      <c r="G6" s="122"/>
      <c r="H6" s="130"/>
      <c r="I6" s="131"/>
      <c r="J6" s="135"/>
      <c r="K6" s="131"/>
    </row>
    <row r="7" spans="1:11" s="4" customFormat="1" ht="11.25" customHeight="1" thickBot="1">
      <c r="A7" s="123"/>
      <c r="B7" s="124"/>
      <c r="C7" s="123"/>
      <c r="D7" s="127"/>
      <c r="E7" s="127"/>
      <c r="F7" s="127"/>
      <c r="G7" s="124"/>
      <c r="H7" s="132"/>
      <c r="I7" s="133"/>
      <c r="J7" s="136"/>
      <c r="K7" s="133"/>
    </row>
    <row r="8" spans="1:11" s="4" customFormat="1" ht="27.75" customHeight="1" thickTop="1">
      <c r="A8" s="137" t="s">
        <v>46</v>
      </c>
      <c r="B8" s="138"/>
      <c r="C8" s="138"/>
      <c r="D8" s="138" t="s">
        <v>20</v>
      </c>
      <c r="E8" s="138"/>
      <c r="F8" s="138" t="s">
        <v>28</v>
      </c>
      <c r="G8" s="138"/>
      <c r="H8" s="138"/>
      <c r="I8" s="138"/>
      <c r="J8" s="138"/>
      <c r="K8" s="40" t="s">
        <v>19</v>
      </c>
    </row>
    <row r="9" spans="1:11" s="4" customFormat="1" ht="27" customHeight="1">
      <c r="A9" s="108" t="s">
        <v>18</v>
      </c>
      <c r="B9" s="109"/>
      <c r="C9" s="109"/>
      <c r="D9" s="110">
        <v>20</v>
      </c>
      <c r="E9" s="110"/>
      <c r="F9" s="111" t="s">
        <v>22</v>
      </c>
      <c r="G9" s="111"/>
      <c r="H9" s="112" t="s">
        <v>23</v>
      </c>
      <c r="I9" s="111"/>
      <c r="J9" s="111"/>
      <c r="K9" s="41" t="s">
        <v>21</v>
      </c>
    </row>
    <row r="10" spans="1:11" s="4" customFormat="1" ht="50.25" customHeight="1" thickBot="1">
      <c r="A10" s="113" t="s">
        <v>57</v>
      </c>
      <c r="B10" s="114"/>
      <c r="C10" s="114"/>
      <c r="D10" s="114"/>
      <c r="E10" s="114"/>
      <c r="F10" s="114"/>
      <c r="G10" s="114"/>
      <c r="H10" s="114"/>
      <c r="I10" s="114"/>
      <c r="J10" s="114"/>
      <c r="K10" s="42" t="s">
        <v>17</v>
      </c>
    </row>
    <row r="11" spans="1:11" s="2" customFormat="1" ht="14.25" customHeight="1" thickTop="1">
      <c r="A11" s="115" t="s">
        <v>0</v>
      </c>
      <c r="B11" s="117" t="s">
        <v>1</v>
      </c>
      <c r="C11" s="117" t="s">
        <v>2</v>
      </c>
      <c r="D11" s="117" t="s">
        <v>3</v>
      </c>
      <c r="E11" s="99" t="s">
        <v>4</v>
      </c>
      <c r="F11" s="99" t="s">
        <v>5</v>
      </c>
      <c r="G11" s="99" t="s">
        <v>6</v>
      </c>
      <c r="H11" s="101" t="s">
        <v>7</v>
      </c>
      <c r="I11" s="102"/>
      <c r="J11" s="99" t="s">
        <v>8</v>
      </c>
      <c r="K11" s="103" t="s">
        <v>9</v>
      </c>
    </row>
    <row r="12" spans="1:11" s="2" customFormat="1" ht="14.25" customHeight="1">
      <c r="A12" s="116"/>
      <c r="B12" s="118"/>
      <c r="C12" s="118"/>
      <c r="D12" s="118"/>
      <c r="E12" s="100"/>
      <c r="F12" s="100"/>
      <c r="G12" s="100"/>
      <c r="H12" s="39" t="s">
        <v>10</v>
      </c>
      <c r="I12" s="39" t="s">
        <v>11</v>
      </c>
      <c r="J12" s="100"/>
      <c r="K12" s="104"/>
    </row>
    <row r="13" spans="1:11">
      <c r="A13" s="5"/>
      <c r="B13" s="43"/>
      <c r="C13" s="44"/>
      <c r="D13" s="44"/>
      <c r="E13" s="45"/>
      <c r="F13" s="46"/>
      <c r="G13" s="45"/>
      <c r="H13" s="45"/>
      <c r="I13" s="45"/>
      <c r="J13" s="47"/>
      <c r="K13" s="48"/>
    </row>
    <row r="14" spans="1:11" ht="18">
      <c r="A14" s="6"/>
      <c r="B14" s="105" t="s">
        <v>37</v>
      </c>
      <c r="C14" s="106"/>
      <c r="D14" s="106"/>
      <c r="E14" s="106"/>
      <c r="F14" s="106"/>
      <c r="G14" s="106"/>
      <c r="H14" s="106"/>
      <c r="I14" s="106"/>
      <c r="J14" s="107"/>
      <c r="K14" s="57"/>
    </row>
    <row r="15" spans="1:11" ht="15.6">
      <c r="A15" s="8"/>
      <c r="B15" s="69"/>
      <c r="C15" s="7"/>
      <c r="D15" s="50"/>
      <c r="E15" s="51"/>
      <c r="F15" s="52"/>
      <c r="G15" s="53"/>
      <c r="H15" s="59"/>
      <c r="I15" s="60"/>
      <c r="J15" s="65"/>
      <c r="K15" s="57"/>
    </row>
    <row r="16" spans="1:11" ht="15">
      <c r="A16" s="8"/>
      <c r="B16" s="93" t="s">
        <v>36</v>
      </c>
      <c r="C16" s="66" t="s">
        <v>24</v>
      </c>
      <c r="D16" s="50">
        <v>4</v>
      </c>
      <c r="E16" s="51">
        <v>6.4</v>
      </c>
      <c r="F16" s="52"/>
      <c r="G16" s="52">
        <v>3.65</v>
      </c>
      <c r="H16" s="59"/>
      <c r="I16" s="60"/>
      <c r="J16" s="65">
        <f>G16*E16*D16</f>
        <v>93.44</v>
      </c>
      <c r="K16" s="57"/>
    </row>
    <row r="17" spans="1:11">
      <c r="A17" s="8"/>
      <c r="B17" s="61"/>
      <c r="C17" s="78"/>
      <c r="D17" s="50"/>
      <c r="E17" s="51"/>
      <c r="F17" s="52"/>
      <c r="G17" s="52"/>
      <c r="H17" s="59"/>
      <c r="I17" s="60"/>
      <c r="J17" s="65"/>
      <c r="K17" s="57"/>
    </row>
    <row r="18" spans="1:11" ht="15">
      <c r="A18" s="8"/>
      <c r="B18" s="67"/>
      <c r="C18" s="66" t="s">
        <v>24</v>
      </c>
      <c r="D18" s="50">
        <v>2</v>
      </c>
      <c r="E18" s="51">
        <v>5</v>
      </c>
      <c r="F18" s="52"/>
      <c r="G18" s="52">
        <v>3.65</v>
      </c>
      <c r="H18" s="59"/>
      <c r="I18" s="60"/>
      <c r="J18" s="65">
        <f>G18*E18*D18</f>
        <v>36.5</v>
      </c>
      <c r="K18" s="57"/>
    </row>
    <row r="19" spans="1:11">
      <c r="A19" s="8"/>
      <c r="B19" s="75"/>
      <c r="C19" s="70"/>
      <c r="D19" s="68"/>
      <c r="E19" s="87"/>
      <c r="F19" s="88"/>
      <c r="G19" s="88"/>
      <c r="H19" s="89"/>
      <c r="I19" s="89"/>
      <c r="J19" s="90"/>
      <c r="K19" s="57"/>
    </row>
    <row r="20" spans="1:11" ht="15">
      <c r="A20" s="8"/>
      <c r="B20" s="75"/>
      <c r="C20" s="66" t="s">
        <v>24</v>
      </c>
      <c r="D20" s="50">
        <v>2</v>
      </c>
      <c r="E20" s="51">
        <v>4.2</v>
      </c>
      <c r="F20" s="52"/>
      <c r="G20" s="52">
        <v>3.65</v>
      </c>
      <c r="H20" s="59"/>
      <c r="I20" s="60"/>
      <c r="J20" s="65">
        <f>G20*E20*D20</f>
        <v>30.66</v>
      </c>
      <c r="K20" s="57"/>
    </row>
    <row r="21" spans="1:11">
      <c r="A21" s="8"/>
      <c r="B21" s="93"/>
      <c r="C21" s="66"/>
      <c r="D21" s="50"/>
      <c r="E21" s="51"/>
      <c r="F21" s="52"/>
      <c r="G21" s="80"/>
      <c r="H21" s="59"/>
      <c r="I21" s="60"/>
      <c r="J21" s="65"/>
      <c r="K21" s="57"/>
    </row>
    <row r="22" spans="1:11">
      <c r="A22" s="8"/>
      <c r="B22" s="93" t="s">
        <v>72</v>
      </c>
      <c r="C22" s="96" t="s">
        <v>24</v>
      </c>
      <c r="D22" s="50">
        <v>2</v>
      </c>
      <c r="E22" s="51">
        <v>9.8000000000000007</v>
      </c>
      <c r="F22" s="52"/>
      <c r="G22" s="80">
        <v>0.2</v>
      </c>
      <c r="H22" s="59"/>
      <c r="I22" s="60"/>
      <c r="J22" s="65">
        <f t="shared" ref="J22:J23" si="0">G22*E22*D22</f>
        <v>3.9200000000000004</v>
      </c>
      <c r="K22" s="57"/>
    </row>
    <row r="23" spans="1:11">
      <c r="A23" s="8"/>
      <c r="B23" s="61"/>
      <c r="C23" s="98"/>
      <c r="D23" s="50">
        <v>2</v>
      </c>
      <c r="E23" s="51">
        <v>6.8</v>
      </c>
      <c r="F23" s="52"/>
      <c r="G23" s="80">
        <v>0.2</v>
      </c>
      <c r="H23" s="59"/>
      <c r="I23" s="60"/>
      <c r="J23" s="65">
        <f t="shared" si="0"/>
        <v>2.72</v>
      </c>
      <c r="K23" s="57"/>
    </row>
    <row r="24" spans="1:11">
      <c r="A24" s="8"/>
      <c r="B24" s="75"/>
      <c r="C24" s="66"/>
      <c r="D24" s="50"/>
      <c r="E24" s="51"/>
      <c r="F24" s="88"/>
      <c r="G24" s="91"/>
      <c r="H24" s="89"/>
      <c r="I24" s="89"/>
      <c r="J24" s="90"/>
      <c r="K24" s="57"/>
    </row>
    <row r="25" spans="1:11" ht="14.25" customHeight="1">
      <c r="A25" s="8"/>
      <c r="B25" s="67" t="s">
        <v>30</v>
      </c>
      <c r="C25" s="50"/>
      <c r="D25" s="50"/>
      <c r="E25" s="51"/>
      <c r="F25" s="52"/>
      <c r="G25" s="53"/>
      <c r="H25" s="59"/>
      <c r="I25" s="60"/>
      <c r="J25" s="65"/>
      <c r="K25" s="63"/>
    </row>
    <row r="26" spans="1:11" ht="14.25" customHeight="1">
      <c r="A26" s="8"/>
      <c r="B26" s="75" t="s">
        <v>32</v>
      </c>
      <c r="C26" s="70" t="s">
        <v>27</v>
      </c>
      <c r="D26" s="68">
        <v>-1</v>
      </c>
      <c r="E26" s="87">
        <v>2</v>
      </c>
      <c r="F26" s="88"/>
      <c r="G26" s="88">
        <v>2.4</v>
      </c>
      <c r="H26" s="89"/>
      <c r="I26" s="89"/>
      <c r="J26" s="90">
        <f>G26*E26*D26</f>
        <v>-4.8</v>
      </c>
      <c r="K26" s="63"/>
    </row>
    <row r="27" spans="1:11" ht="14.25" customHeight="1">
      <c r="A27" s="8"/>
      <c r="B27" s="75" t="s">
        <v>35</v>
      </c>
      <c r="C27" s="70" t="s">
        <v>27</v>
      </c>
      <c r="D27" s="68">
        <v>-1</v>
      </c>
      <c r="E27" s="87">
        <v>3</v>
      </c>
      <c r="F27" s="88"/>
      <c r="G27" s="88">
        <v>3</v>
      </c>
      <c r="H27" s="89"/>
      <c r="I27" s="89"/>
      <c r="J27" s="90">
        <f>G27*E27*D27</f>
        <v>-9</v>
      </c>
      <c r="K27" s="63"/>
    </row>
    <row r="28" spans="1:11" ht="14.25" customHeight="1">
      <c r="A28" s="8"/>
      <c r="B28" s="49"/>
      <c r="C28" s="76"/>
      <c r="D28" s="50"/>
      <c r="E28" s="87"/>
      <c r="F28" s="88"/>
      <c r="G28" s="91"/>
      <c r="H28" s="89"/>
      <c r="I28" s="89"/>
      <c r="J28" s="90"/>
      <c r="K28" s="63"/>
    </row>
    <row r="29" spans="1:11" ht="14.25" customHeight="1">
      <c r="A29" s="8"/>
      <c r="B29" s="67" t="s">
        <v>31</v>
      </c>
      <c r="C29" s="50"/>
      <c r="D29" s="50"/>
      <c r="E29" s="87"/>
      <c r="F29" s="88"/>
      <c r="G29" s="91"/>
      <c r="H29" s="89"/>
      <c r="I29" s="89"/>
      <c r="J29" s="90"/>
      <c r="K29" s="63"/>
    </row>
    <row r="30" spans="1:11" ht="14.25" customHeight="1">
      <c r="A30" s="8"/>
      <c r="B30" s="75" t="s">
        <v>33</v>
      </c>
      <c r="C30" s="70" t="s">
        <v>27</v>
      </c>
      <c r="D30" s="68">
        <v>-2</v>
      </c>
      <c r="E30" s="87">
        <v>1.6</v>
      </c>
      <c r="F30" s="88"/>
      <c r="G30" s="88">
        <v>1.4</v>
      </c>
      <c r="H30" s="89"/>
      <c r="I30" s="89"/>
      <c r="J30" s="90">
        <f t="shared" ref="J30" si="1">G30*E30*D30</f>
        <v>-4.4799999999999995</v>
      </c>
      <c r="K30" s="63"/>
    </row>
    <row r="31" spans="1:11" ht="14.25" customHeight="1">
      <c r="A31" s="8"/>
      <c r="B31" s="67"/>
      <c r="C31" s="76"/>
      <c r="D31" s="50"/>
      <c r="E31" s="87"/>
      <c r="F31" s="88"/>
      <c r="G31" s="91"/>
      <c r="H31" s="89"/>
      <c r="I31" s="89"/>
      <c r="J31" s="90"/>
      <c r="K31" s="63"/>
    </row>
    <row r="32" spans="1:11" ht="14.25" customHeight="1">
      <c r="A32" s="8"/>
      <c r="B32" s="75"/>
      <c r="C32" s="70"/>
      <c r="D32" s="68"/>
      <c r="E32" s="87"/>
      <c r="F32" s="88"/>
      <c r="G32" s="88"/>
      <c r="H32" s="89"/>
      <c r="I32" s="89"/>
      <c r="J32" s="90"/>
      <c r="K32" s="63"/>
    </row>
    <row r="33" spans="1:11">
      <c r="A33" s="8"/>
      <c r="B33" s="58"/>
      <c r="C33" s="50"/>
      <c r="D33" s="62"/>
      <c r="E33" s="52"/>
      <c r="F33" s="52"/>
      <c r="G33" s="53"/>
      <c r="H33" s="59"/>
      <c r="I33" s="60"/>
      <c r="J33" s="56"/>
      <c r="K33" s="63"/>
    </row>
    <row r="34" spans="1:11">
      <c r="A34" s="9"/>
      <c r="B34" s="10"/>
      <c r="C34" s="11"/>
      <c r="D34" s="12"/>
      <c r="E34" s="13"/>
      <c r="F34" s="13"/>
      <c r="G34" s="13"/>
      <c r="H34" s="14"/>
      <c r="I34" s="15"/>
      <c r="J34" s="15"/>
      <c r="K34" s="16"/>
    </row>
    <row r="35" spans="1:11" ht="15" thickBot="1">
      <c r="A35" s="17"/>
      <c r="B35" s="18" t="s">
        <v>12</v>
      </c>
      <c r="C35" s="19"/>
      <c r="D35" s="20"/>
      <c r="E35" s="21"/>
      <c r="F35" s="22"/>
      <c r="G35" s="23"/>
      <c r="H35" s="24"/>
      <c r="I35" s="24"/>
      <c r="J35" s="64">
        <f>SUM(J15:J34)</f>
        <v>148.95999999999998</v>
      </c>
      <c r="K35" s="25"/>
    </row>
    <row r="36" spans="1:11" ht="16.2" thickTop="1">
      <c r="A36" s="26"/>
      <c r="B36" s="27" t="s">
        <v>13</v>
      </c>
      <c r="C36" s="28"/>
      <c r="D36" s="29"/>
      <c r="E36" s="30"/>
      <c r="F36" s="1"/>
      <c r="G36" s="30"/>
      <c r="H36" s="28"/>
      <c r="I36" s="28"/>
      <c r="J36" s="28" t="s">
        <v>14</v>
      </c>
      <c r="K36" s="31"/>
    </row>
    <row r="37" spans="1:11" ht="15.6">
      <c r="A37" s="32"/>
      <c r="B37" s="33" t="s">
        <v>15</v>
      </c>
      <c r="C37" s="34"/>
      <c r="D37" s="35"/>
      <c r="E37" s="34"/>
      <c r="F37" s="3"/>
      <c r="G37" s="34"/>
      <c r="H37" s="34"/>
      <c r="I37" s="34"/>
      <c r="J37" s="33" t="s">
        <v>16</v>
      </c>
      <c r="K37" s="36"/>
    </row>
  </sheetData>
  <mergeCells count="24">
    <mergeCell ref="J11:J12"/>
    <mergeCell ref="A1:B7"/>
    <mergeCell ref="C1:G7"/>
    <mergeCell ref="H1:I7"/>
    <mergeCell ref="J1:K7"/>
    <mergeCell ref="A8:C8"/>
    <mergeCell ref="D8:E8"/>
    <mergeCell ref="F8:J8"/>
    <mergeCell ref="C22:C23"/>
    <mergeCell ref="K11:K12"/>
    <mergeCell ref="B14:J14"/>
    <mergeCell ref="A9:C9"/>
    <mergeCell ref="D9:E9"/>
    <mergeCell ref="F9:G9"/>
    <mergeCell ref="H9:J9"/>
    <mergeCell ref="A10:J10"/>
    <mergeCell ref="A11:A12"/>
    <mergeCell ref="B11:B12"/>
    <mergeCell ref="C11:C12"/>
    <mergeCell ref="D11:D12"/>
    <mergeCell ref="E11:E12"/>
    <mergeCell ref="F11:F12"/>
    <mergeCell ref="G11:G12"/>
    <mergeCell ref="H11:I11"/>
  </mergeCells>
  <phoneticPr fontId="37" type="noConversion"/>
  <printOptions horizontalCentered="1"/>
  <pageMargins left="0" right="0" top="0" bottom="0" header="0" footer="0"/>
  <pageSetup paperSize="9" scale="91"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20481" r:id="rId4">
          <objectPr defaultSize="0" autoPict="0" r:id="rId5">
            <anchor moveWithCells="1">
              <from>
                <xdr:col>7</xdr:col>
                <xdr:colOff>114300</xdr:colOff>
                <xdr:row>0</xdr:row>
                <xdr:rowOff>30480</xdr:rowOff>
              </from>
              <to>
                <xdr:col>8</xdr:col>
                <xdr:colOff>411480</xdr:colOff>
                <xdr:row>5</xdr:row>
                <xdr:rowOff>114300</xdr:rowOff>
              </to>
            </anchor>
          </objectPr>
        </oleObject>
      </mc:Choice>
      <mc:Fallback>
        <oleObject progId="StaticMetafile" shapeId="20481" r:id="rId4"/>
      </mc:Fallback>
    </mc:AlternateContent>
  </oleObjec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C72CD-BE83-42B3-90C5-1966C8422D3C}">
  <sheetPr>
    <pageSetUpPr fitToPage="1"/>
  </sheetPr>
  <dimension ref="A1:K27"/>
  <sheetViews>
    <sheetView tabSelected="1" view="pageBreakPreview" zoomScale="115" zoomScaleSheetLayoutView="115" workbookViewId="0">
      <selection activeCell="E22" sqref="E22"/>
    </sheetView>
  </sheetViews>
  <sheetFormatPr defaultRowHeight="14.4"/>
  <cols>
    <col min="1" max="1" width="4.6640625" customWidth="1"/>
    <col min="2" max="2" width="26.44140625" bestFit="1" customWidth="1"/>
    <col min="3" max="3" width="6" customWidth="1"/>
    <col min="4" max="4" width="5.5546875" style="37" customWidth="1"/>
    <col min="5" max="5" width="11" style="38" customWidth="1"/>
    <col min="6" max="6" width="6.6640625" style="38" customWidth="1"/>
    <col min="7" max="7" width="9.33203125" style="38" customWidth="1"/>
    <col min="8" max="8" width="6" style="38" customWidth="1"/>
    <col min="9" max="9" width="7.6640625" style="38" customWidth="1"/>
    <col min="10" max="10" width="11.5546875" style="38" customWidth="1"/>
    <col min="11" max="11" width="20.44140625" customWidth="1"/>
  </cols>
  <sheetData>
    <row r="1" spans="1:11" s="2" customFormat="1" ht="11.25" customHeight="1" thickTop="1">
      <c r="A1" s="119"/>
      <c r="B1" s="120"/>
      <c r="C1" s="119"/>
      <c r="D1" s="125"/>
      <c r="E1" s="125"/>
      <c r="F1" s="125"/>
      <c r="G1" s="120"/>
      <c r="H1" s="128"/>
      <c r="I1" s="129"/>
      <c r="J1" s="134"/>
      <c r="K1" s="129"/>
    </row>
    <row r="2" spans="1:11" s="2" customFormat="1" ht="11.25" customHeight="1">
      <c r="A2" s="121"/>
      <c r="B2" s="122"/>
      <c r="C2" s="121"/>
      <c r="D2" s="126"/>
      <c r="E2" s="126"/>
      <c r="F2" s="126"/>
      <c r="G2" s="122"/>
      <c r="H2" s="130"/>
      <c r="I2" s="131"/>
      <c r="J2" s="135"/>
      <c r="K2" s="131"/>
    </row>
    <row r="3" spans="1:11" s="2" customFormat="1" ht="11.25" customHeight="1">
      <c r="A3" s="121"/>
      <c r="B3" s="122"/>
      <c r="C3" s="121"/>
      <c r="D3" s="126"/>
      <c r="E3" s="126"/>
      <c r="F3" s="126"/>
      <c r="G3" s="122"/>
      <c r="H3" s="130"/>
      <c r="I3" s="131"/>
      <c r="J3" s="135"/>
      <c r="K3" s="131"/>
    </row>
    <row r="4" spans="1:11" s="4" customFormat="1" ht="11.25" customHeight="1">
      <c r="A4" s="121"/>
      <c r="B4" s="122"/>
      <c r="C4" s="121"/>
      <c r="D4" s="126"/>
      <c r="E4" s="126"/>
      <c r="F4" s="126"/>
      <c r="G4" s="122"/>
      <c r="H4" s="130"/>
      <c r="I4" s="131"/>
      <c r="J4" s="135"/>
      <c r="K4" s="131"/>
    </row>
    <row r="5" spans="1:11" s="4" customFormat="1" ht="11.25" customHeight="1">
      <c r="A5" s="121"/>
      <c r="B5" s="122"/>
      <c r="C5" s="121"/>
      <c r="D5" s="126"/>
      <c r="E5" s="126"/>
      <c r="F5" s="126"/>
      <c r="G5" s="122"/>
      <c r="H5" s="130"/>
      <c r="I5" s="131"/>
      <c r="J5" s="135"/>
      <c r="K5" s="131"/>
    </row>
    <row r="6" spans="1:11" s="4" customFormat="1" ht="11.25" customHeight="1">
      <c r="A6" s="121"/>
      <c r="B6" s="122"/>
      <c r="C6" s="121"/>
      <c r="D6" s="126"/>
      <c r="E6" s="126"/>
      <c r="F6" s="126"/>
      <c r="G6" s="122"/>
      <c r="H6" s="130"/>
      <c r="I6" s="131"/>
      <c r="J6" s="135"/>
      <c r="K6" s="131"/>
    </row>
    <row r="7" spans="1:11" s="4" customFormat="1" ht="11.25" customHeight="1" thickBot="1">
      <c r="A7" s="123"/>
      <c r="B7" s="124"/>
      <c r="C7" s="123"/>
      <c r="D7" s="127"/>
      <c r="E7" s="127"/>
      <c r="F7" s="127"/>
      <c r="G7" s="124"/>
      <c r="H7" s="132"/>
      <c r="I7" s="133"/>
      <c r="J7" s="136"/>
      <c r="K7" s="133"/>
    </row>
    <row r="8" spans="1:11" s="4" customFormat="1" ht="27.75" customHeight="1" thickTop="1">
      <c r="A8" s="137" t="s">
        <v>46</v>
      </c>
      <c r="B8" s="138"/>
      <c r="C8" s="138"/>
      <c r="D8" s="138" t="s">
        <v>20</v>
      </c>
      <c r="E8" s="138"/>
      <c r="F8" s="138" t="s">
        <v>28</v>
      </c>
      <c r="G8" s="138"/>
      <c r="H8" s="138"/>
      <c r="I8" s="138"/>
      <c r="J8" s="138"/>
      <c r="K8" s="40" t="s">
        <v>19</v>
      </c>
    </row>
    <row r="9" spans="1:11" s="4" customFormat="1" ht="27" customHeight="1">
      <c r="A9" s="108" t="s">
        <v>18</v>
      </c>
      <c r="B9" s="109"/>
      <c r="C9" s="109"/>
      <c r="D9" s="110">
        <v>19</v>
      </c>
      <c r="E9" s="110"/>
      <c r="F9" s="111" t="s">
        <v>22</v>
      </c>
      <c r="G9" s="111"/>
      <c r="H9" s="112" t="s">
        <v>23</v>
      </c>
      <c r="I9" s="111"/>
      <c r="J9" s="111"/>
      <c r="K9" s="41" t="s">
        <v>21</v>
      </c>
    </row>
    <row r="10" spans="1:11" s="4" customFormat="1" ht="50.25" customHeight="1" thickBot="1">
      <c r="A10" s="113" t="s">
        <v>55</v>
      </c>
      <c r="B10" s="114"/>
      <c r="C10" s="114"/>
      <c r="D10" s="114"/>
      <c r="E10" s="114"/>
      <c r="F10" s="114"/>
      <c r="G10" s="114"/>
      <c r="H10" s="114"/>
      <c r="I10" s="114"/>
      <c r="J10" s="114"/>
      <c r="K10" s="42" t="s">
        <v>17</v>
      </c>
    </row>
    <row r="11" spans="1:11" s="2" customFormat="1" ht="14.25" customHeight="1" thickTop="1">
      <c r="A11" s="115" t="s">
        <v>0</v>
      </c>
      <c r="B11" s="117" t="s">
        <v>1</v>
      </c>
      <c r="C11" s="117" t="s">
        <v>2</v>
      </c>
      <c r="D11" s="117" t="s">
        <v>3</v>
      </c>
      <c r="E11" s="99" t="s">
        <v>4</v>
      </c>
      <c r="F11" s="99" t="s">
        <v>5</v>
      </c>
      <c r="G11" s="99" t="s">
        <v>6</v>
      </c>
      <c r="H11" s="101" t="s">
        <v>7</v>
      </c>
      <c r="I11" s="102"/>
      <c r="J11" s="99" t="s">
        <v>8</v>
      </c>
      <c r="K11" s="103" t="s">
        <v>9</v>
      </c>
    </row>
    <row r="12" spans="1:11" s="2" customFormat="1" ht="14.25" customHeight="1">
      <c r="A12" s="116"/>
      <c r="B12" s="118"/>
      <c r="C12" s="118"/>
      <c r="D12" s="118"/>
      <c r="E12" s="100"/>
      <c r="F12" s="100"/>
      <c r="G12" s="100"/>
      <c r="H12" s="39" t="s">
        <v>10</v>
      </c>
      <c r="I12" s="39" t="s">
        <v>11</v>
      </c>
      <c r="J12" s="100"/>
      <c r="K12" s="104"/>
    </row>
    <row r="13" spans="1:11" s="2" customFormat="1" ht="14.25" customHeight="1">
      <c r="A13" s="5"/>
      <c r="B13" s="43"/>
      <c r="C13" s="44"/>
      <c r="D13" s="44"/>
      <c r="E13" s="45"/>
      <c r="F13" s="46"/>
      <c r="G13" s="45"/>
      <c r="H13" s="45"/>
      <c r="I13" s="45"/>
      <c r="J13" s="83"/>
      <c r="K13" s="48"/>
    </row>
    <row r="14" spans="1:11" s="2" customFormat="1" ht="18.75" customHeight="1">
      <c r="A14" s="6"/>
      <c r="B14" s="139" t="s">
        <v>40</v>
      </c>
      <c r="C14" s="140"/>
      <c r="D14" s="140"/>
      <c r="E14" s="140"/>
      <c r="F14" s="140"/>
      <c r="G14" s="140"/>
      <c r="H14" s="140"/>
      <c r="I14" s="140"/>
      <c r="J14" s="141"/>
      <c r="K14" s="57"/>
    </row>
    <row r="15" spans="1:11" s="2" customFormat="1" ht="14.25" customHeight="1">
      <c r="A15" s="84"/>
      <c r="B15" s="49"/>
      <c r="C15" s="7"/>
      <c r="D15" s="50"/>
      <c r="E15" s="51"/>
      <c r="F15" s="52"/>
      <c r="G15" s="53"/>
      <c r="H15" s="54"/>
      <c r="I15" s="55"/>
      <c r="J15" s="81"/>
      <c r="K15" s="57"/>
    </row>
    <row r="16" spans="1:11">
      <c r="A16" s="8"/>
      <c r="B16" s="49" t="s">
        <v>56</v>
      </c>
      <c r="C16" s="7"/>
      <c r="D16" s="50"/>
      <c r="E16" s="51"/>
      <c r="F16" s="52"/>
      <c r="G16" s="80"/>
      <c r="H16" s="59"/>
      <c r="I16" s="60"/>
      <c r="J16" s="81"/>
      <c r="K16" s="57"/>
    </row>
    <row r="17" spans="1:11" ht="14.25" customHeight="1">
      <c r="A17" s="8"/>
      <c r="B17" s="61"/>
      <c r="C17" s="7" t="s">
        <v>24</v>
      </c>
      <c r="D17" s="50">
        <v>1</v>
      </c>
      <c r="E17" s="51">
        <v>9.4</v>
      </c>
      <c r="F17" s="52">
        <v>6.4</v>
      </c>
      <c r="G17" s="80"/>
      <c r="H17" s="59"/>
      <c r="I17" s="60"/>
      <c r="J17" s="81">
        <f>F17*E17*D17</f>
        <v>60.160000000000004</v>
      </c>
      <c r="K17" s="57"/>
    </row>
    <row r="18" spans="1:11" ht="14.25" customHeight="1">
      <c r="A18" s="8"/>
      <c r="B18" s="49"/>
      <c r="C18" s="7"/>
      <c r="D18" s="50"/>
      <c r="E18" s="51"/>
      <c r="F18" s="52"/>
      <c r="G18" s="80"/>
      <c r="H18" s="85"/>
      <c r="I18" s="86"/>
      <c r="J18" s="81"/>
      <c r="K18" s="57"/>
    </row>
    <row r="19" spans="1:11" ht="14.25" customHeight="1">
      <c r="A19" s="8"/>
      <c r="B19" s="61"/>
      <c r="C19" s="7"/>
      <c r="D19" s="50"/>
      <c r="E19" s="51"/>
      <c r="F19" s="52"/>
      <c r="G19" s="80"/>
      <c r="H19" s="59"/>
      <c r="I19" s="60"/>
      <c r="J19" s="81"/>
      <c r="K19" s="57"/>
    </row>
    <row r="20" spans="1:11" ht="14.25" customHeight="1">
      <c r="A20" s="8"/>
      <c r="B20" s="58"/>
      <c r="C20" s="7"/>
      <c r="D20" s="50"/>
      <c r="E20" s="51"/>
      <c r="F20" s="52"/>
      <c r="G20" s="80"/>
      <c r="H20" s="85"/>
      <c r="I20" s="86"/>
      <c r="J20" s="81"/>
      <c r="K20" s="57"/>
    </row>
    <row r="21" spans="1:11" ht="14.25" customHeight="1">
      <c r="A21" s="8"/>
      <c r="B21" s="58"/>
      <c r="C21" s="7"/>
      <c r="D21" s="50"/>
      <c r="E21" s="51"/>
      <c r="F21" s="52"/>
      <c r="G21" s="80"/>
      <c r="H21" s="85"/>
      <c r="I21" s="86"/>
      <c r="J21" s="81"/>
      <c r="K21" s="57"/>
    </row>
    <row r="22" spans="1:11" ht="14.25" customHeight="1">
      <c r="A22" s="8"/>
      <c r="B22" s="61"/>
      <c r="C22" s="7"/>
      <c r="D22" s="50"/>
      <c r="E22" s="51"/>
      <c r="F22" s="52"/>
      <c r="G22" s="80"/>
      <c r="H22" s="59"/>
      <c r="I22" s="60"/>
      <c r="J22" s="82"/>
      <c r="K22" s="57"/>
    </row>
    <row r="23" spans="1:11" ht="16.5" customHeight="1">
      <c r="A23" s="8"/>
      <c r="B23" s="49"/>
      <c r="C23" s="7"/>
      <c r="D23" s="50"/>
      <c r="E23" s="51"/>
      <c r="F23" s="52"/>
      <c r="G23" s="80"/>
      <c r="H23" s="59"/>
      <c r="I23" s="60"/>
      <c r="J23" s="81"/>
      <c r="K23" s="57"/>
    </row>
    <row r="24" spans="1:11">
      <c r="A24" s="9"/>
      <c r="B24" s="10"/>
      <c r="C24" s="11"/>
      <c r="D24" s="12"/>
      <c r="E24" s="13"/>
      <c r="F24" s="13"/>
      <c r="G24" s="13"/>
      <c r="H24" s="14"/>
      <c r="I24" s="15"/>
      <c r="J24" s="15"/>
      <c r="K24" s="16"/>
    </row>
    <row r="25" spans="1:11" ht="15" thickBot="1">
      <c r="A25" s="17"/>
      <c r="B25" s="18" t="s">
        <v>12</v>
      </c>
      <c r="C25" s="19"/>
      <c r="D25" s="20"/>
      <c r="E25" s="21"/>
      <c r="F25" s="22"/>
      <c r="G25" s="23"/>
      <c r="H25" s="24"/>
      <c r="I25" s="24"/>
      <c r="J25" s="64">
        <f>SUM(J15:J24)</f>
        <v>60.160000000000004</v>
      </c>
      <c r="K25" s="25"/>
    </row>
    <row r="26" spans="1:11" ht="16.2" thickTop="1">
      <c r="A26" s="26"/>
      <c r="B26" s="27" t="s">
        <v>13</v>
      </c>
      <c r="C26" s="28"/>
      <c r="D26" s="29"/>
      <c r="E26" s="30"/>
      <c r="F26" s="1"/>
      <c r="G26" s="30"/>
      <c r="H26" s="28"/>
      <c r="I26" s="28"/>
      <c r="J26" s="28" t="s">
        <v>14</v>
      </c>
      <c r="K26" s="31"/>
    </row>
    <row r="27" spans="1:11" ht="15.6">
      <c r="A27" s="32"/>
      <c r="B27" s="33" t="s">
        <v>15</v>
      </c>
      <c r="C27" s="34"/>
      <c r="D27" s="35"/>
      <c r="E27" s="34"/>
      <c r="F27" s="3"/>
      <c r="G27" s="34"/>
      <c r="H27" s="34"/>
      <c r="I27" s="34"/>
      <c r="J27" s="33" t="s">
        <v>16</v>
      </c>
      <c r="K27" s="36"/>
    </row>
  </sheetData>
  <mergeCells count="23">
    <mergeCell ref="K11:K12"/>
    <mergeCell ref="B14:J14"/>
    <mergeCell ref="A9:C9"/>
    <mergeCell ref="D9:E9"/>
    <mergeCell ref="F9:G9"/>
    <mergeCell ref="H9:J9"/>
    <mergeCell ref="A10:J10"/>
    <mergeCell ref="A11:A12"/>
    <mergeCell ref="B11:B12"/>
    <mergeCell ref="C11:C12"/>
    <mergeCell ref="D11:D12"/>
    <mergeCell ref="E11:E12"/>
    <mergeCell ref="F11:F12"/>
    <mergeCell ref="G11:G12"/>
    <mergeCell ref="H11:I11"/>
    <mergeCell ref="J11:J12"/>
    <mergeCell ref="A1:B7"/>
    <mergeCell ref="C1:G7"/>
    <mergeCell ref="H1:I7"/>
    <mergeCell ref="J1:K7"/>
    <mergeCell ref="A8:C8"/>
    <mergeCell ref="D8:E8"/>
    <mergeCell ref="F8:J8"/>
  </mergeCells>
  <printOptions horizontalCentered="1"/>
  <pageMargins left="0" right="0" top="0" bottom="0" header="0" footer="0"/>
  <pageSetup paperSize="9" scale="91"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74753" r:id="rId4">
          <objectPr defaultSize="0" autoPict="0" r:id="rId5">
            <anchor moveWithCells="1">
              <from>
                <xdr:col>7</xdr:col>
                <xdr:colOff>114300</xdr:colOff>
                <xdr:row>0</xdr:row>
                <xdr:rowOff>30480</xdr:rowOff>
              </from>
              <to>
                <xdr:col>8</xdr:col>
                <xdr:colOff>411480</xdr:colOff>
                <xdr:row>5</xdr:row>
                <xdr:rowOff>114300</xdr:rowOff>
              </to>
            </anchor>
          </objectPr>
        </oleObject>
      </mc:Choice>
      <mc:Fallback>
        <oleObject progId="StaticMetafile" shapeId="74753" r:id="rId4"/>
      </mc:Fallback>
    </mc:AlternateContent>
  </oleObjec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67637D-F8A1-404D-AA44-31FF1E694AE6}">
  <sheetPr>
    <pageSetUpPr fitToPage="1"/>
  </sheetPr>
  <dimension ref="A1:K28"/>
  <sheetViews>
    <sheetView tabSelected="1" view="pageBreakPreview" zoomScale="115" zoomScaleSheetLayoutView="115" workbookViewId="0">
      <selection activeCell="E22" sqref="E22"/>
    </sheetView>
  </sheetViews>
  <sheetFormatPr defaultRowHeight="14.4"/>
  <cols>
    <col min="1" max="1" width="4.6640625" customWidth="1"/>
    <col min="2" max="2" width="26.44140625" bestFit="1" customWidth="1"/>
    <col min="3" max="3" width="6" customWidth="1"/>
    <col min="4" max="4" width="5.5546875" style="37" customWidth="1"/>
    <col min="5" max="5" width="11" style="38" customWidth="1"/>
    <col min="6" max="6" width="6.6640625" style="38" customWidth="1"/>
    <col min="7" max="7" width="9.33203125" style="38" customWidth="1"/>
    <col min="8" max="8" width="6" style="38" customWidth="1"/>
    <col min="9" max="9" width="7.6640625" style="38" customWidth="1"/>
    <col min="10" max="10" width="11.5546875" style="38" customWidth="1"/>
    <col min="11" max="11" width="20.44140625" customWidth="1"/>
  </cols>
  <sheetData>
    <row r="1" spans="1:11" s="2" customFormat="1" ht="11.25" customHeight="1" thickTop="1">
      <c r="A1" s="119"/>
      <c r="B1" s="120"/>
      <c r="C1" s="119"/>
      <c r="D1" s="125"/>
      <c r="E1" s="125"/>
      <c r="F1" s="125"/>
      <c r="G1" s="120"/>
      <c r="H1" s="128"/>
      <c r="I1" s="129"/>
      <c r="J1" s="134"/>
      <c r="K1" s="129"/>
    </row>
    <row r="2" spans="1:11" s="2" customFormat="1" ht="11.25" customHeight="1">
      <c r="A2" s="121"/>
      <c r="B2" s="122"/>
      <c r="C2" s="121"/>
      <c r="D2" s="126"/>
      <c r="E2" s="126"/>
      <c r="F2" s="126"/>
      <c r="G2" s="122"/>
      <c r="H2" s="130"/>
      <c r="I2" s="131"/>
      <c r="J2" s="135"/>
      <c r="K2" s="131"/>
    </row>
    <row r="3" spans="1:11" s="2" customFormat="1" ht="11.25" customHeight="1">
      <c r="A3" s="121"/>
      <c r="B3" s="122"/>
      <c r="C3" s="121"/>
      <c r="D3" s="126"/>
      <c r="E3" s="126"/>
      <c r="F3" s="126"/>
      <c r="G3" s="122"/>
      <c r="H3" s="130"/>
      <c r="I3" s="131"/>
      <c r="J3" s="135"/>
      <c r="K3" s="131"/>
    </row>
    <row r="4" spans="1:11" s="4" customFormat="1" ht="11.25" customHeight="1">
      <c r="A4" s="121"/>
      <c r="B4" s="122"/>
      <c r="C4" s="121"/>
      <c r="D4" s="126"/>
      <c r="E4" s="126"/>
      <c r="F4" s="126"/>
      <c r="G4" s="122"/>
      <c r="H4" s="130"/>
      <c r="I4" s="131"/>
      <c r="J4" s="135"/>
      <c r="K4" s="131"/>
    </row>
    <row r="5" spans="1:11" s="4" customFormat="1" ht="11.25" customHeight="1">
      <c r="A5" s="121"/>
      <c r="B5" s="122"/>
      <c r="C5" s="121"/>
      <c r="D5" s="126"/>
      <c r="E5" s="126"/>
      <c r="F5" s="126"/>
      <c r="G5" s="122"/>
      <c r="H5" s="130"/>
      <c r="I5" s="131"/>
      <c r="J5" s="135"/>
      <c r="K5" s="131"/>
    </row>
    <row r="6" spans="1:11" s="4" customFormat="1" ht="11.25" customHeight="1">
      <c r="A6" s="121"/>
      <c r="B6" s="122"/>
      <c r="C6" s="121"/>
      <c r="D6" s="126"/>
      <c r="E6" s="126"/>
      <c r="F6" s="126"/>
      <c r="G6" s="122"/>
      <c r="H6" s="130"/>
      <c r="I6" s="131"/>
      <c r="J6" s="135"/>
      <c r="K6" s="131"/>
    </row>
    <row r="7" spans="1:11" s="4" customFormat="1" ht="11.25" customHeight="1" thickBot="1">
      <c r="A7" s="123"/>
      <c r="B7" s="124"/>
      <c r="C7" s="123"/>
      <c r="D7" s="127"/>
      <c r="E7" s="127"/>
      <c r="F7" s="127"/>
      <c r="G7" s="124"/>
      <c r="H7" s="132"/>
      <c r="I7" s="133"/>
      <c r="J7" s="136"/>
      <c r="K7" s="133"/>
    </row>
    <row r="8" spans="1:11" s="4" customFormat="1" ht="27.75" customHeight="1" thickTop="1">
      <c r="A8" s="137" t="s">
        <v>46</v>
      </c>
      <c r="B8" s="138"/>
      <c r="C8" s="138"/>
      <c r="D8" s="138" t="s">
        <v>20</v>
      </c>
      <c r="E8" s="138"/>
      <c r="F8" s="138" t="s">
        <v>28</v>
      </c>
      <c r="G8" s="138"/>
      <c r="H8" s="138"/>
      <c r="I8" s="138"/>
      <c r="J8" s="138"/>
      <c r="K8" s="40" t="s">
        <v>19</v>
      </c>
    </row>
    <row r="9" spans="1:11" s="4" customFormat="1" ht="27" customHeight="1">
      <c r="A9" s="108" t="s">
        <v>18</v>
      </c>
      <c r="B9" s="109"/>
      <c r="C9" s="109"/>
      <c r="D9" s="110">
        <v>17</v>
      </c>
      <c r="E9" s="110"/>
      <c r="F9" s="111" t="s">
        <v>22</v>
      </c>
      <c r="G9" s="111"/>
      <c r="H9" s="112" t="s">
        <v>23</v>
      </c>
      <c r="I9" s="111"/>
      <c r="J9" s="111"/>
      <c r="K9" s="41" t="s">
        <v>21</v>
      </c>
    </row>
    <row r="10" spans="1:11" s="4" customFormat="1" ht="50.25" customHeight="1" thickBot="1">
      <c r="A10" s="142" t="s">
        <v>41</v>
      </c>
      <c r="B10" s="143"/>
      <c r="C10" s="143"/>
      <c r="D10" s="143"/>
      <c r="E10" s="143"/>
      <c r="F10" s="143"/>
      <c r="G10" s="143"/>
      <c r="H10" s="143"/>
      <c r="I10" s="143"/>
      <c r="J10" s="143"/>
      <c r="K10" s="42" t="s">
        <v>17</v>
      </c>
    </row>
    <row r="11" spans="1:11" s="2" customFormat="1" ht="14.25" customHeight="1" thickTop="1">
      <c r="A11" s="115" t="s">
        <v>0</v>
      </c>
      <c r="B11" s="117" t="s">
        <v>1</v>
      </c>
      <c r="C11" s="117" t="s">
        <v>2</v>
      </c>
      <c r="D11" s="117" t="s">
        <v>3</v>
      </c>
      <c r="E11" s="99" t="s">
        <v>4</v>
      </c>
      <c r="F11" s="99" t="s">
        <v>5</v>
      </c>
      <c r="G11" s="99" t="s">
        <v>6</v>
      </c>
      <c r="H11" s="101" t="s">
        <v>7</v>
      </c>
      <c r="I11" s="102"/>
      <c r="J11" s="99" t="s">
        <v>8</v>
      </c>
      <c r="K11" s="103" t="s">
        <v>9</v>
      </c>
    </row>
    <row r="12" spans="1:11" s="2" customFormat="1" ht="14.25" customHeight="1">
      <c r="A12" s="116"/>
      <c r="B12" s="118"/>
      <c r="C12" s="118"/>
      <c r="D12" s="118"/>
      <c r="E12" s="100"/>
      <c r="F12" s="100"/>
      <c r="G12" s="100"/>
      <c r="H12" s="39" t="s">
        <v>10</v>
      </c>
      <c r="I12" s="39" t="s">
        <v>11</v>
      </c>
      <c r="J12" s="100"/>
      <c r="K12" s="104"/>
    </row>
    <row r="13" spans="1:11" s="2" customFormat="1" ht="14.25" customHeight="1">
      <c r="A13" s="72"/>
      <c r="B13" s="73"/>
      <c r="C13" s="73"/>
      <c r="D13" s="73"/>
      <c r="E13" s="74"/>
      <c r="F13" s="74"/>
      <c r="G13" s="74"/>
      <c r="H13" s="74"/>
      <c r="I13" s="74"/>
      <c r="J13" s="74"/>
      <c r="K13" s="71"/>
    </row>
    <row r="14" spans="1:11" s="2" customFormat="1" ht="14.25" customHeight="1">
      <c r="A14" s="72"/>
      <c r="B14" s="43"/>
      <c r="C14" s="73"/>
      <c r="D14" s="73"/>
      <c r="E14" s="74"/>
      <c r="F14" s="74"/>
      <c r="G14" s="74"/>
      <c r="H14" s="74"/>
      <c r="I14" s="74"/>
      <c r="J14" s="74"/>
      <c r="K14" s="71"/>
    </row>
    <row r="15" spans="1:11" s="2" customFormat="1" ht="14.25" customHeight="1">
      <c r="A15" s="5"/>
      <c r="B15" s="43"/>
      <c r="C15" s="44"/>
      <c r="D15" s="44"/>
      <c r="E15" s="45"/>
      <c r="F15" s="46"/>
      <c r="G15" s="45"/>
      <c r="H15" s="45"/>
      <c r="I15" s="45"/>
      <c r="J15" s="47"/>
      <c r="K15" s="48"/>
    </row>
    <row r="16" spans="1:11" s="2" customFormat="1" ht="14.25" customHeight="1">
      <c r="A16" s="6"/>
      <c r="B16" s="49" t="s">
        <v>46</v>
      </c>
      <c r="C16" s="66" t="s">
        <v>24</v>
      </c>
      <c r="D16" s="50">
        <v>1</v>
      </c>
      <c r="E16" s="51">
        <v>9.4</v>
      </c>
      <c r="F16" s="52">
        <v>6.4</v>
      </c>
      <c r="G16" s="53"/>
      <c r="H16" s="54"/>
      <c r="I16" s="55"/>
      <c r="J16" s="81">
        <f>F16*E16*D16</f>
        <v>60.160000000000004</v>
      </c>
      <c r="K16" s="57"/>
    </row>
    <row r="17" spans="1:11">
      <c r="A17" s="8"/>
      <c r="B17" s="58"/>
      <c r="C17" s="78"/>
      <c r="D17" s="50"/>
      <c r="E17" s="51"/>
      <c r="F17" s="79"/>
      <c r="G17" s="53"/>
      <c r="H17" s="59"/>
      <c r="I17" s="60"/>
      <c r="J17" s="82"/>
      <c r="K17" s="57"/>
    </row>
    <row r="18" spans="1:11">
      <c r="A18" s="8"/>
      <c r="B18" s="61"/>
      <c r="C18" s="78"/>
      <c r="D18" s="50"/>
      <c r="E18" s="51"/>
      <c r="F18" s="52"/>
      <c r="G18" s="53"/>
      <c r="H18" s="59"/>
      <c r="I18" s="60"/>
      <c r="J18" s="82"/>
      <c r="K18" s="57"/>
    </row>
    <row r="19" spans="1:11" ht="14.25" customHeight="1">
      <c r="A19" s="8"/>
      <c r="B19" s="75"/>
      <c r="C19" s="70"/>
      <c r="D19" s="68"/>
      <c r="E19" s="51"/>
      <c r="F19" s="52"/>
      <c r="G19" s="52"/>
      <c r="H19" s="59"/>
      <c r="I19" s="60"/>
      <c r="J19" s="65"/>
      <c r="K19" s="63"/>
    </row>
    <row r="20" spans="1:11" ht="14.25" customHeight="1">
      <c r="A20" s="8"/>
      <c r="B20" s="75"/>
      <c r="C20" s="70"/>
      <c r="D20" s="68"/>
      <c r="E20" s="51"/>
      <c r="F20" s="52"/>
      <c r="G20" s="52"/>
      <c r="H20" s="59"/>
      <c r="I20" s="60"/>
      <c r="J20" s="65"/>
      <c r="K20" s="63"/>
    </row>
    <row r="21" spans="1:11" ht="14.25" customHeight="1">
      <c r="A21" s="8"/>
      <c r="B21" s="75"/>
      <c r="C21" s="70"/>
      <c r="D21" s="77"/>
      <c r="E21" s="51"/>
      <c r="F21" s="52"/>
      <c r="G21" s="80"/>
      <c r="H21" s="59"/>
      <c r="I21" s="60"/>
      <c r="J21" s="65"/>
      <c r="K21" s="63"/>
    </row>
    <row r="22" spans="1:11" ht="14.25" customHeight="1">
      <c r="A22" s="8"/>
      <c r="B22" s="75"/>
      <c r="C22" s="70"/>
      <c r="D22" s="77"/>
      <c r="E22" s="51"/>
      <c r="F22" s="52"/>
      <c r="G22" s="80"/>
      <c r="H22" s="59"/>
      <c r="I22" s="60"/>
      <c r="J22" s="65"/>
      <c r="K22" s="63"/>
    </row>
    <row r="23" spans="1:11" ht="14.25" customHeight="1">
      <c r="A23" s="8"/>
      <c r="B23" s="75"/>
      <c r="C23" s="70"/>
      <c r="D23" s="77"/>
      <c r="E23" s="51"/>
      <c r="F23" s="52"/>
      <c r="G23" s="80"/>
      <c r="H23" s="59"/>
      <c r="I23" s="60"/>
      <c r="J23" s="65"/>
      <c r="K23" s="63"/>
    </row>
    <row r="24" spans="1:11" ht="16.5" customHeight="1">
      <c r="A24" s="8"/>
      <c r="B24" s="58"/>
      <c r="C24" s="50"/>
      <c r="D24" s="62"/>
      <c r="E24" s="52"/>
      <c r="F24" s="52"/>
      <c r="G24" s="53"/>
      <c r="H24" s="59"/>
      <c r="I24" s="60"/>
      <c r="J24" s="56"/>
      <c r="K24" s="63"/>
    </row>
    <row r="25" spans="1:11">
      <c r="A25" s="9"/>
      <c r="B25" s="10"/>
      <c r="C25" s="11"/>
      <c r="D25" s="12"/>
      <c r="E25" s="13"/>
      <c r="F25" s="13"/>
      <c r="G25" s="13"/>
      <c r="H25" s="14"/>
      <c r="I25" s="15"/>
      <c r="J25" s="15"/>
      <c r="K25" s="16"/>
    </row>
    <row r="26" spans="1:11" ht="15" thickBot="1">
      <c r="A26" s="17"/>
      <c r="B26" s="18" t="s">
        <v>12</v>
      </c>
      <c r="C26" s="19"/>
      <c r="D26" s="20"/>
      <c r="E26" s="21"/>
      <c r="F26" s="22"/>
      <c r="G26" s="23"/>
      <c r="H26" s="24"/>
      <c r="I26" s="24"/>
      <c r="J26" s="64">
        <f>SUM(J16:J25)</f>
        <v>60.160000000000004</v>
      </c>
      <c r="K26" s="25"/>
    </row>
    <row r="27" spans="1:11" ht="16.2" thickTop="1">
      <c r="A27" s="26"/>
      <c r="B27" s="27" t="s">
        <v>13</v>
      </c>
      <c r="C27" s="28"/>
      <c r="D27" s="29"/>
      <c r="E27" s="30"/>
      <c r="F27" s="1"/>
      <c r="G27" s="30"/>
      <c r="H27" s="28"/>
      <c r="I27" s="28"/>
      <c r="J27" s="28" t="s">
        <v>14</v>
      </c>
      <c r="K27" s="31"/>
    </row>
    <row r="28" spans="1:11" ht="15.6">
      <c r="A28" s="32"/>
      <c r="B28" s="33" t="s">
        <v>15</v>
      </c>
      <c r="C28" s="34"/>
      <c r="D28" s="35"/>
      <c r="E28" s="34"/>
      <c r="F28" s="3"/>
      <c r="G28" s="34"/>
      <c r="H28" s="34"/>
      <c r="I28" s="34"/>
      <c r="J28" s="33" t="s">
        <v>16</v>
      </c>
      <c r="K28" s="36"/>
    </row>
  </sheetData>
  <mergeCells count="22">
    <mergeCell ref="F11:F12"/>
    <mergeCell ref="G11:G12"/>
    <mergeCell ref="H11:I11"/>
    <mergeCell ref="J11:J12"/>
    <mergeCell ref="K11:K12"/>
    <mergeCell ref="A9:C9"/>
    <mergeCell ref="D9:E9"/>
    <mergeCell ref="F9:G9"/>
    <mergeCell ref="H9:J9"/>
    <mergeCell ref="A10:J10"/>
    <mergeCell ref="A11:A12"/>
    <mergeCell ref="B11:B12"/>
    <mergeCell ref="C11:C12"/>
    <mergeCell ref="D11:D12"/>
    <mergeCell ref="E11:E12"/>
    <mergeCell ref="A1:B7"/>
    <mergeCell ref="C1:G7"/>
    <mergeCell ref="H1:I7"/>
    <mergeCell ref="J1:K7"/>
    <mergeCell ref="A8:C8"/>
    <mergeCell ref="D8:E8"/>
    <mergeCell ref="F8:J8"/>
  </mergeCells>
  <printOptions horizontalCentered="1"/>
  <pageMargins left="0" right="0" top="0" bottom="0" header="0" footer="0"/>
  <pageSetup paperSize="9" scale="91"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29697" r:id="rId4">
          <objectPr defaultSize="0" autoPict="0" r:id="rId5">
            <anchor moveWithCells="1">
              <from>
                <xdr:col>7</xdr:col>
                <xdr:colOff>114300</xdr:colOff>
                <xdr:row>0</xdr:row>
                <xdr:rowOff>30480</xdr:rowOff>
              </from>
              <to>
                <xdr:col>8</xdr:col>
                <xdr:colOff>411480</xdr:colOff>
                <xdr:row>5</xdr:row>
                <xdr:rowOff>114300</xdr:rowOff>
              </to>
            </anchor>
          </objectPr>
        </oleObject>
      </mc:Choice>
      <mc:Fallback>
        <oleObject progId="StaticMetafile" shapeId="29697" r:id="rId4"/>
      </mc:Fallback>
    </mc:AlternateContent>
  </oleObjects>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AC56C8-CD4E-4E9D-A0A1-ED67D8A5B176}">
  <sheetPr>
    <pageSetUpPr fitToPage="1"/>
  </sheetPr>
  <dimension ref="A1:K28"/>
  <sheetViews>
    <sheetView tabSelected="1" view="pageBreakPreview" zoomScale="115" zoomScaleSheetLayoutView="115" workbookViewId="0">
      <selection activeCell="E22" sqref="E22"/>
    </sheetView>
  </sheetViews>
  <sheetFormatPr defaultRowHeight="14.4"/>
  <cols>
    <col min="1" max="1" width="4.6640625" customWidth="1"/>
    <col min="2" max="2" width="26.44140625" bestFit="1" customWidth="1"/>
    <col min="3" max="3" width="6" customWidth="1"/>
    <col min="4" max="4" width="5.5546875" style="37" customWidth="1"/>
    <col min="5" max="5" width="11" style="38" customWidth="1"/>
    <col min="6" max="6" width="6.6640625" style="38" customWidth="1"/>
    <col min="7" max="7" width="9.33203125" style="38" customWidth="1"/>
    <col min="8" max="8" width="6" style="38" customWidth="1"/>
    <col min="9" max="9" width="7.6640625" style="38" customWidth="1"/>
    <col min="10" max="10" width="11.5546875" style="38" customWidth="1"/>
    <col min="11" max="11" width="20.44140625" customWidth="1"/>
  </cols>
  <sheetData>
    <row r="1" spans="1:11" s="2" customFormat="1" ht="11.25" customHeight="1" thickTop="1">
      <c r="A1" s="119"/>
      <c r="B1" s="120"/>
      <c r="C1" s="119"/>
      <c r="D1" s="125"/>
      <c r="E1" s="125"/>
      <c r="F1" s="125"/>
      <c r="G1" s="120"/>
      <c r="H1" s="128"/>
      <c r="I1" s="129"/>
      <c r="J1" s="134"/>
      <c r="K1" s="129"/>
    </row>
    <row r="2" spans="1:11" s="2" customFormat="1" ht="11.25" customHeight="1">
      <c r="A2" s="121"/>
      <c r="B2" s="122"/>
      <c r="C2" s="121"/>
      <c r="D2" s="126"/>
      <c r="E2" s="126"/>
      <c r="F2" s="126"/>
      <c r="G2" s="122"/>
      <c r="H2" s="130"/>
      <c r="I2" s="131"/>
      <c r="J2" s="135"/>
      <c r="K2" s="131"/>
    </row>
    <row r="3" spans="1:11" s="2" customFormat="1" ht="11.25" customHeight="1">
      <c r="A3" s="121"/>
      <c r="B3" s="122"/>
      <c r="C3" s="121"/>
      <c r="D3" s="126"/>
      <c r="E3" s="126"/>
      <c r="F3" s="126"/>
      <c r="G3" s="122"/>
      <c r="H3" s="130"/>
      <c r="I3" s="131"/>
      <c r="J3" s="135"/>
      <c r="K3" s="131"/>
    </row>
    <row r="4" spans="1:11" s="4" customFormat="1" ht="11.25" customHeight="1">
      <c r="A4" s="121"/>
      <c r="B4" s="122"/>
      <c r="C4" s="121"/>
      <c r="D4" s="126"/>
      <c r="E4" s="126"/>
      <c r="F4" s="126"/>
      <c r="G4" s="122"/>
      <c r="H4" s="130"/>
      <c r="I4" s="131"/>
      <c r="J4" s="135"/>
      <c r="K4" s="131"/>
    </row>
    <row r="5" spans="1:11" s="4" customFormat="1" ht="11.25" customHeight="1">
      <c r="A5" s="121"/>
      <c r="B5" s="122"/>
      <c r="C5" s="121"/>
      <c r="D5" s="126"/>
      <c r="E5" s="126"/>
      <c r="F5" s="126"/>
      <c r="G5" s="122"/>
      <c r="H5" s="130"/>
      <c r="I5" s="131"/>
      <c r="J5" s="135"/>
      <c r="K5" s="131"/>
    </row>
    <row r="6" spans="1:11" s="4" customFormat="1" ht="11.25" customHeight="1">
      <c r="A6" s="121"/>
      <c r="B6" s="122"/>
      <c r="C6" s="121"/>
      <c r="D6" s="126"/>
      <c r="E6" s="126"/>
      <c r="F6" s="126"/>
      <c r="G6" s="122"/>
      <c r="H6" s="130"/>
      <c r="I6" s="131"/>
      <c r="J6" s="135"/>
      <c r="K6" s="131"/>
    </row>
    <row r="7" spans="1:11" s="4" customFormat="1" ht="11.25" customHeight="1" thickBot="1">
      <c r="A7" s="123"/>
      <c r="B7" s="124"/>
      <c r="C7" s="123"/>
      <c r="D7" s="127"/>
      <c r="E7" s="127"/>
      <c r="F7" s="127"/>
      <c r="G7" s="124"/>
      <c r="H7" s="132"/>
      <c r="I7" s="133"/>
      <c r="J7" s="136"/>
      <c r="K7" s="133"/>
    </row>
    <row r="8" spans="1:11" s="4" customFormat="1" ht="27.75" customHeight="1" thickTop="1">
      <c r="A8" s="137" t="s">
        <v>46</v>
      </c>
      <c r="B8" s="138"/>
      <c r="C8" s="138"/>
      <c r="D8" s="138" t="s">
        <v>20</v>
      </c>
      <c r="E8" s="138"/>
      <c r="F8" s="138" t="s">
        <v>28</v>
      </c>
      <c r="G8" s="138"/>
      <c r="H8" s="138"/>
      <c r="I8" s="138"/>
      <c r="J8" s="138"/>
      <c r="K8" s="40" t="s">
        <v>19</v>
      </c>
    </row>
    <row r="9" spans="1:11" s="4" customFormat="1" ht="27" customHeight="1">
      <c r="A9" s="108" t="s">
        <v>18</v>
      </c>
      <c r="B9" s="109"/>
      <c r="C9" s="109"/>
      <c r="D9" s="110">
        <v>15</v>
      </c>
      <c r="E9" s="110"/>
      <c r="F9" s="111" t="s">
        <v>22</v>
      </c>
      <c r="G9" s="111"/>
      <c r="H9" s="112" t="s">
        <v>23</v>
      </c>
      <c r="I9" s="111"/>
      <c r="J9" s="111"/>
      <c r="K9" s="41" t="s">
        <v>21</v>
      </c>
    </row>
    <row r="10" spans="1:11" s="4" customFormat="1" ht="42" customHeight="1" thickBot="1">
      <c r="A10" s="142" t="s">
        <v>54</v>
      </c>
      <c r="B10" s="143"/>
      <c r="C10" s="143"/>
      <c r="D10" s="143"/>
      <c r="E10" s="143"/>
      <c r="F10" s="143"/>
      <c r="G10" s="143"/>
      <c r="H10" s="143"/>
      <c r="I10" s="143"/>
      <c r="J10" s="143"/>
      <c r="K10" s="42" t="s">
        <v>17</v>
      </c>
    </row>
    <row r="11" spans="1:11" s="2" customFormat="1" ht="14.25" customHeight="1" thickTop="1">
      <c r="A11" s="115" t="s">
        <v>0</v>
      </c>
      <c r="B11" s="117" t="s">
        <v>1</v>
      </c>
      <c r="C11" s="117" t="s">
        <v>2</v>
      </c>
      <c r="D11" s="117" t="s">
        <v>3</v>
      </c>
      <c r="E11" s="99" t="s">
        <v>4</v>
      </c>
      <c r="F11" s="99" t="s">
        <v>5</v>
      </c>
      <c r="G11" s="99" t="s">
        <v>6</v>
      </c>
      <c r="H11" s="101" t="s">
        <v>7</v>
      </c>
      <c r="I11" s="102"/>
      <c r="J11" s="99" t="s">
        <v>8</v>
      </c>
      <c r="K11" s="103" t="s">
        <v>9</v>
      </c>
    </row>
    <row r="12" spans="1:11" s="2" customFormat="1" ht="14.25" customHeight="1">
      <c r="A12" s="116"/>
      <c r="B12" s="118"/>
      <c r="C12" s="118"/>
      <c r="D12" s="118"/>
      <c r="E12" s="100"/>
      <c r="F12" s="100"/>
      <c r="G12" s="100"/>
      <c r="H12" s="39" t="s">
        <v>10</v>
      </c>
      <c r="I12" s="39" t="s">
        <v>11</v>
      </c>
      <c r="J12" s="100"/>
      <c r="K12" s="104"/>
    </row>
    <row r="13" spans="1:11" s="2" customFormat="1" ht="14.25" customHeight="1">
      <c r="A13" s="72"/>
      <c r="B13" s="73"/>
      <c r="C13" s="73"/>
      <c r="D13" s="73"/>
      <c r="E13" s="74"/>
      <c r="F13" s="74"/>
      <c r="G13" s="74"/>
      <c r="H13" s="74"/>
      <c r="I13" s="74"/>
      <c r="J13" s="74"/>
      <c r="K13" s="71"/>
    </row>
    <row r="14" spans="1:11" s="2" customFormat="1" ht="14.25" customHeight="1">
      <c r="A14" s="72"/>
      <c r="B14" s="43"/>
      <c r="C14" s="73"/>
      <c r="D14" s="73"/>
      <c r="E14" s="74"/>
      <c r="F14" s="74"/>
      <c r="G14" s="74"/>
      <c r="H14" s="74"/>
      <c r="I14" s="74"/>
      <c r="J14" s="74"/>
      <c r="K14" s="71"/>
    </row>
    <row r="15" spans="1:11" s="2" customFormat="1" ht="14.25" customHeight="1">
      <c r="A15" s="5"/>
      <c r="B15" s="43"/>
      <c r="C15" s="44"/>
      <c r="D15" s="44"/>
      <c r="E15" s="45"/>
      <c r="F15" s="46"/>
      <c r="G15" s="45"/>
      <c r="H15" s="45"/>
      <c r="I15" s="45"/>
      <c r="J15" s="47"/>
      <c r="K15" s="48"/>
    </row>
    <row r="16" spans="1:11" s="2" customFormat="1" ht="14.25" customHeight="1">
      <c r="A16" s="6"/>
      <c r="B16" s="49" t="s">
        <v>46</v>
      </c>
      <c r="C16" s="66" t="s">
        <v>24</v>
      </c>
      <c r="D16" s="50">
        <v>1</v>
      </c>
      <c r="E16" s="51">
        <v>9.4</v>
      </c>
      <c r="F16" s="52">
        <v>6.4</v>
      </c>
      <c r="G16" s="53"/>
      <c r="H16" s="54"/>
      <c r="I16" s="55"/>
      <c r="J16" s="81">
        <f>F16*E16*D16</f>
        <v>60.160000000000004</v>
      </c>
      <c r="K16" s="57"/>
    </row>
    <row r="17" spans="1:11">
      <c r="A17" s="8"/>
      <c r="B17" s="58"/>
      <c r="C17" s="78"/>
      <c r="D17" s="50"/>
      <c r="E17" s="51"/>
      <c r="F17" s="79"/>
      <c r="G17" s="53"/>
      <c r="H17" s="59"/>
      <c r="I17" s="60"/>
      <c r="J17" s="82"/>
      <c r="K17" s="57"/>
    </row>
    <row r="18" spans="1:11">
      <c r="A18" s="8"/>
      <c r="B18" s="61"/>
      <c r="C18" s="78"/>
      <c r="D18" s="50"/>
      <c r="E18" s="51"/>
      <c r="F18" s="52"/>
      <c r="G18" s="53"/>
      <c r="H18" s="59"/>
      <c r="I18" s="60"/>
      <c r="J18" s="82"/>
      <c r="K18" s="57"/>
    </row>
    <row r="19" spans="1:11" ht="14.25" customHeight="1">
      <c r="A19" s="8"/>
      <c r="B19" s="75"/>
      <c r="C19" s="70"/>
      <c r="D19" s="68"/>
      <c r="E19" s="51"/>
      <c r="F19" s="52"/>
      <c r="G19" s="52"/>
      <c r="H19" s="59"/>
      <c r="I19" s="60"/>
      <c r="J19" s="65"/>
      <c r="K19" s="63"/>
    </row>
    <row r="20" spans="1:11" ht="14.25" customHeight="1">
      <c r="A20" s="8"/>
      <c r="B20" s="75"/>
      <c r="C20" s="70"/>
      <c r="D20" s="68"/>
      <c r="E20" s="51"/>
      <c r="F20" s="52"/>
      <c r="G20" s="52"/>
      <c r="H20" s="59"/>
      <c r="I20" s="60"/>
      <c r="J20" s="65"/>
      <c r="K20" s="63"/>
    </row>
    <row r="21" spans="1:11" ht="14.25" customHeight="1">
      <c r="A21" s="8"/>
      <c r="B21" s="75"/>
      <c r="C21" s="70"/>
      <c r="D21" s="77"/>
      <c r="E21" s="51"/>
      <c r="F21" s="52"/>
      <c r="G21" s="80"/>
      <c r="H21" s="59"/>
      <c r="I21" s="60"/>
      <c r="J21" s="65"/>
      <c r="K21" s="63"/>
    </row>
    <row r="22" spans="1:11" ht="14.25" customHeight="1">
      <c r="A22" s="8"/>
      <c r="B22" s="75"/>
      <c r="C22" s="70"/>
      <c r="D22" s="77"/>
      <c r="E22" s="51"/>
      <c r="F22" s="52"/>
      <c r="G22" s="80"/>
      <c r="H22" s="59"/>
      <c r="I22" s="60"/>
      <c r="J22" s="65"/>
      <c r="K22" s="63"/>
    </row>
    <row r="23" spans="1:11" ht="14.25" customHeight="1">
      <c r="A23" s="8"/>
      <c r="B23" s="75"/>
      <c r="C23" s="70"/>
      <c r="D23" s="77"/>
      <c r="E23" s="51"/>
      <c r="F23" s="52"/>
      <c r="G23" s="80"/>
      <c r="H23" s="59"/>
      <c r="I23" s="60"/>
      <c r="J23" s="65"/>
      <c r="K23" s="63"/>
    </row>
    <row r="24" spans="1:11" ht="16.5" customHeight="1">
      <c r="A24" s="8"/>
      <c r="B24" s="58"/>
      <c r="C24" s="50"/>
      <c r="D24" s="62"/>
      <c r="E24" s="52"/>
      <c r="F24" s="52"/>
      <c r="G24" s="53"/>
      <c r="H24" s="59"/>
      <c r="I24" s="60"/>
      <c r="J24" s="56"/>
      <c r="K24" s="63"/>
    </row>
    <row r="25" spans="1:11">
      <c r="A25" s="9"/>
      <c r="B25" s="10"/>
      <c r="C25" s="11"/>
      <c r="D25" s="12"/>
      <c r="E25" s="13"/>
      <c r="F25" s="13"/>
      <c r="G25" s="13"/>
      <c r="H25" s="14"/>
      <c r="I25" s="15"/>
      <c r="J25" s="15"/>
      <c r="K25" s="16"/>
    </row>
    <row r="26" spans="1:11" ht="15" thickBot="1">
      <c r="A26" s="17"/>
      <c r="B26" s="18" t="s">
        <v>12</v>
      </c>
      <c r="C26" s="19"/>
      <c r="D26" s="20"/>
      <c r="E26" s="21"/>
      <c r="F26" s="22"/>
      <c r="G26" s="23"/>
      <c r="H26" s="24"/>
      <c r="I26" s="24"/>
      <c r="J26" s="64">
        <f>SUM(J16:J25)</f>
        <v>60.160000000000004</v>
      </c>
      <c r="K26" s="25"/>
    </row>
    <row r="27" spans="1:11" ht="16.2" thickTop="1">
      <c r="A27" s="26"/>
      <c r="B27" s="27" t="s">
        <v>13</v>
      </c>
      <c r="C27" s="28"/>
      <c r="D27" s="29"/>
      <c r="E27" s="30"/>
      <c r="F27" s="1"/>
      <c r="G27" s="30"/>
      <c r="H27" s="28"/>
      <c r="I27" s="28"/>
      <c r="J27" s="28" t="s">
        <v>14</v>
      </c>
      <c r="K27" s="31"/>
    </row>
    <row r="28" spans="1:11" ht="15.6">
      <c r="A28" s="32"/>
      <c r="B28" s="33" t="s">
        <v>15</v>
      </c>
      <c r="C28" s="34"/>
      <c r="D28" s="35"/>
      <c r="E28" s="34"/>
      <c r="F28" s="3"/>
      <c r="G28" s="34"/>
      <c r="H28" s="34"/>
      <c r="I28" s="34"/>
      <c r="J28" s="33" t="s">
        <v>16</v>
      </c>
      <c r="K28" s="36"/>
    </row>
  </sheetData>
  <mergeCells count="22">
    <mergeCell ref="F11:F12"/>
    <mergeCell ref="G11:G12"/>
    <mergeCell ref="H11:I11"/>
    <mergeCell ref="J11:J12"/>
    <mergeCell ref="K11:K12"/>
    <mergeCell ref="A9:C9"/>
    <mergeCell ref="D9:E9"/>
    <mergeCell ref="F9:G9"/>
    <mergeCell ref="H9:J9"/>
    <mergeCell ref="A10:J10"/>
    <mergeCell ref="A11:A12"/>
    <mergeCell ref="B11:B12"/>
    <mergeCell ref="C11:C12"/>
    <mergeCell ref="D11:D12"/>
    <mergeCell ref="E11:E12"/>
    <mergeCell ref="A1:B7"/>
    <mergeCell ref="C1:G7"/>
    <mergeCell ref="H1:I7"/>
    <mergeCell ref="J1:K7"/>
    <mergeCell ref="A8:C8"/>
    <mergeCell ref="D8:E8"/>
    <mergeCell ref="F8:J8"/>
  </mergeCells>
  <printOptions horizontalCentered="1"/>
  <pageMargins left="0" right="0" top="0" bottom="0" header="0" footer="0"/>
  <pageSetup paperSize="9" scale="91"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25601" r:id="rId4">
          <objectPr defaultSize="0" autoPict="0" r:id="rId5">
            <anchor moveWithCells="1">
              <from>
                <xdr:col>7</xdr:col>
                <xdr:colOff>114300</xdr:colOff>
                <xdr:row>0</xdr:row>
                <xdr:rowOff>30480</xdr:rowOff>
              </from>
              <to>
                <xdr:col>8</xdr:col>
                <xdr:colOff>411480</xdr:colOff>
                <xdr:row>5</xdr:row>
                <xdr:rowOff>114300</xdr:rowOff>
              </to>
            </anchor>
          </objectPr>
        </oleObject>
      </mc:Choice>
      <mc:Fallback>
        <oleObject progId="StaticMetafile" shapeId="25601" r:id="rId4"/>
      </mc:Fallback>
    </mc:AlternateContent>
  </oleObjec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6C525-E146-43F1-A8B8-451BD0250876}">
  <sheetPr>
    <pageSetUpPr fitToPage="1"/>
  </sheetPr>
  <dimension ref="A1:K30"/>
  <sheetViews>
    <sheetView tabSelected="1" view="pageBreakPreview" zoomScale="115" zoomScaleSheetLayoutView="115" workbookViewId="0">
      <selection activeCell="E22" sqref="E22"/>
    </sheetView>
  </sheetViews>
  <sheetFormatPr defaultRowHeight="14.4"/>
  <cols>
    <col min="1" max="1" width="4.6640625" customWidth="1"/>
    <col min="2" max="2" width="26.44140625" bestFit="1" customWidth="1"/>
    <col min="3" max="3" width="6" customWidth="1"/>
    <col min="4" max="4" width="5.5546875" style="37" customWidth="1"/>
    <col min="5" max="5" width="11" style="38" customWidth="1"/>
    <col min="6" max="6" width="6.6640625" style="38" customWidth="1"/>
    <col min="7" max="7" width="9.33203125" style="38" customWidth="1"/>
    <col min="8" max="8" width="6" style="38" customWidth="1"/>
    <col min="9" max="9" width="7.6640625" style="38" customWidth="1"/>
    <col min="10" max="10" width="11.5546875" style="38" customWidth="1"/>
    <col min="11" max="11" width="20.44140625" customWidth="1"/>
  </cols>
  <sheetData>
    <row r="1" spans="1:11" s="2" customFormat="1" ht="11.25" customHeight="1" thickTop="1">
      <c r="A1" s="119"/>
      <c r="B1" s="120"/>
      <c r="C1" s="119"/>
      <c r="D1" s="125"/>
      <c r="E1" s="125"/>
      <c r="F1" s="125"/>
      <c r="G1" s="120"/>
      <c r="H1" s="128"/>
      <c r="I1" s="129"/>
      <c r="J1" s="134"/>
      <c r="K1" s="129"/>
    </row>
    <row r="2" spans="1:11" s="2" customFormat="1" ht="11.25" customHeight="1">
      <c r="A2" s="121"/>
      <c r="B2" s="122"/>
      <c r="C2" s="121"/>
      <c r="D2" s="126"/>
      <c r="E2" s="126"/>
      <c r="F2" s="126"/>
      <c r="G2" s="122"/>
      <c r="H2" s="130"/>
      <c r="I2" s="131"/>
      <c r="J2" s="135"/>
      <c r="K2" s="131"/>
    </row>
    <row r="3" spans="1:11" s="2" customFormat="1" ht="11.25" customHeight="1">
      <c r="A3" s="121"/>
      <c r="B3" s="122"/>
      <c r="C3" s="121"/>
      <c r="D3" s="126"/>
      <c r="E3" s="126"/>
      <c r="F3" s="126"/>
      <c r="G3" s="122"/>
      <c r="H3" s="130"/>
      <c r="I3" s="131"/>
      <c r="J3" s="135"/>
      <c r="K3" s="131"/>
    </row>
    <row r="4" spans="1:11" s="4" customFormat="1" ht="11.25" customHeight="1">
      <c r="A4" s="121"/>
      <c r="B4" s="122"/>
      <c r="C4" s="121"/>
      <c r="D4" s="126"/>
      <c r="E4" s="126"/>
      <c r="F4" s="126"/>
      <c r="G4" s="122"/>
      <c r="H4" s="130"/>
      <c r="I4" s="131"/>
      <c r="J4" s="135"/>
      <c r="K4" s="131"/>
    </row>
    <row r="5" spans="1:11" s="4" customFormat="1" ht="11.25" customHeight="1">
      <c r="A5" s="121"/>
      <c r="B5" s="122"/>
      <c r="C5" s="121"/>
      <c r="D5" s="126"/>
      <c r="E5" s="126"/>
      <c r="F5" s="126"/>
      <c r="G5" s="122"/>
      <c r="H5" s="130"/>
      <c r="I5" s="131"/>
      <c r="J5" s="135"/>
      <c r="K5" s="131"/>
    </row>
    <row r="6" spans="1:11" s="4" customFormat="1" ht="11.25" customHeight="1">
      <c r="A6" s="121"/>
      <c r="B6" s="122"/>
      <c r="C6" s="121"/>
      <c r="D6" s="126"/>
      <c r="E6" s="126"/>
      <c r="F6" s="126"/>
      <c r="G6" s="122"/>
      <c r="H6" s="130"/>
      <c r="I6" s="131"/>
      <c r="J6" s="135"/>
      <c r="K6" s="131"/>
    </row>
    <row r="7" spans="1:11" s="4" customFormat="1" ht="11.25" customHeight="1" thickBot="1">
      <c r="A7" s="123"/>
      <c r="B7" s="124"/>
      <c r="C7" s="123"/>
      <c r="D7" s="127"/>
      <c r="E7" s="127"/>
      <c r="F7" s="127"/>
      <c r="G7" s="124"/>
      <c r="H7" s="132"/>
      <c r="I7" s="133"/>
      <c r="J7" s="136"/>
      <c r="K7" s="133"/>
    </row>
    <row r="8" spans="1:11" s="4" customFormat="1" ht="27.75" customHeight="1" thickTop="1">
      <c r="A8" s="137" t="s">
        <v>46</v>
      </c>
      <c r="B8" s="138"/>
      <c r="C8" s="138"/>
      <c r="D8" s="138" t="s">
        <v>20</v>
      </c>
      <c r="E8" s="138"/>
      <c r="F8" s="138" t="s">
        <v>28</v>
      </c>
      <c r="G8" s="138"/>
      <c r="H8" s="138"/>
      <c r="I8" s="138"/>
      <c r="J8" s="138"/>
      <c r="K8" s="40" t="s">
        <v>19</v>
      </c>
    </row>
    <row r="9" spans="1:11" s="4" customFormat="1" ht="27" customHeight="1">
      <c r="A9" s="108" t="s">
        <v>18</v>
      </c>
      <c r="B9" s="109"/>
      <c r="C9" s="109"/>
      <c r="D9" s="110">
        <v>13</v>
      </c>
      <c r="E9" s="110"/>
      <c r="F9" s="111" t="s">
        <v>22</v>
      </c>
      <c r="G9" s="111"/>
      <c r="H9" s="112" t="s">
        <v>23</v>
      </c>
      <c r="I9" s="111"/>
      <c r="J9" s="111"/>
      <c r="K9" s="41" t="s">
        <v>21</v>
      </c>
    </row>
    <row r="10" spans="1:11" s="4" customFormat="1" ht="51.75" customHeight="1" thickBot="1">
      <c r="A10" s="113" t="s">
        <v>53</v>
      </c>
      <c r="B10" s="114"/>
      <c r="C10" s="114"/>
      <c r="D10" s="114"/>
      <c r="E10" s="114"/>
      <c r="F10" s="114"/>
      <c r="G10" s="114"/>
      <c r="H10" s="114"/>
      <c r="I10" s="114"/>
      <c r="J10" s="114"/>
      <c r="K10" s="42" t="s">
        <v>17</v>
      </c>
    </row>
    <row r="11" spans="1:11" s="2" customFormat="1" ht="14.25" customHeight="1" thickTop="1">
      <c r="A11" s="115" t="s">
        <v>0</v>
      </c>
      <c r="B11" s="117" t="s">
        <v>1</v>
      </c>
      <c r="C11" s="117" t="s">
        <v>2</v>
      </c>
      <c r="D11" s="117" t="s">
        <v>3</v>
      </c>
      <c r="E11" s="99" t="s">
        <v>4</v>
      </c>
      <c r="F11" s="99" t="s">
        <v>5</v>
      </c>
      <c r="G11" s="99" t="s">
        <v>6</v>
      </c>
      <c r="H11" s="101" t="s">
        <v>7</v>
      </c>
      <c r="I11" s="102"/>
      <c r="J11" s="99" t="s">
        <v>8</v>
      </c>
      <c r="K11" s="103" t="s">
        <v>9</v>
      </c>
    </row>
    <row r="12" spans="1:11" s="2" customFormat="1" ht="14.25" customHeight="1">
      <c r="A12" s="116"/>
      <c r="B12" s="118"/>
      <c r="C12" s="118"/>
      <c r="D12" s="118"/>
      <c r="E12" s="100"/>
      <c r="F12" s="100"/>
      <c r="G12" s="100"/>
      <c r="H12" s="39" t="s">
        <v>10</v>
      </c>
      <c r="I12" s="39" t="s">
        <v>11</v>
      </c>
      <c r="J12" s="100"/>
      <c r="K12" s="104"/>
    </row>
    <row r="13" spans="1:11">
      <c r="A13" s="5"/>
      <c r="B13" s="43"/>
      <c r="C13" s="44"/>
      <c r="D13" s="44"/>
      <c r="E13" s="45"/>
      <c r="F13" s="46"/>
      <c r="G13" s="45"/>
      <c r="H13" s="45"/>
      <c r="I13" s="45"/>
      <c r="J13" s="47"/>
      <c r="K13" s="48"/>
    </row>
    <row r="14" spans="1:11" ht="18.75" customHeight="1">
      <c r="A14" s="8"/>
      <c r="B14" s="105" t="s">
        <v>34</v>
      </c>
      <c r="C14" s="106"/>
      <c r="D14" s="106"/>
      <c r="E14" s="106"/>
      <c r="F14" s="106"/>
      <c r="G14" s="106"/>
      <c r="H14" s="106"/>
      <c r="I14" s="106"/>
      <c r="J14" s="107"/>
      <c r="K14" s="63"/>
    </row>
    <row r="15" spans="1:11" ht="14.25" customHeight="1">
      <c r="A15" s="8"/>
      <c r="B15" s="69"/>
      <c r="C15" s="7"/>
      <c r="D15" s="50"/>
      <c r="E15" s="51"/>
      <c r="F15" s="52"/>
      <c r="G15" s="53"/>
      <c r="H15" s="59"/>
      <c r="I15" s="60"/>
      <c r="J15" s="65"/>
      <c r="K15" s="63"/>
    </row>
    <row r="16" spans="1:11" ht="14.25" customHeight="1">
      <c r="A16" s="8"/>
      <c r="B16" s="61" t="s">
        <v>52</v>
      </c>
      <c r="C16" s="66" t="s">
        <v>24</v>
      </c>
      <c r="D16" s="50">
        <v>1</v>
      </c>
      <c r="E16" s="51">
        <v>6.4</v>
      </c>
      <c r="F16" s="52"/>
      <c r="G16" s="52">
        <v>3.7</v>
      </c>
      <c r="H16" s="59"/>
      <c r="I16" s="60"/>
      <c r="J16" s="65">
        <f>G16*E16*D16</f>
        <v>23.680000000000003</v>
      </c>
      <c r="K16" s="63"/>
    </row>
    <row r="17" spans="1:11" ht="14.25" customHeight="1">
      <c r="A17" s="8"/>
      <c r="B17" s="61"/>
      <c r="C17" s="50"/>
      <c r="D17" s="50"/>
      <c r="E17" s="51"/>
      <c r="F17" s="52"/>
      <c r="G17" s="53"/>
      <c r="H17" s="59"/>
      <c r="I17" s="60"/>
      <c r="J17" s="65"/>
      <c r="K17" s="63"/>
    </row>
    <row r="18" spans="1:11" ht="14.25" customHeight="1">
      <c r="A18" s="8"/>
      <c r="B18" s="61"/>
      <c r="C18" s="66"/>
      <c r="D18" s="50"/>
      <c r="E18" s="51"/>
      <c r="F18" s="52"/>
      <c r="G18" s="52"/>
      <c r="H18" s="59"/>
      <c r="I18" s="60"/>
      <c r="J18" s="65"/>
      <c r="K18" s="63"/>
    </row>
    <row r="19" spans="1:11" ht="14.25" customHeight="1">
      <c r="A19" s="8"/>
      <c r="B19" s="61"/>
      <c r="C19" s="70"/>
      <c r="D19" s="50"/>
      <c r="E19" s="51"/>
      <c r="F19" s="52"/>
      <c r="G19" s="52"/>
      <c r="H19" s="59"/>
      <c r="I19" s="60"/>
      <c r="J19" s="65"/>
      <c r="K19" s="63"/>
    </row>
    <row r="20" spans="1:11" ht="14.25" customHeight="1">
      <c r="A20" s="8"/>
      <c r="B20" s="67"/>
      <c r="C20" s="50"/>
      <c r="D20" s="50"/>
      <c r="E20" s="51"/>
      <c r="F20" s="52"/>
      <c r="G20" s="53"/>
      <c r="H20" s="59"/>
      <c r="I20" s="60"/>
      <c r="J20" s="65"/>
      <c r="K20" s="63"/>
    </row>
    <row r="21" spans="1:11" ht="14.25" customHeight="1">
      <c r="A21" s="8"/>
      <c r="B21" s="75"/>
      <c r="C21" s="70"/>
      <c r="D21" s="68"/>
      <c r="E21" s="51"/>
      <c r="F21" s="52"/>
      <c r="G21" s="52"/>
      <c r="H21" s="59"/>
      <c r="I21" s="60"/>
      <c r="J21" s="65"/>
      <c r="K21" s="63"/>
    </row>
    <row r="22" spans="1:11" ht="14.25" customHeight="1">
      <c r="A22" s="8"/>
      <c r="B22" s="75"/>
      <c r="C22" s="70"/>
      <c r="D22" s="68"/>
      <c r="E22" s="51"/>
      <c r="F22" s="52"/>
      <c r="G22" s="52"/>
      <c r="H22" s="59"/>
      <c r="I22" s="60"/>
      <c r="J22" s="65"/>
      <c r="K22" s="63"/>
    </row>
    <row r="23" spans="1:11" ht="14.25" customHeight="1">
      <c r="A23" s="8"/>
      <c r="B23" s="75"/>
      <c r="C23" s="70"/>
      <c r="D23" s="77"/>
      <c r="E23" s="51"/>
      <c r="F23" s="52"/>
      <c r="G23" s="53"/>
      <c r="H23" s="59"/>
      <c r="I23" s="60"/>
      <c r="J23" s="65"/>
      <c r="K23" s="63"/>
    </row>
    <row r="24" spans="1:11" ht="14.25" customHeight="1">
      <c r="A24" s="8"/>
      <c r="B24" s="75"/>
      <c r="C24" s="70"/>
      <c r="D24" s="77"/>
      <c r="E24" s="51"/>
      <c r="F24" s="52"/>
      <c r="G24" s="53"/>
      <c r="H24" s="59"/>
      <c r="I24" s="60"/>
      <c r="J24" s="65"/>
      <c r="K24" s="63"/>
    </row>
    <row r="25" spans="1:11" ht="14.25" customHeight="1">
      <c r="A25" s="8"/>
      <c r="B25" s="75"/>
      <c r="C25" s="70"/>
      <c r="D25" s="77"/>
      <c r="E25" s="51"/>
      <c r="F25" s="52"/>
      <c r="G25" s="53"/>
      <c r="H25" s="59"/>
      <c r="I25" s="60"/>
      <c r="J25" s="65"/>
      <c r="K25" s="63"/>
    </row>
    <row r="26" spans="1:11">
      <c r="A26" s="8"/>
      <c r="B26" s="58"/>
      <c r="C26" s="50"/>
      <c r="D26" s="62"/>
      <c r="E26" s="52"/>
      <c r="F26" s="52"/>
      <c r="G26" s="53"/>
      <c r="H26" s="59"/>
      <c r="I26" s="60"/>
      <c r="J26" s="56"/>
      <c r="K26" s="63"/>
    </row>
    <row r="27" spans="1:11">
      <c r="A27" s="9"/>
      <c r="B27" s="10"/>
      <c r="C27" s="11"/>
      <c r="D27" s="12"/>
      <c r="E27" s="13"/>
      <c r="F27" s="13"/>
      <c r="G27" s="13"/>
      <c r="H27" s="14"/>
      <c r="I27" s="15"/>
      <c r="J27" s="15"/>
      <c r="K27" s="16"/>
    </row>
    <row r="28" spans="1:11" ht="15" thickBot="1">
      <c r="A28" s="17"/>
      <c r="B28" s="18" t="s">
        <v>12</v>
      </c>
      <c r="C28" s="19"/>
      <c r="D28" s="20"/>
      <c r="E28" s="21"/>
      <c r="F28" s="22"/>
      <c r="G28" s="23"/>
      <c r="H28" s="24"/>
      <c r="I28" s="24"/>
      <c r="J28" s="64">
        <f>SUM(J14:J27)</f>
        <v>23.680000000000003</v>
      </c>
      <c r="K28" s="25"/>
    </row>
    <row r="29" spans="1:11" ht="16.2" thickTop="1">
      <c r="A29" s="26"/>
      <c r="B29" s="27" t="s">
        <v>13</v>
      </c>
      <c r="C29" s="28"/>
      <c r="D29" s="29"/>
      <c r="E29" s="30"/>
      <c r="F29" s="1"/>
      <c r="G29" s="30"/>
      <c r="H29" s="28"/>
      <c r="I29" s="28"/>
      <c r="J29" s="28" t="s">
        <v>14</v>
      </c>
      <c r="K29" s="31"/>
    </row>
    <row r="30" spans="1:11" ht="15.6">
      <c r="A30" s="32"/>
      <c r="B30" s="33" t="s">
        <v>15</v>
      </c>
      <c r="C30" s="34"/>
      <c r="D30" s="35"/>
      <c r="E30" s="34"/>
      <c r="F30" s="3"/>
      <c r="G30" s="34"/>
      <c r="H30" s="34"/>
      <c r="I30" s="34"/>
      <c r="J30" s="33" t="s">
        <v>16</v>
      </c>
      <c r="K30" s="36"/>
    </row>
  </sheetData>
  <mergeCells count="23">
    <mergeCell ref="A1:B7"/>
    <mergeCell ref="C1:G7"/>
    <mergeCell ref="H1:I7"/>
    <mergeCell ref="J1:K7"/>
    <mergeCell ref="A8:C8"/>
    <mergeCell ref="D8:E8"/>
    <mergeCell ref="F8:J8"/>
    <mergeCell ref="K11:K12"/>
    <mergeCell ref="A9:C9"/>
    <mergeCell ref="D9:E9"/>
    <mergeCell ref="F9:G9"/>
    <mergeCell ref="H9:J9"/>
    <mergeCell ref="A10:J10"/>
    <mergeCell ref="A11:A12"/>
    <mergeCell ref="B11:B12"/>
    <mergeCell ref="C11:C12"/>
    <mergeCell ref="D11:D12"/>
    <mergeCell ref="E11:E12"/>
    <mergeCell ref="B14:J14"/>
    <mergeCell ref="F11:F12"/>
    <mergeCell ref="G11:G12"/>
    <mergeCell ref="H11:I11"/>
    <mergeCell ref="J11:J12"/>
  </mergeCells>
  <printOptions horizontalCentered="1"/>
  <pageMargins left="0" right="0" top="0" bottom="0" header="0" footer="0"/>
  <pageSetup paperSize="9" scale="91"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56321" r:id="rId4">
          <objectPr defaultSize="0" autoPict="0" r:id="rId5">
            <anchor moveWithCells="1">
              <from>
                <xdr:col>7</xdr:col>
                <xdr:colOff>114300</xdr:colOff>
                <xdr:row>0</xdr:row>
                <xdr:rowOff>30480</xdr:rowOff>
              </from>
              <to>
                <xdr:col>8</xdr:col>
                <xdr:colOff>411480</xdr:colOff>
                <xdr:row>5</xdr:row>
                <xdr:rowOff>114300</xdr:rowOff>
              </to>
            </anchor>
          </objectPr>
        </oleObject>
      </mc:Choice>
      <mc:Fallback>
        <oleObject progId="StaticMetafile" shapeId="56321" r:id="rId4"/>
      </mc:Fallback>
    </mc:AlternateContent>
  </oleObjects>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C88EE-F57F-4F94-A21E-CEAB3C5F13C5}">
  <sheetPr>
    <pageSetUpPr fitToPage="1"/>
  </sheetPr>
  <dimension ref="A1:K36"/>
  <sheetViews>
    <sheetView tabSelected="1" view="pageBreakPreview" topLeftCell="A4" zoomScale="115" zoomScaleSheetLayoutView="115" workbookViewId="0">
      <selection activeCell="E22" sqref="E22"/>
    </sheetView>
  </sheetViews>
  <sheetFormatPr defaultRowHeight="14.4"/>
  <cols>
    <col min="1" max="1" width="4.6640625" customWidth="1"/>
    <col min="2" max="2" width="26.44140625" bestFit="1" customWidth="1"/>
    <col min="3" max="3" width="6" customWidth="1"/>
    <col min="4" max="4" width="5.5546875" style="37" customWidth="1"/>
    <col min="5" max="5" width="11" style="38" customWidth="1"/>
    <col min="6" max="6" width="6.6640625" style="38" customWidth="1"/>
    <col min="7" max="7" width="9.33203125" style="38" customWidth="1"/>
    <col min="8" max="8" width="6" style="38" customWidth="1"/>
    <col min="9" max="9" width="7.6640625" style="38" customWidth="1"/>
    <col min="10" max="10" width="11.5546875" style="38" customWidth="1"/>
    <col min="11" max="11" width="20.44140625" customWidth="1"/>
  </cols>
  <sheetData>
    <row r="1" spans="1:11" s="2" customFormat="1" ht="11.25" customHeight="1" thickTop="1">
      <c r="A1" s="119"/>
      <c r="B1" s="120"/>
      <c r="C1" s="119"/>
      <c r="D1" s="125"/>
      <c r="E1" s="125"/>
      <c r="F1" s="125"/>
      <c r="G1" s="120"/>
      <c r="H1" s="128"/>
      <c r="I1" s="129"/>
      <c r="J1" s="134"/>
      <c r="K1" s="129"/>
    </row>
    <row r="2" spans="1:11" s="2" customFormat="1" ht="11.25" customHeight="1">
      <c r="A2" s="121"/>
      <c r="B2" s="122"/>
      <c r="C2" s="121"/>
      <c r="D2" s="126"/>
      <c r="E2" s="126"/>
      <c r="F2" s="126"/>
      <c r="G2" s="122"/>
      <c r="H2" s="130"/>
      <c r="I2" s="131"/>
      <c r="J2" s="135"/>
      <c r="K2" s="131"/>
    </row>
    <row r="3" spans="1:11" s="2" customFormat="1" ht="11.25" customHeight="1">
      <c r="A3" s="121"/>
      <c r="B3" s="122"/>
      <c r="C3" s="121"/>
      <c r="D3" s="126"/>
      <c r="E3" s="126"/>
      <c r="F3" s="126"/>
      <c r="G3" s="122"/>
      <c r="H3" s="130"/>
      <c r="I3" s="131"/>
      <c r="J3" s="135"/>
      <c r="K3" s="131"/>
    </row>
    <row r="4" spans="1:11" s="4" customFormat="1" ht="11.25" customHeight="1">
      <c r="A4" s="121"/>
      <c r="B4" s="122"/>
      <c r="C4" s="121"/>
      <c r="D4" s="126"/>
      <c r="E4" s="126"/>
      <c r="F4" s="126"/>
      <c r="G4" s="122"/>
      <c r="H4" s="130"/>
      <c r="I4" s="131"/>
      <c r="J4" s="135"/>
      <c r="K4" s="131"/>
    </row>
    <row r="5" spans="1:11" s="4" customFormat="1" ht="11.25" customHeight="1">
      <c r="A5" s="121"/>
      <c r="B5" s="122"/>
      <c r="C5" s="121"/>
      <c r="D5" s="126"/>
      <c r="E5" s="126"/>
      <c r="F5" s="126"/>
      <c r="G5" s="122"/>
      <c r="H5" s="130"/>
      <c r="I5" s="131"/>
      <c r="J5" s="135"/>
      <c r="K5" s="131"/>
    </row>
    <row r="6" spans="1:11" s="4" customFormat="1" ht="11.25" customHeight="1">
      <c r="A6" s="121"/>
      <c r="B6" s="122"/>
      <c r="C6" s="121"/>
      <c r="D6" s="126"/>
      <c r="E6" s="126"/>
      <c r="F6" s="126"/>
      <c r="G6" s="122"/>
      <c r="H6" s="130"/>
      <c r="I6" s="131"/>
      <c r="J6" s="135"/>
      <c r="K6" s="131"/>
    </row>
    <row r="7" spans="1:11" s="4" customFormat="1" ht="11.25" customHeight="1" thickBot="1">
      <c r="A7" s="123"/>
      <c r="B7" s="124"/>
      <c r="C7" s="123"/>
      <c r="D7" s="127"/>
      <c r="E7" s="127"/>
      <c r="F7" s="127"/>
      <c r="G7" s="124"/>
      <c r="H7" s="132"/>
      <c r="I7" s="133"/>
      <c r="J7" s="136"/>
      <c r="K7" s="133"/>
    </row>
    <row r="8" spans="1:11" s="4" customFormat="1" ht="27.75" customHeight="1" thickTop="1">
      <c r="A8" s="137" t="s">
        <v>46</v>
      </c>
      <c r="B8" s="138"/>
      <c r="C8" s="138"/>
      <c r="D8" s="138" t="s">
        <v>20</v>
      </c>
      <c r="E8" s="138"/>
      <c r="F8" s="138" t="s">
        <v>28</v>
      </c>
      <c r="G8" s="138"/>
      <c r="H8" s="138"/>
      <c r="I8" s="138"/>
      <c r="J8" s="138"/>
      <c r="K8" s="40" t="s">
        <v>19</v>
      </c>
    </row>
    <row r="9" spans="1:11" s="4" customFormat="1" ht="27" customHeight="1">
      <c r="A9" s="108" t="s">
        <v>18</v>
      </c>
      <c r="B9" s="109"/>
      <c r="C9" s="109"/>
      <c r="D9" s="110">
        <v>12</v>
      </c>
      <c r="E9" s="110"/>
      <c r="F9" s="111" t="s">
        <v>22</v>
      </c>
      <c r="G9" s="111"/>
      <c r="H9" s="112" t="s">
        <v>23</v>
      </c>
      <c r="I9" s="111"/>
      <c r="J9" s="111"/>
      <c r="K9" s="41" t="s">
        <v>21</v>
      </c>
    </row>
    <row r="10" spans="1:11" s="4" customFormat="1" ht="49.5" customHeight="1" thickBot="1">
      <c r="A10" s="113" t="s">
        <v>50</v>
      </c>
      <c r="B10" s="114"/>
      <c r="C10" s="114"/>
      <c r="D10" s="114"/>
      <c r="E10" s="114"/>
      <c r="F10" s="114"/>
      <c r="G10" s="114"/>
      <c r="H10" s="114"/>
      <c r="I10" s="114"/>
      <c r="J10" s="114"/>
      <c r="K10" s="42" t="s">
        <v>17</v>
      </c>
    </row>
    <row r="11" spans="1:11" s="2" customFormat="1" ht="14.25" customHeight="1" thickTop="1">
      <c r="A11" s="115" t="s">
        <v>0</v>
      </c>
      <c r="B11" s="117" t="s">
        <v>1</v>
      </c>
      <c r="C11" s="117" t="s">
        <v>2</v>
      </c>
      <c r="D11" s="117" t="s">
        <v>3</v>
      </c>
      <c r="E11" s="99" t="s">
        <v>4</v>
      </c>
      <c r="F11" s="99" t="s">
        <v>5</v>
      </c>
      <c r="G11" s="99" t="s">
        <v>6</v>
      </c>
      <c r="H11" s="101" t="s">
        <v>7</v>
      </c>
      <c r="I11" s="102"/>
      <c r="J11" s="99" t="s">
        <v>8</v>
      </c>
      <c r="K11" s="103" t="s">
        <v>9</v>
      </c>
    </row>
    <row r="12" spans="1:11" s="2" customFormat="1" ht="14.25" customHeight="1">
      <c r="A12" s="116"/>
      <c r="B12" s="118"/>
      <c r="C12" s="118"/>
      <c r="D12" s="118"/>
      <c r="E12" s="100"/>
      <c r="F12" s="100"/>
      <c r="G12" s="100"/>
      <c r="H12" s="39" t="s">
        <v>10</v>
      </c>
      <c r="I12" s="39" t="s">
        <v>11</v>
      </c>
      <c r="J12" s="100"/>
      <c r="K12" s="104"/>
    </row>
    <row r="13" spans="1:11">
      <c r="A13" s="5"/>
      <c r="B13" s="43"/>
      <c r="C13" s="44"/>
      <c r="D13" s="44"/>
      <c r="E13" s="45"/>
      <c r="F13" s="46"/>
      <c r="G13" s="45"/>
      <c r="H13" s="45"/>
      <c r="I13" s="45"/>
      <c r="J13" s="47"/>
      <c r="K13" s="48"/>
    </row>
    <row r="14" spans="1:11" ht="18">
      <c r="A14" s="6"/>
      <c r="B14" s="105" t="s">
        <v>29</v>
      </c>
      <c r="C14" s="106"/>
      <c r="D14" s="106"/>
      <c r="E14" s="106"/>
      <c r="F14" s="106"/>
      <c r="G14" s="106"/>
      <c r="H14" s="106"/>
      <c r="I14" s="106"/>
      <c r="J14" s="107"/>
      <c r="K14" s="57"/>
    </row>
    <row r="15" spans="1:11" ht="15.6">
      <c r="A15" s="8"/>
      <c r="B15" s="69"/>
      <c r="C15" s="7"/>
      <c r="D15" s="50"/>
      <c r="E15" s="51"/>
      <c r="F15" s="52"/>
      <c r="G15" s="53"/>
      <c r="H15" s="59"/>
      <c r="I15" s="60"/>
      <c r="J15" s="65"/>
      <c r="K15" s="57"/>
    </row>
    <row r="16" spans="1:11">
      <c r="A16" s="8"/>
      <c r="B16" s="61"/>
      <c r="C16" s="7"/>
      <c r="D16" s="50"/>
      <c r="E16" s="51"/>
      <c r="F16" s="52"/>
      <c r="G16" s="53"/>
      <c r="H16" s="59"/>
      <c r="I16" s="60"/>
      <c r="J16" s="65"/>
      <c r="K16" s="57"/>
    </row>
    <row r="17" spans="1:11" ht="15">
      <c r="A17" s="8"/>
      <c r="B17" s="61" t="s">
        <v>51</v>
      </c>
      <c r="C17" s="66" t="s">
        <v>24</v>
      </c>
      <c r="D17" s="50">
        <v>2</v>
      </c>
      <c r="E17" s="51">
        <v>9.8000000000000007</v>
      </c>
      <c r="F17" s="52"/>
      <c r="G17" s="52">
        <v>4.8</v>
      </c>
      <c r="H17" s="59"/>
      <c r="I17" s="60"/>
      <c r="J17" s="65">
        <f>G17*E17*D17</f>
        <v>94.08</v>
      </c>
      <c r="K17" s="57"/>
    </row>
    <row r="18" spans="1:11">
      <c r="A18" s="8"/>
      <c r="B18" s="61"/>
      <c r="C18" s="50"/>
      <c r="D18" s="50"/>
      <c r="E18" s="51"/>
      <c r="F18" s="52"/>
      <c r="G18" s="53"/>
      <c r="H18" s="59"/>
      <c r="I18" s="60"/>
      <c r="J18" s="65"/>
      <c r="K18" s="57"/>
    </row>
    <row r="19" spans="1:11" ht="15">
      <c r="A19" s="8"/>
      <c r="B19" s="61"/>
      <c r="C19" s="66" t="s">
        <v>24</v>
      </c>
      <c r="D19" s="50">
        <v>2</v>
      </c>
      <c r="E19" s="51">
        <v>6.8</v>
      </c>
      <c r="F19" s="52"/>
      <c r="G19" s="52">
        <v>4.8</v>
      </c>
      <c r="H19" s="59"/>
      <c r="I19" s="60"/>
      <c r="J19" s="65">
        <f>G19*E19*D19</f>
        <v>65.28</v>
      </c>
      <c r="K19" s="57"/>
    </row>
    <row r="20" spans="1:11">
      <c r="A20" s="8"/>
      <c r="B20" s="67" t="s">
        <v>30</v>
      </c>
      <c r="C20" s="50"/>
      <c r="D20" s="50"/>
      <c r="E20" s="51"/>
      <c r="F20" s="52"/>
      <c r="G20" s="53"/>
      <c r="H20" s="59"/>
      <c r="I20" s="60"/>
      <c r="J20" s="65"/>
      <c r="K20" s="57"/>
    </row>
    <row r="21" spans="1:11" ht="15">
      <c r="A21" s="8"/>
      <c r="B21" s="75" t="s">
        <v>32</v>
      </c>
      <c r="C21" s="70" t="s">
        <v>27</v>
      </c>
      <c r="D21" s="68">
        <v>-1</v>
      </c>
      <c r="E21" s="87">
        <v>2</v>
      </c>
      <c r="F21" s="88"/>
      <c r="G21" s="88">
        <v>2.4</v>
      </c>
      <c r="H21" s="89"/>
      <c r="I21" s="89"/>
      <c r="J21" s="90">
        <f>G21*E21*D21</f>
        <v>-4.8</v>
      </c>
      <c r="K21" s="57"/>
    </row>
    <row r="22" spans="1:11" ht="15">
      <c r="A22" s="8"/>
      <c r="B22" s="75" t="s">
        <v>35</v>
      </c>
      <c r="C22" s="70" t="s">
        <v>27</v>
      </c>
      <c r="D22" s="68">
        <v>-1</v>
      </c>
      <c r="E22" s="87">
        <v>3</v>
      </c>
      <c r="F22" s="88"/>
      <c r="G22" s="88">
        <v>3</v>
      </c>
      <c r="H22" s="89"/>
      <c r="I22" s="89"/>
      <c r="J22" s="90">
        <f>G22*E22*D22</f>
        <v>-9</v>
      </c>
      <c r="K22" s="57"/>
    </row>
    <row r="23" spans="1:11">
      <c r="A23" s="8"/>
      <c r="B23" s="49"/>
      <c r="C23" s="76"/>
      <c r="D23" s="50"/>
      <c r="E23" s="87"/>
      <c r="F23" s="88"/>
      <c r="G23" s="91"/>
      <c r="H23" s="89"/>
      <c r="I23" s="89"/>
      <c r="J23" s="90"/>
      <c r="K23" s="57"/>
    </row>
    <row r="24" spans="1:11">
      <c r="A24" s="8"/>
      <c r="B24" s="67" t="s">
        <v>31</v>
      </c>
      <c r="C24" s="50"/>
      <c r="D24" s="50"/>
      <c r="E24" s="87"/>
      <c r="F24" s="88"/>
      <c r="G24" s="91"/>
      <c r="H24" s="89"/>
      <c r="I24" s="89"/>
      <c r="J24" s="90"/>
      <c r="K24" s="57"/>
    </row>
    <row r="25" spans="1:11" ht="15">
      <c r="A25" s="8"/>
      <c r="B25" s="75" t="s">
        <v>33</v>
      </c>
      <c r="C25" s="70" t="s">
        <v>27</v>
      </c>
      <c r="D25" s="68">
        <v>-2</v>
      </c>
      <c r="E25" s="87">
        <v>1.6</v>
      </c>
      <c r="F25" s="88"/>
      <c r="G25" s="88">
        <v>1.4</v>
      </c>
      <c r="H25" s="89"/>
      <c r="I25" s="89"/>
      <c r="J25" s="90">
        <f t="shared" ref="J25" si="0">G25*E25*D25</f>
        <v>-4.4799999999999995</v>
      </c>
      <c r="K25" s="57"/>
    </row>
    <row r="26" spans="1:11" ht="14.25" customHeight="1">
      <c r="A26" s="8"/>
      <c r="B26" s="75"/>
      <c r="C26" s="70"/>
      <c r="D26" s="68"/>
      <c r="E26" s="87"/>
      <c r="F26" s="88"/>
      <c r="G26" s="88"/>
      <c r="H26" s="89"/>
      <c r="I26" s="89"/>
      <c r="J26" s="90"/>
      <c r="K26" s="57"/>
    </row>
    <row r="27" spans="1:11" ht="14.25" customHeight="1">
      <c r="A27" s="8"/>
      <c r="B27" s="75"/>
      <c r="C27" s="70"/>
      <c r="D27" s="68"/>
      <c r="E27" s="87"/>
      <c r="F27" s="88"/>
      <c r="G27" s="88"/>
      <c r="H27" s="89"/>
      <c r="I27" s="89"/>
      <c r="J27" s="90"/>
      <c r="K27" s="63"/>
    </row>
    <row r="28" spans="1:11" ht="14.25" customHeight="1">
      <c r="A28" s="8"/>
      <c r="B28" s="75"/>
      <c r="C28" s="70"/>
      <c r="D28" s="77"/>
      <c r="E28" s="51"/>
      <c r="F28" s="52"/>
      <c r="G28" s="53"/>
      <c r="H28" s="59"/>
      <c r="I28" s="60"/>
      <c r="J28" s="65"/>
      <c r="K28" s="63"/>
    </row>
    <row r="29" spans="1:11" ht="14.25" customHeight="1">
      <c r="A29" s="8"/>
      <c r="B29" s="75"/>
      <c r="C29" s="70"/>
      <c r="D29" s="77"/>
      <c r="E29" s="51"/>
      <c r="F29" s="52"/>
      <c r="G29" s="53"/>
      <c r="H29" s="59"/>
      <c r="I29" s="60"/>
      <c r="J29" s="65"/>
      <c r="K29" s="63"/>
    </row>
    <row r="30" spans="1:11" ht="14.25" customHeight="1">
      <c r="A30" s="8"/>
      <c r="B30" s="75"/>
      <c r="C30" s="70"/>
      <c r="D30" s="77"/>
      <c r="E30" s="51"/>
      <c r="F30" s="52"/>
      <c r="G30" s="53"/>
      <c r="H30" s="59"/>
      <c r="I30" s="60"/>
      <c r="J30" s="65"/>
      <c r="K30" s="63"/>
    </row>
    <row r="31" spans="1:11" ht="14.25" customHeight="1">
      <c r="A31" s="8"/>
      <c r="B31" s="75"/>
      <c r="C31" s="70"/>
      <c r="D31" s="77"/>
      <c r="E31" s="51"/>
      <c r="F31" s="52"/>
      <c r="G31" s="53"/>
      <c r="H31" s="59"/>
      <c r="I31" s="60"/>
      <c r="J31" s="65"/>
      <c r="K31" s="63"/>
    </row>
    <row r="32" spans="1:11">
      <c r="A32" s="8"/>
      <c r="B32" s="58"/>
      <c r="C32" s="50"/>
      <c r="D32" s="62"/>
      <c r="E32" s="52"/>
      <c r="F32" s="52"/>
      <c r="G32" s="53"/>
      <c r="H32" s="59"/>
      <c r="I32" s="60"/>
      <c r="J32" s="56"/>
      <c r="K32" s="63"/>
    </row>
    <row r="33" spans="1:11">
      <c r="A33" s="9"/>
      <c r="B33" s="10"/>
      <c r="C33" s="11"/>
      <c r="D33" s="12"/>
      <c r="E33" s="13"/>
      <c r="F33" s="13"/>
      <c r="G33" s="13"/>
      <c r="H33" s="14"/>
      <c r="I33" s="15"/>
      <c r="J33" s="15"/>
      <c r="K33" s="16"/>
    </row>
    <row r="34" spans="1:11" ht="15" thickBot="1">
      <c r="A34" s="17"/>
      <c r="B34" s="18" t="s">
        <v>12</v>
      </c>
      <c r="C34" s="19"/>
      <c r="D34" s="20"/>
      <c r="E34" s="21"/>
      <c r="F34" s="22"/>
      <c r="G34" s="23"/>
      <c r="H34" s="24"/>
      <c r="I34" s="24"/>
      <c r="J34" s="64">
        <f>SUM(J15:J33)</f>
        <v>141.08000000000001</v>
      </c>
      <c r="K34" s="25"/>
    </row>
    <row r="35" spans="1:11" ht="16.2" thickTop="1">
      <c r="A35" s="26"/>
      <c r="B35" s="27" t="s">
        <v>13</v>
      </c>
      <c r="C35" s="28"/>
      <c r="D35" s="29"/>
      <c r="E35" s="30"/>
      <c r="F35" s="1"/>
      <c r="G35" s="30"/>
      <c r="H35" s="28"/>
      <c r="I35" s="28"/>
      <c r="J35" s="28" t="s">
        <v>14</v>
      </c>
      <c r="K35" s="31"/>
    </row>
    <row r="36" spans="1:11" ht="15.6">
      <c r="A36" s="32"/>
      <c r="B36" s="33" t="s">
        <v>15</v>
      </c>
      <c r="C36" s="34"/>
      <c r="D36" s="35"/>
      <c r="E36" s="34"/>
      <c r="F36" s="3"/>
      <c r="G36" s="34"/>
      <c r="H36" s="34"/>
      <c r="I36" s="34"/>
      <c r="J36" s="33" t="s">
        <v>16</v>
      </c>
      <c r="K36" s="36"/>
    </row>
  </sheetData>
  <mergeCells count="23">
    <mergeCell ref="B14:J14"/>
    <mergeCell ref="C11:C12"/>
    <mergeCell ref="D11:D12"/>
    <mergeCell ref="E11:E12"/>
    <mergeCell ref="F11:F12"/>
    <mergeCell ref="G11:G12"/>
    <mergeCell ref="A1:B7"/>
    <mergeCell ref="C1:G7"/>
    <mergeCell ref="H1:I7"/>
    <mergeCell ref="J1:K7"/>
    <mergeCell ref="A8:C8"/>
    <mergeCell ref="D8:E8"/>
    <mergeCell ref="F8:J8"/>
    <mergeCell ref="K11:K12"/>
    <mergeCell ref="A9:C9"/>
    <mergeCell ref="D9:E9"/>
    <mergeCell ref="F9:G9"/>
    <mergeCell ref="H9:J9"/>
    <mergeCell ref="A10:J10"/>
    <mergeCell ref="A11:A12"/>
    <mergeCell ref="B11:B12"/>
    <mergeCell ref="H11:I11"/>
    <mergeCell ref="J11:J12"/>
  </mergeCells>
  <phoneticPr fontId="37" type="noConversion"/>
  <printOptions horizontalCentered="1"/>
  <pageMargins left="0" right="0" top="0" bottom="0" header="0" footer="0"/>
  <pageSetup paperSize="9" scale="91"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10241" r:id="rId4">
          <objectPr defaultSize="0" autoPict="0" r:id="rId5">
            <anchor moveWithCells="1">
              <from>
                <xdr:col>7</xdr:col>
                <xdr:colOff>114300</xdr:colOff>
                <xdr:row>0</xdr:row>
                <xdr:rowOff>30480</xdr:rowOff>
              </from>
              <to>
                <xdr:col>8</xdr:col>
                <xdr:colOff>411480</xdr:colOff>
                <xdr:row>5</xdr:row>
                <xdr:rowOff>114300</xdr:rowOff>
              </to>
            </anchor>
          </objectPr>
        </oleObject>
      </mc:Choice>
      <mc:Fallback>
        <oleObject progId="StaticMetafile" shapeId="10241" r:id="rId4"/>
      </mc:Fallback>
    </mc:AlternateContent>
  </oleObjects>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2EF23-B686-4B44-BA91-D15235548D15}">
  <sheetPr>
    <pageSetUpPr fitToPage="1"/>
  </sheetPr>
  <dimension ref="A1:K27"/>
  <sheetViews>
    <sheetView tabSelected="1" view="pageBreakPreview" zoomScale="115" zoomScaleSheetLayoutView="115" workbookViewId="0">
      <selection activeCell="E22" sqref="E22"/>
    </sheetView>
  </sheetViews>
  <sheetFormatPr defaultRowHeight="14.4"/>
  <cols>
    <col min="1" max="1" width="4.6640625" customWidth="1"/>
    <col min="2" max="2" width="26.44140625" bestFit="1" customWidth="1"/>
    <col min="3" max="3" width="6" customWidth="1"/>
    <col min="4" max="4" width="5.5546875" style="37" customWidth="1"/>
    <col min="5" max="5" width="11" style="38" customWidth="1"/>
    <col min="6" max="6" width="6.6640625" style="38" customWidth="1"/>
    <col min="7" max="7" width="9.33203125" style="38" customWidth="1"/>
    <col min="8" max="8" width="6" style="38" customWidth="1"/>
    <col min="9" max="9" width="7.6640625" style="38" customWidth="1"/>
    <col min="10" max="10" width="11.5546875" style="38" customWidth="1"/>
    <col min="11" max="11" width="20.44140625" customWidth="1"/>
  </cols>
  <sheetData>
    <row r="1" spans="1:11" s="2" customFormat="1" ht="11.25" customHeight="1" thickTop="1">
      <c r="A1" s="119"/>
      <c r="B1" s="120"/>
      <c r="C1" s="119"/>
      <c r="D1" s="125"/>
      <c r="E1" s="125"/>
      <c r="F1" s="125"/>
      <c r="G1" s="120"/>
      <c r="H1" s="128"/>
      <c r="I1" s="129"/>
      <c r="J1" s="134"/>
      <c r="K1" s="129"/>
    </row>
    <row r="2" spans="1:11" s="2" customFormat="1" ht="11.25" customHeight="1">
      <c r="A2" s="121"/>
      <c r="B2" s="122"/>
      <c r="C2" s="121"/>
      <c r="D2" s="126"/>
      <c r="E2" s="126"/>
      <c r="F2" s="126"/>
      <c r="G2" s="122"/>
      <c r="H2" s="130"/>
      <c r="I2" s="131"/>
      <c r="J2" s="135"/>
      <c r="K2" s="131"/>
    </row>
    <row r="3" spans="1:11" s="2" customFormat="1" ht="11.25" customHeight="1">
      <c r="A3" s="121"/>
      <c r="B3" s="122"/>
      <c r="C3" s="121"/>
      <c r="D3" s="126"/>
      <c r="E3" s="126"/>
      <c r="F3" s="126"/>
      <c r="G3" s="122"/>
      <c r="H3" s="130"/>
      <c r="I3" s="131"/>
      <c r="J3" s="135"/>
      <c r="K3" s="131"/>
    </row>
    <row r="4" spans="1:11" s="4" customFormat="1" ht="11.25" customHeight="1">
      <c r="A4" s="121"/>
      <c r="B4" s="122"/>
      <c r="C4" s="121"/>
      <c r="D4" s="126"/>
      <c r="E4" s="126"/>
      <c r="F4" s="126"/>
      <c r="G4" s="122"/>
      <c r="H4" s="130"/>
      <c r="I4" s="131"/>
      <c r="J4" s="135"/>
      <c r="K4" s="131"/>
    </row>
    <row r="5" spans="1:11" s="4" customFormat="1" ht="11.25" customHeight="1">
      <c r="A5" s="121"/>
      <c r="B5" s="122"/>
      <c r="C5" s="121"/>
      <c r="D5" s="126"/>
      <c r="E5" s="126"/>
      <c r="F5" s="126"/>
      <c r="G5" s="122"/>
      <c r="H5" s="130"/>
      <c r="I5" s="131"/>
      <c r="J5" s="135"/>
      <c r="K5" s="131"/>
    </row>
    <row r="6" spans="1:11" s="4" customFormat="1" ht="11.25" customHeight="1">
      <c r="A6" s="121"/>
      <c r="B6" s="122"/>
      <c r="C6" s="121"/>
      <c r="D6" s="126"/>
      <c r="E6" s="126"/>
      <c r="F6" s="126"/>
      <c r="G6" s="122"/>
      <c r="H6" s="130"/>
      <c r="I6" s="131"/>
      <c r="J6" s="135"/>
      <c r="K6" s="131"/>
    </row>
    <row r="7" spans="1:11" s="4" customFormat="1" ht="11.25" customHeight="1" thickBot="1">
      <c r="A7" s="123"/>
      <c r="B7" s="124"/>
      <c r="C7" s="123"/>
      <c r="D7" s="127"/>
      <c r="E7" s="127"/>
      <c r="F7" s="127"/>
      <c r="G7" s="124"/>
      <c r="H7" s="132"/>
      <c r="I7" s="133"/>
      <c r="J7" s="136"/>
      <c r="K7" s="133"/>
    </row>
    <row r="8" spans="1:11" s="4" customFormat="1" ht="27.75" customHeight="1" thickTop="1">
      <c r="A8" s="137" t="s">
        <v>46</v>
      </c>
      <c r="B8" s="138"/>
      <c r="C8" s="138"/>
      <c r="D8" s="138" t="s">
        <v>20</v>
      </c>
      <c r="E8" s="138"/>
      <c r="F8" s="138" t="s">
        <v>28</v>
      </c>
      <c r="G8" s="138"/>
      <c r="H8" s="138"/>
      <c r="I8" s="138"/>
      <c r="J8" s="138"/>
      <c r="K8" s="40" t="s">
        <v>19</v>
      </c>
    </row>
    <row r="9" spans="1:11" s="4" customFormat="1" ht="27" customHeight="1">
      <c r="A9" s="108" t="s">
        <v>18</v>
      </c>
      <c r="B9" s="109"/>
      <c r="C9" s="109"/>
      <c r="D9" s="110">
        <v>10</v>
      </c>
      <c r="E9" s="110"/>
      <c r="F9" s="111" t="s">
        <v>22</v>
      </c>
      <c r="G9" s="111"/>
      <c r="H9" s="112" t="s">
        <v>23</v>
      </c>
      <c r="I9" s="111"/>
      <c r="J9" s="111"/>
      <c r="K9" s="41" t="s">
        <v>21</v>
      </c>
    </row>
    <row r="10" spans="1:11" s="4" customFormat="1" ht="50.25" customHeight="1" thickBot="1">
      <c r="A10" s="113" t="s">
        <v>45</v>
      </c>
      <c r="B10" s="114"/>
      <c r="C10" s="114"/>
      <c r="D10" s="114"/>
      <c r="E10" s="114"/>
      <c r="F10" s="114"/>
      <c r="G10" s="114"/>
      <c r="H10" s="114"/>
      <c r="I10" s="114"/>
      <c r="J10" s="114"/>
      <c r="K10" s="42" t="s">
        <v>17</v>
      </c>
    </row>
    <row r="11" spans="1:11" s="2" customFormat="1" ht="14.25" customHeight="1" thickTop="1">
      <c r="A11" s="115" t="s">
        <v>0</v>
      </c>
      <c r="B11" s="117" t="s">
        <v>1</v>
      </c>
      <c r="C11" s="117" t="s">
        <v>2</v>
      </c>
      <c r="D11" s="117" t="s">
        <v>3</v>
      </c>
      <c r="E11" s="99" t="s">
        <v>4</v>
      </c>
      <c r="F11" s="99" t="s">
        <v>5</v>
      </c>
      <c r="G11" s="99" t="s">
        <v>6</v>
      </c>
      <c r="H11" s="101" t="s">
        <v>7</v>
      </c>
      <c r="I11" s="102"/>
      <c r="J11" s="99" t="s">
        <v>8</v>
      </c>
      <c r="K11" s="103" t="s">
        <v>9</v>
      </c>
    </row>
    <row r="12" spans="1:11" s="2" customFormat="1" ht="14.25" customHeight="1">
      <c r="A12" s="116"/>
      <c r="B12" s="118"/>
      <c r="C12" s="118"/>
      <c r="D12" s="118"/>
      <c r="E12" s="100"/>
      <c r="F12" s="100"/>
      <c r="G12" s="100"/>
      <c r="H12" s="39" t="s">
        <v>10</v>
      </c>
      <c r="I12" s="39" t="s">
        <v>11</v>
      </c>
      <c r="J12" s="100"/>
      <c r="K12" s="104"/>
    </row>
    <row r="13" spans="1:11" s="2" customFormat="1" ht="14.25" customHeight="1">
      <c r="A13" s="5"/>
      <c r="B13" s="43"/>
      <c r="C13" s="44"/>
      <c r="D13" s="44"/>
      <c r="E13" s="45"/>
      <c r="F13" s="46"/>
      <c r="G13" s="45"/>
      <c r="H13" s="45"/>
      <c r="I13" s="45"/>
      <c r="J13" s="83"/>
      <c r="K13" s="48"/>
    </row>
    <row r="14" spans="1:11" s="2" customFormat="1" ht="18.75" customHeight="1">
      <c r="A14" s="6"/>
      <c r="B14" s="139" t="s">
        <v>47</v>
      </c>
      <c r="C14" s="140"/>
      <c r="D14" s="140"/>
      <c r="E14" s="140"/>
      <c r="F14" s="140"/>
      <c r="G14" s="140"/>
      <c r="H14" s="140"/>
      <c r="I14" s="140"/>
      <c r="J14" s="141"/>
      <c r="K14" s="57"/>
    </row>
    <row r="15" spans="1:11" s="2" customFormat="1" ht="14.25" customHeight="1">
      <c r="A15" s="84"/>
      <c r="B15" s="49"/>
      <c r="C15" s="7"/>
      <c r="D15" s="50"/>
      <c r="E15" s="51"/>
      <c r="F15" s="52"/>
      <c r="G15" s="53"/>
      <c r="H15" s="54"/>
      <c r="I15" s="55"/>
      <c r="J15" s="81"/>
      <c r="K15" s="57"/>
    </row>
    <row r="16" spans="1:11">
      <c r="A16" s="8"/>
      <c r="B16" s="49" t="s">
        <v>46</v>
      </c>
      <c r="C16" s="7"/>
      <c r="D16" s="50"/>
      <c r="E16" s="51"/>
      <c r="F16" s="52"/>
      <c r="G16" s="80"/>
      <c r="H16" s="59"/>
      <c r="I16" s="60"/>
      <c r="J16" s="81"/>
      <c r="K16" s="57"/>
    </row>
    <row r="17" spans="1:11" ht="14.25" customHeight="1">
      <c r="A17" s="8"/>
      <c r="B17" s="61" t="s">
        <v>48</v>
      </c>
      <c r="C17" s="7" t="s">
        <v>24</v>
      </c>
      <c r="D17" s="50">
        <v>1</v>
      </c>
      <c r="E17" s="51">
        <v>6.4</v>
      </c>
      <c r="F17" s="52">
        <v>5</v>
      </c>
      <c r="G17" s="80"/>
      <c r="H17" s="59"/>
      <c r="I17" s="60"/>
      <c r="J17" s="81">
        <f>F17*E17*D17</f>
        <v>32</v>
      </c>
      <c r="K17" s="57"/>
    </row>
    <row r="18" spans="1:11" ht="14.25" customHeight="1">
      <c r="A18" s="8"/>
      <c r="B18" s="49"/>
      <c r="C18" s="7"/>
      <c r="D18" s="50"/>
      <c r="E18" s="51"/>
      <c r="F18" s="52"/>
      <c r="G18" s="80"/>
      <c r="H18" s="85"/>
      <c r="I18" s="86"/>
      <c r="J18" s="81"/>
      <c r="K18" s="57"/>
    </row>
    <row r="19" spans="1:11" ht="14.25" customHeight="1">
      <c r="A19" s="8"/>
      <c r="B19" s="61" t="s">
        <v>49</v>
      </c>
      <c r="C19" s="7" t="s">
        <v>24</v>
      </c>
      <c r="D19" s="50">
        <v>1</v>
      </c>
      <c r="E19" s="51">
        <v>6.4</v>
      </c>
      <c r="F19" s="52">
        <v>4.2</v>
      </c>
      <c r="G19" s="80"/>
      <c r="H19" s="59"/>
      <c r="I19" s="60"/>
      <c r="J19" s="81">
        <f>F19*E19*D19</f>
        <v>26.880000000000003</v>
      </c>
      <c r="K19" s="57"/>
    </row>
    <row r="20" spans="1:11" ht="14.25" customHeight="1">
      <c r="A20" s="8"/>
      <c r="B20" s="58"/>
      <c r="C20" s="7"/>
      <c r="D20" s="50"/>
      <c r="E20" s="51"/>
      <c r="F20" s="52"/>
      <c r="G20" s="80"/>
      <c r="H20" s="85"/>
      <c r="I20" s="86"/>
      <c r="J20" s="81"/>
      <c r="K20" s="57"/>
    </row>
    <row r="21" spans="1:11" ht="14.25" customHeight="1">
      <c r="A21" s="8"/>
      <c r="B21" s="58"/>
      <c r="C21" s="7"/>
      <c r="D21" s="50"/>
      <c r="E21" s="51"/>
      <c r="F21" s="52"/>
      <c r="G21" s="80"/>
      <c r="H21" s="85"/>
      <c r="I21" s="86"/>
      <c r="J21" s="81"/>
      <c r="K21" s="57"/>
    </row>
    <row r="22" spans="1:11" ht="14.25" customHeight="1">
      <c r="A22" s="8"/>
      <c r="B22" s="61"/>
      <c r="C22" s="7"/>
      <c r="D22" s="50"/>
      <c r="E22" s="51"/>
      <c r="F22" s="52"/>
      <c r="G22" s="80"/>
      <c r="H22" s="59"/>
      <c r="I22" s="60"/>
      <c r="J22" s="82"/>
      <c r="K22" s="57"/>
    </row>
    <row r="23" spans="1:11" ht="16.5" customHeight="1">
      <c r="A23" s="8"/>
      <c r="B23" s="49"/>
      <c r="C23" s="7"/>
      <c r="D23" s="50"/>
      <c r="E23" s="51"/>
      <c r="F23" s="52"/>
      <c r="G23" s="80"/>
      <c r="H23" s="59"/>
      <c r="I23" s="60"/>
      <c r="J23" s="81"/>
      <c r="K23" s="57"/>
    </row>
    <row r="24" spans="1:11">
      <c r="A24" s="9"/>
      <c r="B24" s="10"/>
      <c r="C24" s="11"/>
      <c r="D24" s="12"/>
      <c r="E24" s="13"/>
      <c r="F24" s="13"/>
      <c r="G24" s="13"/>
      <c r="H24" s="14"/>
      <c r="I24" s="15"/>
      <c r="J24" s="15"/>
      <c r="K24" s="16"/>
    </row>
    <row r="25" spans="1:11" ht="15" thickBot="1">
      <c r="A25" s="17"/>
      <c r="B25" s="18" t="s">
        <v>12</v>
      </c>
      <c r="C25" s="19"/>
      <c r="D25" s="20"/>
      <c r="E25" s="21"/>
      <c r="F25" s="22"/>
      <c r="G25" s="23"/>
      <c r="H25" s="24"/>
      <c r="I25" s="24"/>
      <c r="J25" s="64">
        <f>SUM(J15:J24)</f>
        <v>58.88</v>
      </c>
      <c r="K25" s="25"/>
    </row>
    <row r="26" spans="1:11" ht="16.2" thickTop="1">
      <c r="A26" s="26"/>
      <c r="B26" s="27" t="s">
        <v>13</v>
      </c>
      <c r="C26" s="28"/>
      <c r="D26" s="29"/>
      <c r="E26" s="30"/>
      <c r="F26" s="1"/>
      <c r="G26" s="30"/>
      <c r="H26" s="28"/>
      <c r="I26" s="28"/>
      <c r="J26" s="28" t="s">
        <v>14</v>
      </c>
      <c r="K26" s="31"/>
    </row>
    <row r="27" spans="1:11" ht="15.6">
      <c r="A27" s="32"/>
      <c r="B27" s="33" t="s">
        <v>15</v>
      </c>
      <c r="C27" s="34"/>
      <c r="D27" s="35"/>
      <c r="E27" s="34"/>
      <c r="F27" s="3"/>
      <c r="G27" s="34"/>
      <c r="H27" s="34"/>
      <c r="I27" s="34"/>
      <c r="J27" s="33" t="s">
        <v>16</v>
      </c>
      <c r="K27" s="36"/>
    </row>
  </sheetData>
  <mergeCells count="23">
    <mergeCell ref="K11:K12"/>
    <mergeCell ref="B14:J14"/>
    <mergeCell ref="A9:C9"/>
    <mergeCell ref="D9:E9"/>
    <mergeCell ref="F9:G9"/>
    <mergeCell ref="H9:J9"/>
    <mergeCell ref="A10:J10"/>
    <mergeCell ref="A11:A12"/>
    <mergeCell ref="B11:B12"/>
    <mergeCell ref="C11:C12"/>
    <mergeCell ref="D11:D12"/>
    <mergeCell ref="E11:E12"/>
    <mergeCell ref="F11:F12"/>
    <mergeCell ref="G11:G12"/>
    <mergeCell ref="H11:I11"/>
    <mergeCell ref="J11:J12"/>
    <mergeCell ref="A1:B7"/>
    <mergeCell ref="C1:G7"/>
    <mergeCell ref="H1:I7"/>
    <mergeCell ref="J1:K7"/>
    <mergeCell ref="A8:C8"/>
    <mergeCell ref="D8:E8"/>
    <mergeCell ref="F8:J8"/>
  </mergeCells>
  <phoneticPr fontId="37" type="noConversion"/>
  <printOptions horizontalCentered="1"/>
  <pageMargins left="0" right="0" top="0" bottom="0" header="0" footer="0"/>
  <pageSetup paperSize="9" scale="91" fitToHeight="0" orientation="portrait" r:id="rId1"/>
  <headerFooter>
    <oddFooter>&amp;Rاعداد  : 
مهندس المقاول :</oddFooter>
  </headerFooter>
  <drawing r:id="rId2"/>
  <legacyDrawing r:id="rId3"/>
  <oleObjects>
    <mc:AlternateContent xmlns:mc="http://schemas.openxmlformats.org/markup-compatibility/2006">
      <mc:Choice Requires="x14">
        <oleObject progId="StaticMetafile" shapeId="26625" r:id="rId4">
          <objectPr defaultSize="0" autoPict="0" r:id="rId5">
            <anchor moveWithCells="1">
              <from>
                <xdr:col>7</xdr:col>
                <xdr:colOff>114300</xdr:colOff>
                <xdr:row>0</xdr:row>
                <xdr:rowOff>30480</xdr:rowOff>
              </from>
              <to>
                <xdr:col>8</xdr:col>
                <xdr:colOff>411480</xdr:colOff>
                <xdr:row>5</xdr:row>
                <xdr:rowOff>114300</xdr:rowOff>
              </to>
            </anchor>
          </objectPr>
        </oleObject>
      </mc:Choice>
      <mc:Fallback>
        <oleObject progId="StaticMetafile" shapeId="266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أوراق العمل</vt:lpstr>
      </vt:variant>
      <vt:variant>
        <vt:i4>17</vt:i4>
      </vt:variant>
      <vt:variant>
        <vt:lpstr>النطاقات المسماة</vt:lpstr>
      </vt:variant>
      <vt:variant>
        <vt:i4>34</vt:i4>
      </vt:variant>
    </vt:vector>
  </HeadingPairs>
  <TitlesOfParts>
    <vt:vector size="51" baseType="lpstr">
      <vt:lpstr>سلم</vt:lpstr>
      <vt:lpstr>رخام</vt:lpstr>
      <vt:lpstr>جرانيت</vt:lpstr>
      <vt:lpstr>سقف</vt:lpstr>
      <vt:lpstr>D1</vt:lpstr>
      <vt:lpstr>D2</vt:lpstr>
      <vt:lpstr>W1</vt:lpstr>
      <vt:lpstr>23</vt:lpstr>
      <vt:lpstr>22</vt:lpstr>
      <vt:lpstr>21</vt:lpstr>
      <vt:lpstr>20</vt:lpstr>
      <vt:lpstr>19</vt:lpstr>
      <vt:lpstr>17</vt:lpstr>
      <vt:lpstr>15</vt:lpstr>
      <vt:lpstr>13</vt:lpstr>
      <vt:lpstr>12</vt:lpstr>
      <vt:lpstr>10</vt:lpstr>
      <vt:lpstr>'10'!Print_Area</vt:lpstr>
      <vt:lpstr>'12'!Print_Area</vt:lpstr>
      <vt:lpstr>'13'!Print_Area</vt:lpstr>
      <vt:lpstr>'15'!Print_Area</vt:lpstr>
      <vt:lpstr>'17'!Print_Area</vt:lpstr>
      <vt:lpstr>'19'!Print_Area</vt:lpstr>
      <vt:lpstr>'20'!Print_Area</vt:lpstr>
      <vt:lpstr>'21'!Print_Area</vt:lpstr>
      <vt:lpstr>'22'!Print_Area</vt:lpstr>
      <vt:lpstr>'23'!Print_Area</vt:lpstr>
      <vt:lpstr>'D1'!Print_Area</vt:lpstr>
      <vt:lpstr>'D2'!Print_Area</vt:lpstr>
      <vt:lpstr>'W1'!Print_Area</vt:lpstr>
      <vt:lpstr>جرانيت!Print_Area</vt:lpstr>
      <vt:lpstr>رخام!Print_Area</vt:lpstr>
      <vt:lpstr>سقف!Print_Area</vt:lpstr>
      <vt:lpstr>سلم!Print_Area</vt:lpstr>
      <vt:lpstr>'10'!Print_Titles</vt:lpstr>
      <vt:lpstr>'12'!Print_Titles</vt:lpstr>
      <vt:lpstr>'13'!Print_Titles</vt:lpstr>
      <vt:lpstr>'15'!Print_Titles</vt:lpstr>
      <vt:lpstr>'17'!Print_Titles</vt:lpstr>
      <vt:lpstr>'19'!Print_Titles</vt:lpstr>
      <vt:lpstr>'20'!Print_Titles</vt:lpstr>
      <vt:lpstr>'21'!Print_Titles</vt:lpstr>
      <vt:lpstr>'22'!Print_Titles</vt:lpstr>
      <vt:lpstr>'23'!Print_Titles</vt:lpstr>
      <vt:lpstr>'D1'!Print_Titles</vt:lpstr>
      <vt:lpstr>'D2'!Print_Titles</vt:lpstr>
      <vt:lpstr>'W1'!Print_Titles</vt:lpstr>
      <vt:lpstr>جرانيت!Print_Titles</vt:lpstr>
      <vt:lpstr>رخام!Print_Titles</vt:lpstr>
      <vt:lpstr>سقف!Print_Titles</vt:lpstr>
      <vt:lpstr>سلم!Print_Titles</vt:lpstr>
    </vt:vector>
  </TitlesOfParts>
  <Company>Hewlett-Packard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احمد نوفل</cp:lastModifiedBy>
  <cp:lastPrinted>2024-11-23T12:07:43Z</cp:lastPrinted>
  <dcterms:created xsi:type="dcterms:W3CDTF">2021-01-30T06:40:58Z</dcterms:created>
  <dcterms:modified xsi:type="dcterms:W3CDTF">2025-08-11T03:22:24Z</dcterms:modified>
</cp:coreProperties>
</file>