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Wiverton Tower, New Drum Street, London, E1</t>
        </is>
      </c>
      <c r="B2" t="inlineStr">
        <is>
          <t>£4,500</t>
        </is>
      </c>
      <c r="C2" t="inlineStr">
        <is>
          <t>£1,038</t>
        </is>
      </c>
      <c r="D2" t="inlineStr">
        <is>
          <t>Flat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IMAGE("https://media.rightmove.co.uk/143k/142382/144621674/142382_ALQ012487683_IMG_00_0000.jpeg")</f>
        <v/>
      </c>
      <c r="J2">
        <f>IMAGE("https://media.rightmove.co.uk/143k/142382/144621674/142382_ALQ012487683_IMG_01_0000.jpeg")</f>
        <v/>
      </c>
      <c r="K2">
        <f>IMAGE("https://media.rightmove.co.uk/143k/142382/144621674/142382_ALQ012487683_IMG_02_0000.jpeg")</f>
        <v/>
      </c>
      <c r="L2">
        <f>IMAGE("https://media.rightmove.co.uk/143k/142382/144621674/142382_ALQ012487683_IMG_03_0000.jpeg")</f>
        <v/>
      </c>
      <c r="M2">
        <f>IMAGE("https://media.rightmove.co.uk/143k/142382/144621674/142382_ALQ012487683_IMG_04_0000.jpeg")</f>
        <v/>
      </c>
      <c r="N2">
        <f>IMAGE("https://media.rightmove.co.uk/143k/142382/144621674/142382_ALQ012487683_IMG_05_0000.jpeg")</f>
        <v/>
      </c>
      <c r="O2">
        <f>IMAGE("https://media.rightmove.co.uk/143k/142382/144621674/142382_ALQ012487683_IMG_06_0000.jpeg")</f>
        <v/>
      </c>
      <c r="P2">
        <f>IMAGE("https://media.rightmove.co.uk/143k/142382/144621674/142382_ALQ012487683_IMG_07_0000.jpeg")</f>
        <v/>
      </c>
      <c r="Q2">
        <f>IMAGE("https://media.rightmove.co.uk/143k/142382/144621674/142382_ALQ012487683_IMG_08_0000.jpeg")</f>
        <v/>
      </c>
      <c r="R2">
        <f>IMAGE("https://media.rightmove.co.uk/143k/142382/144621674/142382_ALQ012487683_IMG_09_0000.jpeg")</f>
        <v/>
      </c>
      <c r="S2">
        <f>IMAGE("https://media.rightmove.co.uk/143k/142382/144621674/142382_ALQ012487683_FLP_00_0000.png")</f>
        <v/>
      </c>
    </row>
    <row r="3">
      <c r="A3" t="inlineStr">
        <is>
          <t>Wiverton Tower, New Drum Street, London, E1</t>
        </is>
      </c>
      <c r="B3" t="inlineStr">
        <is>
          <t>£3,000</t>
        </is>
      </c>
      <c r="C3" t="inlineStr">
        <is>
          <t>£692</t>
        </is>
      </c>
      <c r="D3" t="inlineStr">
        <is>
          <t>Flat</t>
        </is>
      </c>
      <c r="E3" t="inlineStr">
        <is>
          <t>1</t>
        </is>
      </c>
      <c r="F3" t="inlineStr">
        <is>
          <t>1</t>
        </is>
      </c>
      <c r="G3" t="inlineStr">
        <is>
          <t>Ask agent</t>
        </is>
      </c>
      <c r="H3" t="inlineStr">
        <is>
          <t>Furnished</t>
        </is>
      </c>
      <c r="I3">
        <f>IMAGE("https://media.rightmove.co.uk/143k/142382/144617210/142382_ALQ012408465_IMG_00_0001.jpeg")</f>
        <v/>
      </c>
      <c r="J3">
        <f>IMAGE("https://media.rightmove.co.uk/143k/142382/144617210/142382_ALQ012408465_IMG_01_0001.jpeg")</f>
        <v/>
      </c>
      <c r="K3">
        <f>IMAGE("https://media.rightmove.co.uk/143k/142382/144617210/142382_ALQ012408465_IMG_02_0001.jpeg")</f>
        <v/>
      </c>
      <c r="L3">
        <f>IMAGE("https://media.rightmove.co.uk/143k/142382/144617210/142382_ALQ012408465_IMG_03_0001.jpeg")</f>
        <v/>
      </c>
      <c r="M3">
        <f>IMAGE("https://media.rightmove.co.uk/143k/142382/144617210/142382_ALQ012408465_IMG_04_0001.jpeg")</f>
        <v/>
      </c>
      <c r="N3">
        <f>IMAGE("https://media.rightmove.co.uk/143k/142382/144617210/142382_ALQ012408465_IMG_05_0001.jpeg")</f>
        <v/>
      </c>
      <c r="O3">
        <f>IMAGE("https://media.rightmove.co.uk/143k/142382/144617210/142382_ALQ012408465_IMG_06_0001.jpeg")</f>
        <v/>
      </c>
      <c r="P3">
        <f>IMAGE("https://media.rightmove.co.uk/143k/142382/144617210/142382_ALQ012408465_IMG_07_0001.jpeg")</f>
        <v/>
      </c>
      <c r="Q3">
        <f>IMAGE("https://media.rightmove.co.uk/143k/142382/144617210/142382_ALQ012408465_IMG_08_0001.jpeg")</f>
        <v/>
      </c>
      <c r="R3">
        <f>IMAGE("https://media.rightmove.co.uk/143k/142382/144617210/142382_ALQ012408465_IMG_09_0001.jpeg")</f>
        <v/>
      </c>
      <c r="S3">
        <f>IMAGE("https://media.rightmove.co.uk/143k/142382/144617210/142382_ALQ012408465_FLP_00_0001.png")</f>
        <v/>
      </c>
    </row>
    <row r="4">
      <c r="A4" t="inlineStr">
        <is>
          <t>Principal Tower, Principal Place, Shoreditch EC2A</t>
        </is>
      </c>
      <c r="B4" t="inlineStr">
        <is>
          <t>£3,597</t>
        </is>
      </c>
      <c r="C4" t="inlineStr">
        <is>
          <t>£830</t>
        </is>
      </c>
      <c r="D4" t="inlineStr">
        <is>
          <t>Apartment</t>
        </is>
      </c>
      <c r="E4" t="inlineStr">
        <is>
          <t>1</t>
        </is>
      </c>
      <c r="F4" t="inlineStr">
        <is>
          <t>1</t>
        </is>
      </c>
      <c r="G4" t="inlineStr">
        <is>
          <t>Ask agent</t>
        </is>
      </c>
      <c r="H4" t="inlineStr">
        <is>
          <t>Furnished</t>
        </is>
      </c>
      <c r="I4">
        <f>IMAGE("https://media.rightmove.co.uk/98k/97423/144600830/97423_P68414_IMG_00_0000.jpeg")</f>
        <v/>
      </c>
      <c r="J4">
        <f>IMAGE("https://media.rightmove.co.uk/98k/97423/144600830/97423_P68414_IMG_01_0000.jpeg")</f>
        <v/>
      </c>
      <c r="K4">
        <f>IMAGE("https://media.rightmove.co.uk/98k/97423/144600830/97423_P68414_IMG_02_0000.jpeg")</f>
        <v/>
      </c>
      <c r="L4">
        <f>IMAGE("https://media.rightmove.co.uk/98k/97423/144600830/97423_P68414_IMG_03_0000.jpeg")</f>
        <v/>
      </c>
      <c r="M4">
        <f>IMAGE("https://media.rightmove.co.uk/98k/97423/144600830/97423_P68414_IMG_04_0000.jpeg")</f>
        <v/>
      </c>
      <c r="N4">
        <f>IMAGE("https://media.rightmove.co.uk/98k/97423/144600830/97423_P68414_IMG_05_0000.jpeg")</f>
        <v/>
      </c>
      <c r="O4">
        <f>IMAGE("https://media.rightmove.co.uk/98k/97423/144600830/97423_P68414_IMG_06_0000.jpeg")</f>
        <v/>
      </c>
      <c r="P4">
        <f>IMAGE("https://media.rightmove.co.uk/98k/97423/144600830/97423_P68414_IMG_07_0000.jpeg")</f>
        <v/>
      </c>
      <c r="Q4">
        <f>IMAGE("https://media.rightmove.co.uk/98k/97423/144600830/97423_P68414_IMG_08_0000.jpeg")</f>
        <v/>
      </c>
      <c r="R4">
        <f>IMAGE("https://media.rightmove.co.uk/98k/97423/144600830/97423_P68414_IMG_09_0000.jpeg")</f>
        <v/>
      </c>
      <c r="S4">
        <f>IMAGE("https://media.rightmove.co.uk/98k/97423/144600830/97423_P68414_FLP_00_0000.jpeg")</f>
        <v/>
      </c>
    </row>
    <row r="5">
      <c r="A5" t="inlineStr">
        <is>
          <t>Principal Tower, Principal Place, Shoreditch EC2A</t>
        </is>
      </c>
      <c r="B5" t="inlineStr">
        <is>
          <t>£3,467</t>
        </is>
      </c>
      <c r="C5" t="inlineStr">
        <is>
          <t>£800</t>
        </is>
      </c>
      <c r="D5" t="inlineStr">
        <is>
          <t>Apartment</t>
        </is>
      </c>
      <c r="E5" t="inlineStr">
        <is>
          <t>1</t>
        </is>
      </c>
      <c r="F5" t="inlineStr">
        <is>
          <t>1</t>
        </is>
      </c>
      <c r="G5" t="inlineStr">
        <is>
          <t>Ask agent</t>
        </is>
      </c>
      <c r="H5" t="inlineStr">
        <is>
          <t>Furnished</t>
        </is>
      </c>
      <c r="I5">
        <f>IMAGE("https://media.rightmove.co.uk/98k/97423/144600812/97423_P68410_IMG_00_0000.jpeg")</f>
        <v/>
      </c>
      <c r="J5">
        <f>IMAGE("https://media.rightmove.co.uk/98k/97423/144600812/97423_P68410_IMG_01_0000.jpeg")</f>
        <v/>
      </c>
      <c r="K5">
        <f>IMAGE("https://media.rightmove.co.uk/98k/97423/144600812/97423_P68410_IMG_02_0000.jpeg")</f>
        <v/>
      </c>
      <c r="L5">
        <f>IMAGE("https://media.rightmove.co.uk/98k/97423/144600812/97423_P68410_IMG_03_0000.jpeg")</f>
        <v/>
      </c>
      <c r="M5">
        <f>IMAGE("https://media.rightmove.co.uk/98k/97423/144600812/97423_P68410_IMG_04_0000.jpeg")</f>
        <v/>
      </c>
      <c r="N5">
        <f>IMAGE("https://media.rightmove.co.uk/98k/97423/144600812/97423_P68410_IMG_05_0000.jpeg")</f>
        <v/>
      </c>
      <c r="O5">
        <f>IMAGE("https://media.rightmove.co.uk/98k/97423/144600812/97423_P68410_IMG_06_0000.jpeg")</f>
        <v/>
      </c>
      <c r="P5">
        <f>IMAGE("https://media.rightmove.co.uk/98k/97423/144600812/97423_P68410_IMG_07_0000.jpeg")</f>
        <v/>
      </c>
      <c r="Q5" t="inlineStr"/>
      <c r="R5" t="inlineStr"/>
      <c r="S5">
        <f>IMAGE("https://media.rightmove.co.uk/98k/97423/144600812/97423_P68410_FLP_00_0000.jpeg")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2024-06-29T10:38:56Z</dcterms:created>
  <dcterms:modified xmlns:dcterms="http://purl.org/dc/terms/" xmlns:xsi="http://www.w3.org/2001/XMLSchema-instance" xsi:type="dcterms:W3CDTF">2024-06-29T10:43:06Z</dcterms:modified>
</cp:coreProperties>
</file>