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7" i="1"/>
  <c r="J11" i="1"/>
  <c r="J9" i="1"/>
  <c r="J2" i="1"/>
  <c r="H3" i="1"/>
  <c r="J3" i="1" s="1"/>
  <c r="F3" i="1"/>
  <c r="D3" i="1"/>
  <c r="H2" i="1"/>
  <c r="F2" i="1"/>
  <c r="D2" i="1"/>
  <c r="I2" i="1" s="1"/>
  <c r="J13" i="1" l="1"/>
  <c r="I3" i="1"/>
</calcChain>
</file>

<file path=xl/sharedStrings.xml><?xml version="1.0" encoding="utf-8"?>
<sst xmlns="http://schemas.openxmlformats.org/spreadsheetml/2006/main" count="18" uniqueCount="18">
  <si>
    <t>resistance</t>
  </si>
  <si>
    <t>Current_ADC_Value</t>
  </si>
  <si>
    <t>Next_ADC-Value</t>
  </si>
  <si>
    <t>voltage-01</t>
  </si>
  <si>
    <t>Voltage-02</t>
  </si>
  <si>
    <t>Consumtion_ADC</t>
  </si>
  <si>
    <t>Consumtion_voltage</t>
  </si>
  <si>
    <t>Litres</t>
  </si>
  <si>
    <t>Null</t>
  </si>
  <si>
    <t>Constant</t>
  </si>
  <si>
    <t>No</t>
  </si>
  <si>
    <t>AVG</t>
  </si>
  <si>
    <t>Minimum ADC</t>
  </si>
  <si>
    <t>Minimum Voltage</t>
  </si>
  <si>
    <t>Maximum ADC</t>
  </si>
  <si>
    <t>Maximum Voltage</t>
  </si>
  <si>
    <t>ADC Consumtion</t>
  </si>
  <si>
    <t>Tank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</si>
</sst>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Normal="100" workbookViewId="0">
      <selection activeCell="C16" sqref="C16"/>
    </sheetView>
  </sheetViews>
  <sheetFormatPr defaultRowHeight="15" x14ac:dyDescent="0.25"/>
  <cols>
    <col min="1" max="1" width="4.5703125" style="2" bestFit="1" customWidth="1"/>
    <col min="2" max="2" width="7.7109375" style="2" bestFit="1" customWidth="1"/>
    <col min="3" max="3" width="24.28515625" style="2" bestFit="1" customWidth="1"/>
    <col min="4" max="4" width="13.5703125" style="2" bestFit="1" customWidth="1"/>
    <col min="5" max="5" width="20.5703125" style="2" bestFit="1" customWidth="1"/>
    <col min="6" max="6" width="13.85546875" style="2" bestFit="1" customWidth="1"/>
    <col min="7" max="7" width="13" style="2" bestFit="1" customWidth="1"/>
    <col min="8" max="8" width="21.28515625" style="2" bestFit="1" customWidth="1"/>
    <col min="9" max="9" width="25" style="2" bestFit="1" customWidth="1"/>
    <col min="10" max="10" width="18.85546875" style="1" bestFit="1" customWidth="1"/>
  </cols>
  <sheetData>
    <row r="1" spans="1:10" ht="18.75" x14ac:dyDescent="0.25">
      <c r="A1" s="8" t="s">
        <v>10</v>
      </c>
      <c r="B1" s="8" t="s">
        <v>7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5</v>
      </c>
      <c r="I1" s="8" t="s">
        <v>6</v>
      </c>
      <c r="J1" s="8" t="s">
        <v>9</v>
      </c>
    </row>
    <row r="2" spans="1:10" x14ac:dyDescent="0.25">
      <c r="A2" s="9">
        <v>1</v>
      </c>
      <c r="B2" s="9">
        <v>3000</v>
      </c>
      <c r="C2" s="9">
        <v>345</v>
      </c>
      <c r="D2" s="9">
        <f>C2*4.884057</f>
        <v>1684.999665</v>
      </c>
      <c r="E2" s="9">
        <v>77</v>
      </c>
      <c r="F2" s="9">
        <f>E2*4.884057</f>
        <v>376.07238900000004</v>
      </c>
      <c r="G2" s="9" t="s">
        <v>8</v>
      </c>
      <c r="H2" s="9">
        <f>C2-E2</f>
        <v>268</v>
      </c>
      <c r="I2" s="9">
        <f>D2-F2</f>
        <v>1308.9272759999999</v>
      </c>
      <c r="J2" s="10">
        <f>B2/H2</f>
        <v>11.194029850746269</v>
      </c>
    </row>
    <row r="3" spans="1:10" x14ac:dyDescent="0.25">
      <c r="A3" s="9">
        <v>2</v>
      </c>
      <c r="B3" s="9">
        <v>2950</v>
      </c>
      <c r="C3" s="9">
        <v>277</v>
      </c>
      <c r="D3" s="9">
        <f>C3*4.884057</f>
        <v>1352.883789</v>
      </c>
      <c r="E3" s="9">
        <v>54</v>
      </c>
      <c r="F3" s="9">
        <f>E3*4.884057</f>
        <v>263.73907800000001</v>
      </c>
      <c r="G3" s="9">
        <v>8</v>
      </c>
      <c r="H3" s="9">
        <f>C3-E3</f>
        <v>223</v>
      </c>
      <c r="I3" s="9">
        <f>D3-F3</f>
        <v>1089.1447109999999</v>
      </c>
      <c r="J3" s="10">
        <f>B3/H3</f>
        <v>13.228699551569507</v>
      </c>
    </row>
    <row r="4" spans="1:10" x14ac:dyDescent="0.25">
      <c r="A4" s="3"/>
      <c r="B4" s="3"/>
      <c r="C4" s="3"/>
      <c r="D4" s="3"/>
      <c r="E4" s="3"/>
      <c r="F4" s="3"/>
      <c r="G4" s="3"/>
      <c r="H4" s="3"/>
      <c r="I4" s="3"/>
      <c r="J4" s="6"/>
    </row>
    <row r="5" spans="1:10" ht="18.75" x14ac:dyDescent="0.3">
      <c r="A5" s="4" t="s">
        <v>11</v>
      </c>
      <c r="B5" s="4"/>
      <c r="C5" s="4"/>
      <c r="D5" s="4"/>
      <c r="E5" s="4"/>
      <c r="F5" s="4"/>
      <c r="G5" s="4"/>
      <c r="H5" s="4"/>
      <c r="I5" s="4"/>
      <c r="J5" s="7">
        <f>J3</f>
        <v>13.228699551569507</v>
      </c>
    </row>
    <row r="6" spans="1:10" ht="18.75" x14ac:dyDescent="0.3">
      <c r="A6" s="4" t="s">
        <v>12</v>
      </c>
      <c r="B6" s="4"/>
      <c r="C6" s="4"/>
      <c r="D6" s="4"/>
      <c r="E6" s="4"/>
      <c r="F6" s="4"/>
      <c r="G6" s="4"/>
      <c r="H6" s="4"/>
      <c r="I6" s="4"/>
      <c r="J6" s="7">
        <v>50</v>
      </c>
    </row>
    <row r="7" spans="1:10" ht="18.75" x14ac:dyDescent="0.3">
      <c r="A7" s="4" t="s">
        <v>13</v>
      </c>
      <c r="B7" s="4"/>
      <c r="C7" s="4"/>
      <c r="D7" s="4"/>
      <c r="E7" s="4"/>
      <c r="F7" s="4"/>
      <c r="G7" s="4"/>
      <c r="H7" s="4"/>
      <c r="I7" s="4"/>
      <c r="J7" s="7">
        <f>J6*4.884057</f>
        <v>244.20285000000001</v>
      </c>
    </row>
    <row r="8" spans="1:10" ht="18.75" x14ac:dyDescent="0.25">
      <c r="A8" s="4" t="s">
        <v>14</v>
      </c>
      <c r="B8" s="4"/>
      <c r="C8" s="4"/>
      <c r="D8" s="4"/>
      <c r="E8" s="4"/>
      <c r="F8" s="4"/>
      <c r="G8" s="4"/>
      <c r="H8" s="4"/>
      <c r="I8" s="4"/>
      <c r="J8" s="5">
        <v>520</v>
      </c>
    </row>
    <row r="9" spans="1:10" ht="18.75" x14ac:dyDescent="0.25">
      <c r="A9" s="4" t="s">
        <v>15</v>
      </c>
      <c r="B9" s="4"/>
      <c r="C9" s="4"/>
      <c r="D9" s="4"/>
      <c r="E9" s="4"/>
      <c r="F9" s="4"/>
      <c r="G9" s="4"/>
      <c r="H9" s="4"/>
      <c r="I9" s="4"/>
      <c r="J9" s="5">
        <f>J8*4.884057</f>
        <v>2539.70964</v>
      </c>
    </row>
    <row r="10" spans="1:10" x14ac:dyDescent="0.25">
      <c r="I10" s="3"/>
      <c r="J10" s="6"/>
    </row>
    <row r="11" spans="1:10" x14ac:dyDescent="0.25">
      <c r="I11" s="11" t="s">
        <v>16</v>
      </c>
      <c r="J11" s="12">
        <f>J8-J6</f>
        <v>470</v>
      </c>
    </row>
    <row r="12" spans="1:10" x14ac:dyDescent="0.25">
      <c r="I12" s="11"/>
      <c r="J12" s="12"/>
    </row>
    <row r="13" spans="1:10" x14ac:dyDescent="0.25">
      <c r="I13" s="11" t="s">
        <v>17</v>
      </c>
      <c r="J13" s="12">
        <f>J11*J5</f>
        <v>6217.4887892376682</v>
      </c>
    </row>
    <row r="14" spans="1:10" x14ac:dyDescent="0.25">
      <c r="I14" s="11"/>
      <c r="J14" s="12"/>
    </row>
  </sheetData>
  <mergeCells count="9">
    <mergeCell ref="I13:I14"/>
    <mergeCell ref="J13:J14"/>
    <mergeCell ref="A5:I5"/>
    <mergeCell ref="A6:I6"/>
    <mergeCell ref="A7:I7"/>
    <mergeCell ref="A8:I8"/>
    <mergeCell ref="A9:I9"/>
    <mergeCell ref="J11:J12"/>
    <mergeCell ref="I11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2023-03-04T22:08:25Z</dcterms:modified>
</cp:coreProperties>
</file>