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png" ContentType="image/png"/>
  <Default Extension="rels" ContentType="application/vnd.openxmlformats-package.relationships+xml"/>
  <Default Extension="svg" ContentType="image/svg+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pivotCache/pivotCacheDefinition12.xml" ContentType="application/vnd.openxmlformats-officedocument.spreadsheetml.pivotCacheDefinition+xml"/>
  <Override PartName="/xl/pivotCache/pivotCacheDefinition13.xml" ContentType="application/vnd.openxmlformats-officedocument.spreadsheetml.pivotCacheDefinition+xml"/>
  <Override PartName="/xl/pivotCache/pivotCacheDefinition14.xml" ContentType="application/vnd.openxmlformats-officedocument.spreadsheetml.pivotCacheDefinition+xml"/>
  <Override PartName="/xl/pivotCache/pivotCacheDefinition15.xml" ContentType="application/vnd.openxmlformats-officedocument.spreadsheetml.pivotCacheDefinition+xml"/>
  <Override PartName="/xl/pivotCache/pivotCacheDefinition16.xml" ContentType="application/vnd.openxmlformats-officedocument.spreadsheetml.pivotCacheDefinition+xml"/>
  <Override PartName="/xl/pivotCache/pivotCacheDefinition17.xml" ContentType="application/vnd.openxmlformats-officedocument.spreadsheetml.pivotCacheDefinition+xml"/>
  <Override PartName="/xl/pivotCache/pivotCacheDefinition18.xml" ContentType="application/vnd.openxmlformats-officedocument.spreadsheetml.pivotCacheDefinition+xml"/>
  <Override PartName="/xl/pivotCache/pivotCacheDefinition19.xml" ContentType="application/vnd.openxmlformats-officedocument.spreadsheetml.pivotCacheDefinition+xml"/>
  <Override PartName="/xl/pivotCache/pivotCacheDefinition20.xml" ContentType="application/vnd.openxmlformats-officedocument.spreadsheetml.pivotCacheDefinition+xml"/>
  <Override PartName="/xl/pivotCache/pivotCacheDefinition21.xml" ContentType="application/vnd.openxmlformats-officedocument.spreadsheetml.pivotCacheDefinition+xml"/>
  <Override PartName="/xl/pivotCache/pivotCacheDefinition22.xml" ContentType="application/vnd.openxmlformats-officedocument.spreadsheetml.pivotCacheDefinition+xml"/>
  <Override PartName="/xl/pivotCache/pivotCacheDefinition23.xml" ContentType="application/vnd.openxmlformats-officedocument.spreadsheetml.pivotCacheDefinition+xml"/>
  <Override PartName="/xl/pivotCache/pivotCacheDefinition24.xml" ContentType="application/vnd.openxmlformats-officedocument.spreadsheetml.pivotCacheDefinition+xml"/>
  <Override PartName="/xl/pivotCache/pivotCacheDefinition25.xml" ContentType="application/vnd.openxmlformats-officedocument.spreadsheetml.pivotCacheDefinition+xml"/>
  <Override PartName="/xl/pivotCache/pivotCacheDefinition26.xml" ContentType="application/vnd.openxmlformats-officedocument.spreadsheetml.pivotCacheDefinition+xml"/>
  <Override PartName="/xl/pivotCache/pivotCacheDefinition27.xml" ContentType="application/vnd.openxmlformats-officedocument.spreadsheetml.pivotCacheDefinition+xml"/>
  <Override PartName="/xl/pivotCache/pivotCacheDefinition28.xml" ContentType="application/vnd.openxmlformats-officedocument.spreadsheetml.pivotCacheDefinition+xml"/>
  <Override PartName="/xl/pivotCache/pivotCacheDefinition29.xml" ContentType="application/vnd.openxmlformats-officedocument.spreadsheetml.pivotCacheDefinition+xml"/>
  <Override PartName="/xl/pivotCache/pivotCacheDefinition30.xml" ContentType="application/vnd.openxmlformats-officedocument.spreadsheetml.pivotCacheDefinition+xml"/>
  <Override PartName="/xl/pivotCache/pivotCacheDefinition31.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pivotTables/pivotTable17.xml" ContentType="application/vnd.openxmlformats-officedocument.spreadsheetml.pivotTable+xml"/>
  <Override PartName="/xl/pivotTables/pivotTable18.xml" ContentType="application/vnd.openxmlformats-officedocument.spreadsheetml.pivotTable+xml"/>
  <Override PartName="/xl/pivotTables/pivotTable19.xml" ContentType="application/vnd.openxmlformats-officedocument.spreadsheetml.pivotTable+xml"/>
  <Override PartName="/xl/pivotTables/pivotTable20.xml" ContentType="application/vnd.openxmlformats-officedocument.spreadsheetml.pivotTable+xml"/>
  <Override PartName="/xl/pivotTables/pivotTable21.xml" ContentType="application/vnd.openxmlformats-officedocument.spreadsheetml.pivotTable+xml"/>
  <Override PartName="/xl/pivotTables/pivotTable22.xml" ContentType="application/vnd.openxmlformats-officedocument.spreadsheetml.pivotTable+xml"/>
  <Override PartName="/xl/pivotTables/pivotTable23.xml" ContentType="application/vnd.openxmlformats-officedocument.spreadsheetml.pivotTable+xml"/>
  <Override PartName="/xl/pivotTables/pivotTable24.xml" ContentType="application/vnd.openxmlformats-officedocument.spreadsheetml.pivotTable+xml"/>
  <Override PartName="/xl/pivotTables/pivotTable25.xml" ContentType="application/vnd.openxmlformats-officedocument.spreadsheetml.pivotTable+xml"/>
  <Override PartName="/xl/pivotTables/pivotTable26.xml" ContentType="application/vnd.openxmlformats-officedocument.spreadsheetml.pivotTable+xml"/>
  <Override PartName="/xl/pivotTables/pivotTable27.xml" ContentType="application/vnd.openxmlformats-officedocument.spreadsheetml.pivotTable+xml"/>
  <Override PartName="/xl/pivotTables/pivotTable28.xml" ContentType="application/vnd.openxmlformats-officedocument.spreadsheetml.pivotTable+xml"/>
  <Override PartName="/xl/pivotTables/pivotTable29.xml" ContentType="application/vnd.openxmlformats-officedocument.spreadsheetml.pivotTable+xml"/>
  <Override PartName="/xl/tables/table1.xml" ContentType="application/vnd.openxmlformats-officedocument.spreadsheetml.table+xml"/>
  <Override PartName="/xl/queryTables/queryTable1.xml" ContentType="application/vnd.openxmlformats-officedocument.spreadsheetml.query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2.xml" ContentType="application/vnd.openxmlformats-officedocument.drawing+xml"/>
  <Override PartName="/xl/slicers/slicer2.xml" ContentType="application/vnd.ms-excel.slicer+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chart10.xml" ContentType="application/vnd.openxmlformats-officedocument.drawingml.chart+xml"/>
  <Override PartName="/xl/charts/chart11.xml" ContentType="application/vnd.openxmlformats-officedocument.drawingml.chart+xml"/>
  <Override PartName="/xl/charts/chart12.xml" ContentType="application/vnd.openxmlformats-officedocument.drawingml.chart+xml"/>
  <Override PartName="/xl/drawings/drawing3.xml" ContentType="application/vnd.openxmlformats-officedocument.drawing+xml"/>
  <Override PartName="/xl/ctrlProps/ctrlProp1.xml" ContentType="application/vnd.ms-excel.controlproperties+xml"/>
  <Override PartName="/xl/ctrlProps/ctrlProp2.xml" ContentType="application/vnd.ms-excel.controlproperties+xml"/>
  <Override PartName="/xl/slicers/slicer3.xml" ContentType="application/vnd.ms-excel.slicer+xml"/>
  <Override PartName="/xl/charts/chart13.xml" ContentType="application/vnd.openxmlformats-officedocument.drawingml.chart+xml"/>
  <Override PartName="/xl/charts/style9.xml" ContentType="application/vnd.ms-office.chartstyle+xml"/>
  <Override PartName="/xl/charts/colors9.xml" ContentType="application/vnd.ms-office.chartcolorstyle+xml"/>
  <Override PartName="/xl/charts/chart14.xml" ContentType="application/vnd.openxmlformats-officedocument.drawingml.chart+xml"/>
  <Override PartName="/xl/charts/style10.xml" ContentType="application/vnd.ms-office.chartstyle+xml"/>
  <Override PartName="/xl/charts/colors10.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customXml/itemProps24.xml" ContentType="application/vnd.openxmlformats-officedocument.customXmlProperties+xml"/>
  <Override PartName="/customXml/itemProps25.xml" ContentType="application/vnd.openxmlformats-officedocument.customXmlProperties+xml"/>
  <Override PartName="/customXml/itemProps26.xml" ContentType="application/vnd.openxmlformats-officedocument.customXmlProperties+xml"/>
  <Override PartName="/customXml/itemProps27.xml" ContentType="application/vnd.openxmlformats-officedocument.customXmlProperties+xml"/>
  <Override PartName="/customXml/itemProps28.xml" ContentType="application/vnd.openxmlformats-officedocument.customXmlProperties+xml"/>
  <Override PartName="/customXml/itemProps29.xml" ContentType="application/vnd.openxmlformats-officedocument.customXmlProperties+xml"/>
  <Override PartName="/customXml/itemProps30.xml" ContentType="application/vnd.openxmlformats-officedocument.customXmlProperties+xml"/>
  <Override PartName="/customXml/itemProps31.xml" ContentType="application/vnd.openxmlformats-officedocument.customXmlProperties+xml"/>
  <Override PartName="/customXml/itemProps32.xml" ContentType="application/vnd.openxmlformats-officedocument.customXmlProperties+xml"/>
  <Override PartName="/customXml/itemProps33.xml" ContentType="application/vnd.openxmlformats-officedocument.customXmlProperties+xml"/>
  <Override PartName="/customXml/itemProps34.xml" ContentType="application/vnd.openxmlformats-officedocument.customXmlProperties+xml"/>
  <Override PartName="/customXml/itemProps35.xml" ContentType="application/vnd.openxmlformats-officedocument.customXmlProperties+xml"/>
  <Override PartName="/customXml/itemProps36.xml" ContentType="application/vnd.openxmlformats-officedocument.customXmlProperties+xml"/>
  <Override PartName="/customXml/itemProps37.xml" ContentType="application/vnd.openxmlformats-officedocument.customXmlProperties+xml"/>
  <Override PartName="/customXml/itemProps38.xml" ContentType="application/vnd.openxmlformats-officedocument.customXmlProperties+xml"/>
  <Override PartName="/customXml/itemProps39.xml" ContentType="application/vnd.openxmlformats-officedocument.customXmlProperties+xml"/>
  <Override PartName="/customXml/itemProps40.xml" ContentType="application/vnd.openxmlformats-officedocument.customXmlProperties+xml"/>
  <Override PartName="/customXml/itemProps41.xml" ContentType="application/vnd.openxmlformats-officedocument.customXmlProperties+xml"/>
  <Override PartName="/customXml/itemProps42.xml" ContentType="application/vnd.openxmlformats-officedocument.customXmlProperties+xml"/>
  <Override PartName="/customXml/itemProps43.xml" ContentType="application/vnd.openxmlformats-officedocument.customXmlProperties+xml"/>
  <Override PartName="/customXml/itemProps44.xml" ContentType="application/vnd.openxmlformats-officedocument.customXmlProperties+xml"/>
  <Override PartName="/customXml/itemProps45.xml" ContentType="application/vnd.openxmlformats-officedocument.customXmlProperties+xml"/>
  <Override PartName="/customXml/itemProps46.xml" ContentType="application/vnd.openxmlformats-officedocument.customXmlProperties+xml"/>
  <Override PartName="/customXml/itemProps47.xml" ContentType="application/vnd.openxmlformats-officedocument.customXmlProperties+xml"/>
  <Override PartName="/customXml/itemProps48.xml" ContentType="application/vnd.openxmlformats-officedocument.customXmlProperties+xml"/>
  <Override PartName="/customXml/itemProps49.xml" ContentType="application/vnd.openxmlformats-officedocument.customXmlProperties+xml"/>
  <Override PartName="/customXml/itemProps50.xml" ContentType="application/vnd.openxmlformats-officedocument.customXmlProperties+xml"/>
  <Override PartName="/customXml/itemProps51.xml" ContentType="application/vnd.openxmlformats-officedocument.customXmlProperties+xml"/>
  <Override PartName="/customXml/itemProps52.xml" ContentType="application/vnd.openxmlformats-officedocument.customXmlProperties+xml"/>
  <Override PartName="/xl/volatileDependencies.xml" ContentType="application/vnd.openxmlformats-officedocument.spreadsheetml.volatileDependenc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32"/>
  <workbookPr codeName="ThisWorkbook" hidePivotFieldList="1" defaultThemeVersion="202300"/>
  <mc:AlternateContent xmlns:mc="http://schemas.openxmlformats.org/markup-compatibility/2006">
    <mc:Choice Requires="x15">
      <x15ac:absPath xmlns:x15ac="http://schemas.microsoft.com/office/spreadsheetml/2010/11/ac" url="C:\Users\AboSamir\Dropbox\work\excel test File\تمرين\Babynames\"/>
    </mc:Choice>
  </mc:AlternateContent>
  <xr:revisionPtr revIDLastSave="0" documentId="13_ncr:1_{D4A845C4-2794-4F51-AEDC-98087384B186}" xr6:coauthVersionLast="47" xr6:coauthVersionMax="47" xr10:uidLastSave="{00000000-0000-0000-0000-000000000000}"/>
  <bookViews>
    <workbookView xWindow="-120" yWindow="-120" windowWidth="19800" windowHeight="11760" firstSheet="1" activeTab="2" xr2:uid="{7C87E2EF-1811-418C-84A7-7E97D01B1FA9}"/>
  </bookViews>
  <sheets>
    <sheet name="question" sheetId="1" r:id="rId1"/>
    <sheet name="dataset" sheetId="2" r:id="rId2"/>
    <sheet name="Dashbord" sheetId="3" r:id="rId3"/>
    <sheet name="Percentage" sheetId="6" r:id="rId4"/>
    <sheet name="Report" sheetId="5" r:id="rId5"/>
  </sheets>
  <definedNames>
    <definedName name="ExternalData_1" localSheetId="1" hidden="1">dataset!$A$32:$A$33</definedName>
    <definedName name="names">dataset!$AH$2:$AH$22243</definedName>
    <definedName name="_xlnm.Print_Area" localSheetId="4">Report!$E$1:$R$29</definedName>
    <definedName name="Ref">dataset!$A$33</definedName>
    <definedName name="Refresh">Refreshed[Date Last Refreshed]</definedName>
    <definedName name="Slicer_decade">#N/A</definedName>
    <definedName name="Slicer_Gender">#N/A</definedName>
    <definedName name="Slicer_Region">#N/A</definedName>
    <definedName name="Slicer_Year">#N/A</definedName>
    <definedName name="States">dataset!$E$14</definedName>
    <definedName name="totalBirths">dataset!$A$14</definedName>
    <definedName name="Years">dataset!$C$14</definedName>
  </definedNames>
  <calcPr calcId="191029"/>
  <pivotCaches>
    <pivotCache cacheId="32" r:id="rId6"/>
    <pivotCache cacheId="36" r:id="rId7"/>
    <pivotCache cacheId="39" r:id="rId8"/>
    <pivotCache cacheId="42" r:id="rId9"/>
    <pivotCache cacheId="45" r:id="rId10"/>
    <pivotCache cacheId="48" r:id="rId11"/>
    <pivotCache cacheId="51" r:id="rId12"/>
    <pivotCache cacheId="54" r:id="rId13"/>
    <pivotCache cacheId="57" r:id="rId14"/>
    <pivotCache cacheId="60" r:id="rId15"/>
    <pivotCache cacheId="63" r:id="rId16"/>
    <pivotCache cacheId="66" r:id="rId17"/>
    <pivotCache cacheId="69" r:id="rId18"/>
    <pivotCache cacheId="72" r:id="rId19"/>
    <pivotCache cacheId="75" r:id="rId20"/>
    <pivotCache cacheId="78" r:id="rId21"/>
    <pivotCache cacheId="81" r:id="rId22"/>
    <pivotCache cacheId="84" r:id="rId23"/>
    <pivotCache cacheId="87" r:id="rId24"/>
    <pivotCache cacheId="90" r:id="rId25"/>
    <pivotCache cacheId="93" r:id="rId26"/>
    <pivotCache cacheId="96" r:id="rId27"/>
    <pivotCache cacheId="99" r:id="rId28"/>
    <pivotCache cacheId="102" r:id="rId29"/>
    <pivotCache cacheId="105" r:id="rId30"/>
    <pivotCache cacheId="108" r:id="rId31"/>
    <pivotCache cacheId="111" r:id="rId32"/>
    <pivotCache cacheId="114" r:id="rId33"/>
    <pivotCache cacheId="117" r:id="rId34"/>
    <pivotCache cacheId="120" r:id="rId35"/>
  </pivotCaches>
  <extLst>
    <ext xmlns:x14="http://schemas.microsoft.com/office/spreadsheetml/2009/9/main" uri="{876F7934-8845-4945-9796-88D515C7AA90}">
      <x14:pivotCaches>
        <pivotCache cacheId="35" r:id="rId36"/>
      </x14:pivotCaches>
    </ext>
    <ext xmlns:x14="http://schemas.microsoft.com/office/spreadsheetml/2009/9/main" uri="{BBE1A952-AA13-448e-AADC-164F8A28A991}">
      <x14:slicerCaches>
        <x14:slicerCache r:id="rId37"/>
        <x14:slicerCache r:id="rId38"/>
        <x14:slicerCache r:id="rId39"/>
        <x14:slicerCache r:id="rId40"/>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names_eb2fa994-8ba2-4c72-b3b0-4fb9d9cd1d5a" name="names" connection="Query - names"/>
          <x15:modelTable id="regions_1bbd97af-7a9b-45ba-a97c-8b193cd7132e" name="regions" connection="Query - regions"/>
        </x15:modelTables>
        <x15:modelRelationships>
          <x15:modelRelationship fromTable="names" fromColumn="State" toTable="regions" toColumn="State"/>
        </x15:modelRelationship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X1" i="2" l="1"/>
  <c r="F20" i="5" s="1"/>
  <c r="H15" i="5"/>
  <c r="U31" i="2"/>
  <c r="U16" i="2"/>
  <c r="U43" i="2"/>
  <c r="U5" i="2"/>
  <c r="U17" i="2"/>
  <c r="U4" i="2"/>
  <c r="U42" i="2"/>
  <c r="U22" i="2"/>
  <c r="U39" i="2"/>
  <c r="U9" i="2"/>
  <c r="U49" i="2"/>
  <c r="U51" i="2"/>
  <c r="U45" i="2"/>
  <c r="U3" i="2"/>
  <c r="U13" i="2"/>
  <c r="U27" i="2"/>
  <c r="U50" i="2"/>
  <c r="U37" i="2"/>
  <c r="U35" i="2"/>
  <c r="U10" i="2"/>
  <c r="U25" i="2"/>
  <c r="U23" i="2"/>
  <c r="U46" i="2"/>
  <c r="U33" i="2"/>
  <c r="U48" i="2"/>
  <c r="U38" i="2"/>
  <c r="U8" i="2"/>
  <c r="U40" i="2"/>
  <c r="U44" i="2"/>
  <c r="U18" i="2"/>
  <c r="U34" i="2"/>
  <c r="U21" i="2"/>
  <c r="U19" i="2"/>
  <c r="U29" i="2"/>
  <c r="W1" i="2"/>
  <c r="U52" i="2"/>
  <c r="U30" i="2"/>
  <c r="U7" i="2"/>
  <c r="U12" i="2"/>
  <c r="U41" i="2"/>
  <c r="U47" i="2"/>
  <c r="V1" i="2"/>
  <c r="U11" i="2"/>
  <c r="U36" i="2"/>
  <c r="U2" i="2"/>
  <c r="U32" i="2"/>
  <c r="U20" i="2"/>
  <c r="U14" i="2"/>
  <c r="U15" i="2"/>
  <c r="U28" i="2"/>
  <c r="U6" i="2"/>
  <c r="U24" i="2"/>
  <c r="U26" i="2"/>
  <c r="V51" i="2"/>
  <c r="W52" i="2"/>
  <c r="V15" i="2"/>
  <c r="V47" i="2"/>
  <c r="V6" i="2"/>
  <c r="W46" i="2"/>
  <c r="W49" i="2"/>
  <c r="V41" i="2"/>
  <c r="W42" i="2"/>
  <c r="W45" i="2"/>
  <c r="V5" i="2"/>
  <c r="W10" i="2"/>
  <c r="V9" i="2"/>
  <c r="W32" i="2"/>
  <c r="V35" i="2"/>
  <c r="W36" i="2"/>
  <c r="W31" i="2"/>
  <c r="V31" i="2"/>
  <c r="W48" i="2"/>
  <c r="W51" i="2"/>
  <c r="W30" i="2"/>
  <c r="V30" i="2"/>
  <c r="V14" i="2"/>
  <c r="V20" i="2"/>
  <c r="W3" i="2"/>
  <c r="W21" i="2"/>
  <c r="W5" i="2"/>
  <c r="W24" i="2"/>
  <c r="W43" i="2"/>
  <c r="V28" i="2"/>
  <c r="V2" i="2"/>
  <c r="V4" i="2"/>
  <c r="V19" i="2"/>
  <c r="W20" i="2"/>
  <c r="V46" i="2"/>
  <c r="W12" i="2"/>
  <c r="V22" i="2"/>
  <c r="W9" i="2"/>
  <c r="W15" i="2"/>
  <c r="V3" i="2"/>
  <c r="V7" i="2"/>
  <c r="W7" i="2"/>
  <c r="V21" i="2"/>
  <c r="V27" i="2"/>
  <c r="W29" i="2"/>
  <c r="V26" i="2"/>
  <c r="V38" i="2"/>
  <c r="V34" i="2"/>
  <c r="V10" i="2"/>
  <c r="V24" i="2"/>
  <c r="W13" i="2"/>
  <c r="W19" i="2"/>
  <c r="W18" i="2"/>
  <c r="W28" i="2"/>
  <c r="W26" i="2"/>
  <c r="W40" i="2"/>
  <c r="W11" i="2"/>
  <c r="V13" i="2"/>
  <c r="V49" i="2"/>
  <c r="W50" i="2"/>
  <c r="V17" i="2"/>
  <c r="W14" i="2"/>
  <c r="V43" i="2"/>
  <c r="W44" i="2"/>
  <c r="W47" i="2"/>
  <c r="V39" i="2"/>
  <c r="V16" i="2"/>
  <c r="V11" i="2"/>
  <c r="W6" i="2"/>
  <c r="V50" i="2"/>
  <c r="W38" i="2"/>
  <c r="W41" i="2"/>
  <c r="V33" i="2"/>
  <c r="W34" i="2"/>
  <c r="W37" i="2"/>
  <c r="V45" i="2"/>
  <c r="W39" i="2"/>
  <c r="W2" i="2"/>
  <c r="V25" i="2"/>
  <c r="V23" i="2"/>
  <c r="V37" i="2"/>
  <c r="V29" i="2"/>
  <c r="W25" i="2"/>
  <c r="W17" i="2"/>
  <c r="V36" i="2"/>
  <c r="V12" i="2"/>
  <c r="W27" i="2"/>
  <c r="V40" i="2"/>
  <c r="V32" i="2"/>
  <c r="W8" i="2"/>
  <c r="V8" i="2"/>
  <c r="W35" i="2"/>
  <c r="V18" i="2"/>
  <c r="W22" i="2"/>
  <c r="W16" i="2"/>
  <c r="W4" i="2"/>
  <c r="V52" i="2"/>
  <c r="W23" i="2"/>
  <c r="V48" i="2"/>
  <c r="V42" i="2"/>
  <c r="W33" i="2"/>
  <c r="V44" i="2"/>
  <c r="H28" i="5" l="1"/>
  <c r="H21" i="5"/>
  <c r="H27" i="5"/>
  <c r="H24" i="5"/>
  <c r="H20" i="5"/>
  <c r="H16" i="5"/>
  <c r="H26" i="5"/>
  <c r="H23" i="5"/>
  <c r="H19" i="5"/>
  <c r="K15" i="5"/>
  <c r="H17" i="5"/>
  <c r="H25" i="5"/>
  <c r="H22" i="5"/>
  <c r="H18" i="5"/>
  <c r="F27" i="5"/>
  <c r="F26" i="5"/>
  <c r="F22" i="5"/>
  <c r="F18" i="5"/>
  <c r="F16" i="5"/>
  <c r="F25" i="5"/>
  <c r="F21" i="5"/>
  <c r="F17" i="5"/>
  <c r="F23" i="5"/>
  <c r="F19" i="5"/>
  <c r="F28" i="5"/>
  <c r="F24" i="5"/>
  <c r="K16" i="5"/>
  <c r="K17" i="5"/>
  <c r="K18" i="5"/>
  <c r="K19" i="5"/>
  <c r="K20" i="5"/>
  <c r="K21" i="5"/>
  <c r="K22" i="5"/>
  <c r="K23" i="5"/>
  <c r="K24" i="5"/>
  <c r="K25" i="5"/>
  <c r="K26" i="5"/>
  <c r="K27" i="5"/>
  <c r="K28" i="5"/>
  <c r="N15" i="5"/>
  <c r="N16" i="5"/>
  <c r="N17" i="5"/>
  <c r="N18" i="5"/>
  <c r="N19" i="5"/>
  <c r="N20" i="5"/>
  <c r="N21" i="5"/>
  <c r="N22" i="5"/>
  <c r="N23" i="5"/>
  <c r="N24" i="5"/>
  <c r="N25" i="5"/>
  <c r="N26" i="5"/>
  <c r="N27" i="5"/>
  <c r="N28" i="5"/>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AF25CAC8-AC19-45F3-B170-7757E52FDA50}" name="Query - names" description="Connection to the 'names' query in the workbook." type="100" refreshedVersion="8" minRefreshableVersion="5">
    <extLst>
      <ext xmlns:x15="http://schemas.microsoft.com/office/spreadsheetml/2010/11/main" uri="{DE250136-89BD-433C-8126-D09CA5730AF9}">
        <x15:connection id="41ca7d95-c4f1-426b-ac72-7ab56c0c1e58"/>
      </ext>
    </extLst>
  </connection>
  <connection id="2" xr16:uid="{463F192D-6B5A-419A-BDA1-0A02FA1FD6C1}" keepAlive="1" name="Query - Refreshed" description="Connection to the 'Refreshed' query in the workbook." type="5" refreshedVersion="8" background="1" saveData="1">
    <dbPr connection="Provider=Microsoft.Mashup.OleDb.1;Data Source=$Workbook$;Location=Refreshed;Extended Properties=&quot;&quot;" command="SELECT * FROM [Refreshed]"/>
  </connection>
  <connection id="3" xr16:uid="{BAA7292D-0608-4062-A3C1-F17C98A8D048}" name="Query - regions" description="Connection to the 'regions' query in the workbook." type="100" refreshedVersion="8" minRefreshableVersion="5">
    <extLst>
      <ext xmlns:x15="http://schemas.microsoft.com/office/spreadsheetml/2010/11/main" uri="{DE250136-89BD-433C-8126-D09CA5730AF9}">
        <x15:connection id="aeb8dc97-2b8b-4338-a7a8-c137094ecd89"/>
      </ext>
    </extLst>
  </connection>
  <connection id="4" xr16:uid="{11AB7885-BE48-4717-8EE5-0D9593D7D696}"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metadata.xml><?xml version="1.0" encoding="utf-8"?>
<metadata xmlns="http://schemas.openxmlformats.org/spreadsheetml/2006/main">
  <metadataTypes count="1">
    <metadataType name="XLMDX" minSupportedVersion="120000" copy="1" pasteAll="1" pasteValues="1" merge="1" splitFirst="1" rowColShift="1" clearFormats="1" clearComments="1" assign="1" coerce="1"/>
  </metadataTypes>
  <metadataStrings count="56">
    <s v="ThisWorkbookDataModel"/>
    <s v="[names].[State].&amp;[WA]"/>
    <s v="[names].[State].&amp;[TX]"/>
    <s v="[names].[State].&amp;[NY]"/>
    <s v="[names].[State].&amp;[MN]"/>
    <s v="[names].[State].&amp;[CA]"/>
    <s v="[Measures].[totalBirths]"/>
    <s v="[names].[State].&amp;[IL]"/>
    <s v="[names].[State].&amp;[NJ]"/>
    <s v="0.0000%;-0.0000%;0.0000%"/>
    <s v="[names].[State].&amp;[WV]"/>
    <s v="[names].[State].&amp;[VA]"/>
    <s v="[names].[State].&amp;[SD]"/>
    <s v="[names].[State].&amp;[RI]"/>
    <s v="[names].[State].&amp;[OR]"/>
    <s v="[names].[State].&amp;[OH]"/>
    <s v="[names].[State].&amp;[NV]"/>
    <s v="[names].[State].&amp;[NE]"/>
    <s v="[names].[State].&amp;[NC]"/>
    <s v="[names].[State].&amp;[MS]"/>
    <s v="[names].[State].&amp;[FL]"/>
    <s v="[names].[State].&amp;[IN]"/>
    <s v="[names].[State].&amp;[MD]"/>
    <s v="[names].[State].&amp;[DE]"/>
    <s v="[names].[State].&amp;[AL]"/>
    <s v="[names].[State].&amp;[ME]"/>
    <s v="[names].[State].&amp;[CO]"/>
    <s v="[names].[State].&amp;[MA]"/>
    <s v="[names].[State].&amp;[HI]"/>
    <s v="[names].[State].&amp;[AZ]"/>
    <s v="[names].[State].&amp;[MI]"/>
    <s v="[names].[State].&amp;[LA]"/>
    <s v="[names].[State].&amp;[GA]"/>
    <s v="[names].[State].&amp;[CT]"/>
    <s v="[names].[State].&amp;[AR]"/>
    <s v="[names].[State].&amp;[MO]"/>
    <s v="[names].[State].&amp;[IA]"/>
    <s v="[names].[State].&amp;[AK]"/>
    <s v="[names].[State].&amp;[WY]"/>
    <s v="[names].[State].&amp;[WI]"/>
    <s v="[names].[State].&amp;[VT]"/>
    <s v="[names].[State].&amp;[UT]"/>
    <s v="[names].[State].&amp;[TN]"/>
    <s v="[names].[State].&amp;[SC]"/>
    <s v="[names].[State].&amp;[PA]"/>
    <s v="[names].[State].&amp;[OK]"/>
    <s v="[names].[State].&amp;[NM]"/>
    <s v="[names].[State].&amp;[NH]"/>
    <s v="[names].[State].&amp;[ND]"/>
    <s v="[names].[State].&amp;[MT]"/>
    <s v="[names].[State].&amp;[KY]"/>
    <s v="[names].[State].&amp;[ID]"/>
    <s v="[names].[State].&amp;[DC]"/>
    <s v="[names].[State].&amp;[KS]"/>
    <s v="[Measures].[BirthsPerState%]"/>
    <s v="[names].[Name].&amp;[Jaliya]"/>
  </metadataStrings>
  <mdxMetadata count="155">
    <mdx n="0" f="m">
      <t c="1">
        <n x="1"/>
      </t>
    </mdx>
    <mdx n="0" f="m">
      <t c="1">
        <n x="2"/>
      </t>
    </mdx>
    <mdx n="0" f="m">
      <t c="1">
        <n x="3"/>
      </t>
    </mdx>
    <mdx n="0" f="m">
      <t c="1">
        <n x="4"/>
      </t>
    </mdx>
    <mdx n="0" f="m">
      <t c="1">
        <n x="5"/>
      </t>
    </mdx>
    <mdx n="0" f="m">
      <t c="1">
        <n x="6"/>
      </t>
    </mdx>
    <mdx n="0" f="m">
      <t c="1">
        <n x="7"/>
      </t>
    </mdx>
    <mdx n="0" f="m">
      <t c="1">
        <n x="8"/>
      </t>
    </mdx>
    <mdx n="0" f="m">
      <t c="1">
        <n x="10"/>
      </t>
    </mdx>
    <mdx n="0" f="m">
      <t c="1">
        <n x="11"/>
      </t>
    </mdx>
    <mdx n="0" f="m">
      <t c="1">
        <n x="12"/>
      </t>
    </mdx>
    <mdx n="0" f="m">
      <t c="1">
        <n x="13"/>
      </t>
    </mdx>
    <mdx n="0" f="m">
      <t c="1">
        <n x="14"/>
      </t>
    </mdx>
    <mdx n="0" f="m">
      <t c="1">
        <n x="15"/>
      </t>
    </mdx>
    <mdx n="0" f="m">
      <t c="1">
        <n x="16"/>
      </t>
    </mdx>
    <mdx n="0" f="m">
      <t c="1">
        <n x="17"/>
      </t>
    </mdx>
    <mdx n="0" f="m">
      <t c="1">
        <n x="18"/>
      </t>
    </mdx>
    <mdx n="0" f="m">
      <t c="1">
        <n x="19"/>
      </t>
    </mdx>
    <mdx n="0" f="m">
      <t c="1">
        <n x="20"/>
      </t>
    </mdx>
    <mdx n="0" f="m">
      <t c="1">
        <n x="21"/>
      </t>
    </mdx>
    <mdx n="0" f="m">
      <t c="1">
        <n x="22"/>
      </t>
    </mdx>
    <mdx n="0" f="m">
      <t c="1">
        <n x="23"/>
      </t>
    </mdx>
    <mdx n="0" f="m">
      <t c="1">
        <n x="24"/>
      </t>
    </mdx>
    <mdx n="0" f="m">
      <t c="1">
        <n x="25"/>
      </t>
    </mdx>
    <mdx n="0" f="m">
      <t c="1">
        <n x="26"/>
      </t>
    </mdx>
    <mdx n="0" f="m">
      <t c="1">
        <n x="27"/>
      </t>
    </mdx>
    <mdx n="0" f="m">
      <t c="1">
        <n x="28"/>
      </t>
    </mdx>
    <mdx n="0" f="m">
      <t c="1">
        <n x="29"/>
      </t>
    </mdx>
    <mdx n="0" f="m">
      <t c="1">
        <n x="30"/>
      </t>
    </mdx>
    <mdx n="0" f="m">
      <t c="1">
        <n x="31"/>
      </t>
    </mdx>
    <mdx n="0" f="m">
      <t c="1">
        <n x="32"/>
      </t>
    </mdx>
    <mdx n="0" f="m">
      <t c="1">
        <n x="33"/>
      </t>
    </mdx>
    <mdx n="0" f="m">
      <t c="1">
        <n x="34"/>
      </t>
    </mdx>
    <mdx n="0" f="m">
      <t c="1">
        <n x="35"/>
      </t>
    </mdx>
    <mdx n="0" f="m">
      <t c="1">
        <n x="36"/>
      </t>
    </mdx>
    <mdx n="0" f="m">
      <t c="1">
        <n x="37"/>
      </t>
    </mdx>
    <mdx n="0" f="m">
      <t c="1">
        <n x="38"/>
      </t>
    </mdx>
    <mdx n="0" f="m">
      <t c="1">
        <n x="39"/>
      </t>
    </mdx>
    <mdx n="0" f="m">
      <t c="1">
        <n x="40"/>
      </t>
    </mdx>
    <mdx n="0" f="m">
      <t c="1">
        <n x="41"/>
      </t>
    </mdx>
    <mdx n="0" f="m">
      <t c="1">
        <n x="42"/>
      </t>
    </mdx>
    <mdx n="0" f="m">
      <t c="1">
        <n x="43"/>
      </t>
    </mdx>
    <mdx n="0" f="m">
      <t c="1">
        <n x="44"/>
      </t>
    </mdx>
    <mdx n="0" f="m">
      <t c="1">
        <n x="45"/>
      </t>
    </mdx>
    <mdx n="0" f="m">
      <t c="1">
        <n x="46"/>
      </t>
    </mdx>
    <mdx n="0" f="m">
      <t c="1">
        <n x="47"/>
      </t>
    </mdx>
    <mdx n="0" f="m">
      <t c="1">
        <n x="48"/>
      </t>
    </mdx>
    <mdx n="0" f="m">
      <t c="1">
        <n x="49"/>
      </t>
    </mdx>
    <mdx n="0" f="m">
      <t c="1">
        <n x="50"/>
      </t>
    </mdx>
    <mdx n="0" f="m">
      <t c="1">
        <n x="51"/>
      </t>
    </mdx>
    <mdx n="0" f="m">
      <t c="1">
        <n x="52"/>
      </t>
    </mdx>
    <mdx n="0" f="m">
      <t c="1">
        <n x="53"/>
      </t>
    </mdx>
    <mdx n="0" f="m">
      <t c="1">
        <n x="54"/>
      </t>
    </mdx>
    <mdx n="0" f="v">
      <t c="3">
        <n x="16"/>
        <n x="6"/>
        <n x="55"/>
      </t>
    </mdx>
    <mdx n="0" f="v">
      <t c="3">
        <n x="15"/>
        <n x="54"/>
        <n x="55"/>
      </t>
    </mdx>
    <mdx n="0" f="v">
      <t c="3">
        <n x="50"/>
        <n x="6"/>
        <n x="55"/>
      </t>
    </mdx>
    <mdx n="0" f="v">
      <t c="3">
        <n x="53"/>
        <n x="6"/>
        <n x="55"/>
      </t>
    </mdx>
    <mdx n="0" f="v">
      <t c="3" fi="0">
        <n x="32"/>
        <n x="6"/>
        <n x="55"/>
      </t>
    </mdx>
    <mdx n="0" f="v">
      <t c="3">
        <n x="30"/>
        <n x="54"/>
        <n x="55"/>
      </t>
    </mdx>
    <mdx n="0" f="v">
      <t c="3">
        <n x="38"/>
        <n x="54"/>
        <n x="55"/>
      </t>
    </mdx>
    <mdx n="0" f="v">
      <t c="3">
        <n x="3"/>
        <n x="54"/>
        <n x="55"/>
      </t>
    </mdx>
    <mdx n="0" f="v">
      <t c="3">
        <n x="24"/>
        <n x="6"/>
        <n x="55"/>
      </t>
    </mdx>
    <mdx n="0" f="v">
      <t c="3">
        <n x="46"/>
        <n x="54"/>
        <n x="55"/>
      </t>
    </mdx>
    <mdx n="0" f="v">
      <t c="3">
        <n x="36"/>
        <n x="6"/>
        <n x="55"/>
      </t>
    </mdx>
    <mdx n="0" f="v">
      <t c="3">
        <n x="1"/>
        <n x="6"/>
        <n x="55"/>
      </t>
    </mdx>
    <mdx n="0" f="v">
      <t c="3">
        <n x="10"/>
        <n x="54"/>
        <n x="55"/>
      </t>
    </mdx>
    <mdx n="0" f="v">
      <t c="3">
        <n x="7"/>
        <n x="54"/>
        <n x="55"/>
      </t>
    </mdx>
    <mdx n="0" f="v">
      <t c="3" fi="0">
        <n x="20"/>
        <n x="6"/>
        <n x="55"/>
      </t>
    </mdx>
    <mdx n="0" f="v">
      <t c="3">
        <n x="47"/>
        <n x="54"/>
        <n x="55"/>
      </t>
    </mdx>
    <mdx n="0" f="v">
      <t c="3">
        <n x="7"/>
        <n x="6"/>
        <n x="55"/>
      </t>
    </mdx>
    <mdx n="0" f="v">
      <t c="3" si="9">
        <n x="31"/>
        <n x="54"/>
        <n x="55"/>
      </t>
    </mdx>
    <mdx n="0" f="v">
      <t c="3">
        <n x="18"/>
        <n x="6"/>
        <n x="55"/>
      </t>
    </mdx>
    <mdx n="0" f="v">
      <t c="3">
        <n x="15"/>
        <n x="6"/>
        <n x="55"/>
      </t>
    </mdx>
    <mdx n="0" f="v">
      <t c="3">
        <n x="8"/>
        <n x="54"/>
        <n x="55"/>
      </t>
    </mdx>
    <mdx n="0" f="v">
      <t c="3">
        <n x="42"/>
        <n x="6"/>
        <n x="55"/>
      </t>
    </mdx>
    <mdx n="0" f="v">
      <t c="3">
        <n x="1"/>
        <n x="54"/>
        <n x="55"/>
      </t>
    </mdx>
    <mdx n="0" f="v">
      <t c="3">
        <n x="33"/>
        <n x="54"/>
        <n x="55"/>
      </t>
    </mdx>
    <mdx n="0" f="v">
      <t c="3">
        <n x="51"/>
        <n x="6"/>
        <n x="55"/>
      </t>
    </mdx>
    <mdx n="0" f="v">
      <t c="3">
        <n x="49"/>
        <n x="54"/>
        <n x="55"/>
      </t>
    </mdx>
    <mdx n="0" f="v">
      <t c="3">
        <n x="24"/>
        <n x="54"/>
        <n x="55"/>
      </t>
    </mdx>
    <mdx n="0" f="v">
      <t c="3">
        <n x="36"/>
        <n x="54"/>
        <n x="55"/>
      </t>
    </mdx>
    <mdx n="0" f="v">
      <t c="3">
        <n x="40"/>
        <n x="54"/>
        <n x="55"/>
      </t>
    </mdx>
    <mdx n="0" f="v">
      <t c="3">
        <n x="34"/>
        <n x="54"/>
        <n x="55"/>
      </t>
    </mdx>
    <mdx n="0" f="v">
      <t c="3">
        <n x="26"/>
        <n x="6"/>
        <n x="55"/>
      </t>
    </mdx>
    <mdx n="0" f="v">
      <t c="3">
        <n x="37"/>
        <n x="6"/>
        <n x="55"/>
      </t>
    </mdx>
    <mdx n="0" f="v">
      <t c="3" si="9">
        <n x="20"/>
        <n x="54"/>
        <n x="55"/>
      </t>
    </mdx>
    <mdx n="0" f="v">
      <t c="3">
        <n x="47"/>
        <n x="6"/>
        <n x="55"/>
      </t>
    </mdx>
    <mdx n="0" f="v">
      <t c="3">
        <n x="11"/>
        <n x="54"/>
        <n x="55"/>
      </t>
    </mdx>
    <mdx n="0" f="v">
      <t c="3">
        <n x="5"/>
        <n x="6"/>
        <n x="55"/>
      </t>
    </mdx>
    <mdx n="0" f="v">
      <t c="3">
        <n x="4"/>
        <n x="6"/>
        <n x="55"/>
      </t>
    </mdx>
    <mdx n="0" f="v">
      <t c="3">
        <n x="38"/>
        <n x="6"/>
        <n x="55"/>
      </t>
    </mdx>
    <mdx n="0" f="v">
      <t c="3">
        <n x="25"/>
        <n x="54"/>
        <n x="55"/>
      </t>
    </mdx>
    <mdx n="0" f="v">
      <t c="3">
        <n x="5"/>
        <n x="54"/>
        <n x="55"/>
      </t>
    </mdx>
    <mdx n="0" f="v">
      <t c="3">
        <n x="46"/>
        <n x="6"/>
        <n x="55"/>
      </t>
    </mdx>
    <mdx n="0" f="v">
      <t c="3">
        <n x="45"/>
        <n x="54"/>
        <n x="55"/>
      </t>
    </mdx>
    <mdx n="0" f="v">
      <t c="3">
        <n x="34"/>
        <n x="6"/>
        <n x="55"/>
      </t>
    </mdx>
    <mdx n="0" f="v">
      <t c="3" fi="0">
        <n x="31"/>
        <n x="6"/>
        <n x="55"/>
      </t>
    </mdx>
    <mdx n="0" f="v">
      <t c="3">
        <n x="23"/>
        <n x="6"/>
        <n x="55"/>
      </t>
    </mdx>
    <mdx n="0" f="v">
      <t c="3">
        <n x="35"/>
        <n x="54"/>
        <n x="55"/>
      </t>
    </mdx>
    <mdx n="0" f="v">
      <t c="3">
        <n x="17"/>
        <n x="54"/>
        <n x="55"/>
      </t>
    </mdx>
    <mdx n="0" f="v">
      <t c="3">
        <n x="35"/>
        <n x="6"/>
        <n x="55"/>
      </t>
    </mdx>
    <mdx n="0" f="v">
      <t c="3">
        <n x="18"/>
        <n x="54"/>
        <n x="55"/>
      </t>
    </mdx>
    <mdx n="0" f="v">
      <t c="3">
        <n x="22"/>
        <n x="54"/>
        <n x="55"/>
      </t>
    </mdx>
    <mdx n="0" f="v">
      <t c="3">
        <n x="33"/>
        <n x="6"/>
        <n x="55"/>
      </t>
    </mdx>
    <mdx n="0" f="v">
      <t c="3">
        <n x="29"/>
        <n x="54"/>
        <n x="55"/>
      </t>
    </mdx>
    <mdx n="0" f="v">
      <t c="3">
        <n x="10"/>
        <n x="6"/>
        <n x="55"/>
      </t>
    </mdx>
    <mdx n="0" f="v">
      <t c="3">
        <n x="51"/>
        <n x="54"/>
        <n x="55"/>
      </t>
    </mdx>
    <mdx n="0" f="v">
      <t c="3">
        <n x="43"/>
        <n x="54"/>
        <n x="55"/>
      </t>
    </mdx>
    <mdx n="0" f="v">
      <t c="3">
        <n x="14"/>
        <n x="6"/>
        <n x="55"/>
      </t>
    </mdx>
    <mdx n="0" f="v">
      <t c="3">
        <n x="2"/>
        <n x="54"/>
        <n x="55"/>
      </t>
    </mdx>
    <mdx n="0" f="v">
      <t c="3">
        <n x="41"/>
        <n x="6"/>
        <n x="55"/>
      </t>
    </mdx>
    <mdx n="0" f="v">
      <t c="3">
        <n x="21"/>
        <n x="6"/>
        <n x="55"/>
      </t>
    </mdx>
    <mdx n="0" f="v">
      <t c="3">
        <n x="2"/>
        <n x="6"/>
        <n x="55"/>
      </t>
    </mdx>
    <mdx n="0" f="v">
      <t c="3">
        <n x="26"/>
        <n x="54"/>
        <n x="55"/>
      </t>
    </mdx>
    <mdx n="0" f="v">
      <t c="3">
        <n x="39"/>
        <n x="6"/>
        <n x="55"/>
      </t>
    </mdx>
    <mdx n="0" f="v">
      <t c="3">
        <n x="42"/>
        <n x="54"/>
        <n x="55"/>
      </t>
    </mdx>
    <mdx n="0" f="v">
      <t c="3">
        <n x="12"/>
        <n x="6"/>
        <n x="55"/>
      </t>
    </mdx>
    <mdx n="0" f="v">
      <t c="3">
        <n x="28"/>
        <n x="6"/>
        <n x="55"/>
      </t>
    </mdx>
    <mdx n="0" f="v">
      <t c="3">
        <n x="43"/>
        <n x="6"/>
        <n x="55"/>
      </t>
    </mdx>
    <mdx n="0" f="v">
      <t c="3">
        <n x="52"/>
        <n x="54"/>
        <n x="55"/>
      </t>
    </mdx>
    <mdx n="0" f="v">
      <t c="3">
        <n x="17"/>
        <n x="6"/>
        <n x="55"/>
      </t>
    </mdx>
    <mdx n="0" f="v">
      <t c="3">
        <n x="12"/>
        <n x="54"/>
        <n x="55"/>
      </t>
    </mdx>
    <mdx n="0" f="v">
      <t c="3">
        <n x="44"/>
        <n x="6"/>
        <n x="55"/>
      </t>
    </mdx>
    <mdx n="0" f="v">
      <t c="3">
        <n x="52"/>
        <n x="6"/>
        <n x="55"/>
      </t>
    </mdx>
    <mdx n="0" f="v">
      <t c="3">
        <n x="45"/>
        <n x="6"/>
        <n x="55"/>
      </t>
    </mdx>
    <mdx n="0" f="v">
      <t c="3">
        <n x="27"/>
        <n x="54"/>
        <n x="55"/>
      </t>
    </mdx>
    <mdx n="0" f="v">
      <t c="3">
        <n x="11"/>
        <n x="6"/>
        <n x="55"/>
      </t>
    </mdx>
    <mdx n="0" f="v">
      <t c="3">
        <n x="39"/>
        <n x="54"/>
        <n x="55"/>
      </t>
    </mdx>
    <mdx n="0" f="v">
      <t c="3" si="9">
        <n x="32"/>
        <n x="54"/>
        <n x="55"/>
      </t>
    </mdx>
    <mdx n="0" f="v">
      <t c="3">
        <n x="25"/>
        <n x="6"/>
        <n x="55"/>
      </t>
    </mdx>
    <mdx n="0" f="v">
      <t c="3">
        <n x="48"/>
        <n x="54"/>
        <n x="55"/>
      </t>
    </mdx>
    <mdx n="0" f="v">
      <t c="3">
        <n x="50"/>
        <n x="54"/>
        <n x="55"/>
      </t>
    </mdx>
    <mdx n="0" f="v">
      <t c="3">
        <n x="53"/>
        <n x="54"/>
        <n x="55"/>
      </t>
    </mdx>
    <mdx n="0" f="v">
      <t c="3">
        <n x="4"/>
        <n x="54"/>
        <n x="55"/>
      </t>
    </mdx>
    <mdx n="0" f="v">
      <t c="3" fi="0">
        <n x="19"/>
        <n x="6"/>
        <n x="55"/>
      </t>
    </mdx>
    <mdx n="0" f="v">
      <t c="3">
        <n x="13"/>
        <n x="54"/>
        <n x="55"/>
      </t>
    </mdx>
    <mdx n="0" f="v">
      <t c="3">
        <n x="16"/>
        <n x="54"/>
        <n x="55"/>
      </t>
    </mdx>
    <mdx n="0" f="v">
      <t c="3" si="9">
        <n x="19"/>
        <n x="54"/>
        <n x="55"/>
      </t>
    </mdx>
    <mdx n="0" f="v">
      <t c="3">
        <n x="28"/>
        <n x="54"/>
        <n x="55"/>
      </t>
    </mdx>
    <mdx n="0" f="v">
      <t c="3">
        <n x="13"/>
        <n x="6"/>
        <n x="55"/>
      </t>
    </mdx>
    <mdx n="0" f="v">
      <t c="3">
        <n x="44"/>
        <n x="54"/>
        <n x="55"/>
      </t>
    </mdx>
    <mdx n="0" f="v">
      <t c="3">
        <n x="30"/>
        <n x="6"/>
        <n x="55"/>
      </t>
    </mdx>
    <mdx n="0" f="v">
      <t c="3">
        <n x="48"/>
        <n x="6"/>
        <n x="55"/>
      </t>
    </mdx>
    <mdx n="0" f="v">
      <t c="3">
        <n x="8"/>
        <n x="6"/>
        <n x="55"/>
      </t>
    </mdx>
    <mdx n="0" f="v">
      <t c="3">
        <n x="14"/>
        <n x="54"/>
        <n x="55"/>
      </t>
    </mdx>
    <mdx n="0" f="v">
      <t c="3">
        <n x="22"/>
        <n x="6"/>
        <n x="55"/>
      </t>
    </mdx>
    <mdx n="0" f="v">
      <t c="3">
        <n x="49"/>
        <n x="6"/>
        <n x="55"/>
      </t>
    </mdx>
    <mdx n="0" f="v">
      <t c="3">
        <n x="3"/>
        <n x="6"/>
        <n x="55"/>
      </t>
    </mdx>
    <mdx n="0" f="v">
      <t c="3">
        <n x="41"/>
        <n x="54"/>
        <n x="55"/>
      </t>
    </mdx>
    <mdx n="0" f="v">
      <t c="3">
        <n x="27"/>
        <n x="6"/>
        <n x="55"/>
      </t>
    </mdx>
    <mdx n="0" f="v">
      <t c="3">
        <n x="40"/>
        <n x="6"/>
        <n x="55"/>
      </t>
    </mdx>
    <mdx n="0" f="v">
      <t c="3">
        <n x="37"/>
        <n x="54"/>
        <n x="55"/>
      </t>
    </mdx>
    <mdx n="0" f="v">
      <t c="3">
        <n x="23"/>
        <n x="54"/>
        <n x="55"/>
      </t>
    </mdx>
    <mdx n="0" f="v">
      <t c="3">
        <n x="29"/>
        <n x="6"/>
        <n x="55"/>
      </t>
    </mdx>
    <mdx n="0" f="v">
      <t c="3">
        <n x="21"/>
        <n x="54"/>
        <n x="55"/>
      </t>
    </mdx>
  </mdxMetadata>
  <valueMetadata count="155">
    <bk>
      <rc t="1" v="0"/>
    </bk>
    <bk>
      <rc t="1" v="1"/>
    </bk>
    <bk>
      <rc t="1" v="2"/>
    </bk>
    <bk>
      <rc t="1" v="3"/>
    </bk>
    <bk>
      <rc t="1" v="4"/>
    </bk>
    <bk>
      <rc t="1" v="5"/>
    </bk>
    <bk>
      <rc t="1" v="6"/>
    </bk>
    <bk>
      <rc t="1" v="7"/>
    </bk>
    <bk>
      <rc t="1" v="8"/>
    </bk>
    <bk>
      <rc t="1" v="9"/>
    </bk>
    <bk>
      <rc t="1" v="10"/>
    </bk>
    <bk>
      <rc t="1" v="11"/>
    </bk>
    <bk>
      <rc t="1" v="12"/>
    </bk>
    <bk>
      <rc t="1" v="13"/>
    </bk>
    <bk>
      <rc t="1" v="14"/>
    </bk>
    <bk>
      <rc t="1" v="15"/>
    </bk>
    <bk>
      <rc t="1" v="16"/>
    </bk>
    <bk>
      <rc t="1" v="17"/>
    </bk>
    <bk>
      <rc t="1" v="18"/>
    </bk>
    <bk>
      <rc t="1" v="19"/>
    </bk>
    <bk>
      <rc t="1" v="20"/>
    </bk>
    <bk>
      <rc t="1" v="21"/>
    </bk>
    <bk>
      <rc t="1" v="22"/>
    </bk>
    <bk>
      <rc t="1" v="23"/>
    </bk>
    <bk>
      <rc t="1" v="24"/>
    </bk>
    <bk>
      <rc t="1" v="25"/>
    </bk>
    <bk>
      <rc t="1" v="26"/>
    </bk>
    <bk>
      <rc t="1" v="27"/>
    </bk>
    <bk>
      <rc t="1" v="28"/>
    </bk>
    <bk>
      <rc t="1" v="29"/>
    </bk>
    <bk>
      <rc t="1" v="30"/>
    </bk>
    <bk>
      <rc t="1" v="31"/>
    </bk>
    <bk>
      <rc t="1" v="32"/>
    </bk>
    <bk>
      <rc t="1" v="33"/>
    </bk>
    <bk>
      <rc t="1" v="34"/>
    </bk>
    <bk>
      <rc t="1" v="35"/>
    </bk>
    <bk>
      <rc t="1" v="36"/>
    </bk>
    <bk>
      <rc t="1" v="37"/>
    </bk>
    <bk>
      <rc t="1" v="38"/>
    </bk>
    <bk>
      <rc t="1" v="39"/>
    </bk>
    <bk>
      <rc t="1" v="40"/>
    </bk>
    <bk>
      <rc t="1" v="41"/>
    </bk>
    <bk>
      <rc t="1" v="42"/>
    </bk>
    <bk>
      <rc t="1" v="43"/>
    </bk>
    <bk>
      <rc t="1" v="44"/>
    </bk>
    <bk>
      <rc t="1" v="45"/>
    </bk>
    <bk>
      <rc t="1" v="46"/>
    </bk>
    <bk>
      <rc t="1" v="47"/>
    </bk>
    <bk>
      <rc t="1" v="48"/>
    </bk>
    <bk>
      <rc t="1" v="49"/>
    </bk>
    <bk>
      <rc t="1" v="50"/>
    </bk>
    <bk>
      <rc t="1" v="51"/>
    </bk>
    <bk>
      <rc t="1" v="52"/>
    </bk>
    <bk>
      <rc t="1" v="53"/>
    </bk>
    <bk>
      <rc t="1" v="54"/>
    </bk>
    <bk>
      <rc t="1" v="55"/>
    </bk>
    <bk>
      <rc t="1" v="56"/>
    </bk>
    <bk>
      <rc t="1" v="57"/>
    </bk>
    <bk>
      <rc t="1" v="58"/>
    </bk>
    <bk>
      <rc t="1" v="59"/>
    </bk>
    <bk>
      <rc t="1" v="60"/>
    </bk>
    <bk>
      <rc t="1" v="61"/>
    </bk>
    <bk>
      <rc t="1" v="62"/>
    </bk>
    <bk>
      <rc t="1" v="63"/>
    </bk>
    <bk>
      <rc t="1" v="64"/>
    </bk>
    <bk>
      <rc t="1" v="65"/>
    </bk>
    <bk>
      <rc t="1" v="66"/>
    </bk>
    <bk>
      <rc t="1" v="67"/>
    </bk>
    <bk>
      <rc t="1" v="68"/>
    </bk>
    <bk>
      <rc t="1" v="69"/>
    </bk>
    <bk>
      <rc t="1" v="70"/>
    </bk>
    <bk>
      <rc t="1" v="71"/>
    </bk>
    <bk>
      <rc t="1" v="72"/>
    </bk>
    <bk>
      <rc t="1" v="73"/>
    </bk>
    <bk>
      <rc t="1" v="74"/>
    </bk>
    <bk>
      <rc t="1" v="75"/>
    </bk>
    <bk>
      <rc t="1" v="76"/>
    </bk>
    <bk>
      <rc t="1" v="77"/>
    </bk>
    <bk>
      <rc t="1" v="78"/>
    </bk>
    <bk>
      <rc t="1" v="79"/>
    </bk>
    <bk>
      <rc t="1" v="80"/>
    </bk>
    <bk>
      <rc t="1" v="81"/>
    </bk>
    <bk>
      <rc t="1" v="82"/>
    </bk>
    <bk>
      <rc t="1" v="83"/>
    </bk>
    <bk>
      <rc t="1" v="84"/>
    </bk>
    <bk>
      <rc t="1" v="85"/>
    </bk>
    <bk>
      <rc t="1" v="86"/>
    </bk>
    <bk>
      <rc t="1" v="87"/>
    </bk>
    <bk>
      <rc t="1" v="88"/>
    </bk>
    <bk>
      <rc t="1" v="89"/>
    </bk>
    <bk>
      <rc t="1" v="90"/>
    </bk>
    <bk>
      <rc t="1" v="91"/>
    </bk>
    <bk>
      <rc t="1" v="92"/>
    </bk>
    <bk>
      <rc t="1" v="93"/>
    </bk>
    <bk>
      <rc t="1" v="94"/>
    </bk>
    <bk>
      <rc t="1" v="95"/>
    </bk>
    <bk>
      <rc t="1" v="96"/>
    </bk>
    <bk>
      <rc t="1" v="97"/>
    </bk>
    <bk>
      <rc t="1" v="98"/>
    </bk>
    <bk>
      <rc t="1" v="99"/>
    </bk>
    <bk>
      <rc t="1" v="100"/>
    </bk>
    <bk>
      <rc t="1" v="101"/>
    </bk>
    <bk>
      <rc t="1" v="102"/>
    </bk>
    <bk>
      <rc t="1" v="103"/>
    </bk>
    <bk>
      <rc t="1" v="104"/>
    </bk>
    <bk>
      <rc t="1" v="105"/>
    </bk>
    <bk>
      <rc t="1" v="106"/>
    </bk>
    <bk>
      <rc t="1" v="107"/>
    </bk>
    <bk>
      <rc t="1" v="108"/>
    </bk>
    <bk>
      <rc t="1" v="109"/>
    </bk>
    <bk>
      <rc t="1" v="110"/>
    </bk>
    <bk>
      <rc t="1" v="111"/>
    </bk>
    <bk>
      <rc t="1" v="112"/>
    </bk>
    <bk>
      <rc t="1" v="113"/>
    </bk>
    <bk>
      <rc t="1" v="114"/>
    </bk>
    <bk>
      <rc t="1" v="115"/>
    </bk>
    <bk>
      <rc t="1" v="116"/>
    </bk>
    <bk>
      <rc t="1" v="117"/>
    </bk>
    <bk>
      <rc t="1" v="118"/>
    </bk>
    <bk>
      <rc t="1" v="119"/>
    </bk>
    <bk>
      <rc t="1" v="120"/>
    </bk>
    <bk>
      <rc t="1" v="121"/>
    </bk>
    <bk>
      <rc t="1" v="122"/>
    </bk>
    <bk>
      <rc t="1" v="123"/>
    </bk>
    <bk>
      <rc t="1" v="124"/>
    </bk>
    <bk>
      <rc t="1" v="125"/>
    </bk>
    <bk>
      <rc t="1" v="126"/>
    </bk>
    <bk>
      <rc t="1" v="127"/>
    </bk>
    <bk>
      <rc t="1" v="128"/>
    </bk>
    <bk>
      <rc t="1" v="129"/>
    </bk>
    <bk>
      <rc t="1" v="130"/>
    </bk>
    <bk>
      <rc t="1" v="131"/>
    </bk>
    <bk>
      <rc t="1" v="132"/>
    </bk>
    <bk>
      <rc t="1" v="133"/>
    </bk>
    <bk>
      <rc t="1" v="134"/>
    </bk>
    <bk>
      <rc t="1" v="135"/>
    </bk>
    <bk>
      <rc t="1" v="136"/>
    </bk>
    <bk>
      <rc t="1" v="137"/>
    </bk>
    <bk>
      <rc t="1" v="138"/>
    </bk>
    <bk>
      <rc t="1" v="139"/>
    </bk>
    <bk>
      <rc t="1" v="140"/>
    </bk>
    <bk>
      <rc t="1" v="141"/>
    </bk>
    <bk>
      <rc t="1" v="142"/>
    </bk>
    <bk>
      <rc t="1" v="143"/>
    </bk>
    <bk>
      <rc t="1" v="144"/>
    </bk>
    <bk>
      <rc t="1" v="145"/>
    </bk>
    <bk>
      <rc t="1" v="146"/>
    </bk>
    <bk>
      <rc t="1" v="147"/>
    </bk>
    <bk>
      <rc t="1" v="148"/>
    </bk>
    <bk>
      <rc t="1" v="149"/>
    </bk>
    <bk>
      <rc t="1" v="150"/>
    </bk>
    <bk>
      <rc t="1" v="151"/>
    </bk>
    <bk>
      <rc t="1" v="152"/>
    </bk>
    <bk>
      <rc t="1" v="153"/>
    </bk>
    <bk>
      <rc t="1" v="154"/>
    </bk>
  </valueMetadata>
</metadata>
</file>

<file path=xl/sharedStrings.xml><?xml version="1.0" encoding="utf-8"?>
<sst xmlns="http://schemas.openxmlformats.org/spreadsheetml/2006/main" count="22778" uniqueCount="22333">
  <si>
    <t>Row Labels</t>
  </si>
  <si>
    <t>Grand Total</t>
  </si>
  <si>
    <t>Alexis</t>
  </si>
  <si>
    <t>Amanda</t>
  </si>
  <si>
    <t>Ashley</t>
  </si>
  <si>
    <t>Brittany</t>
  </si>
  <si>
    <t>Christopher</t>
  </si>
  <si>
    <t>Emily</t>
  </si>
  <si>
    <t>Emma</t>
  </si>
  <si>
    <t>Ethan</t>
  </si>
  <si>
    <t>Hannah</t>
  </si>
  <si>
    <t>Isabella</t>
  </si>
  <si>
    <t>Jacob</t>
  </si>
  <si>
    <t>Jason</t>
  </si>
  <si>
    <t>Jennifer</t>
  </si>
  <si>
    <t>Jessica</t>
  </si>
  <si>
    <t>Joshua</t>
  </si>
  <si>
    <t>Matthew</t>
  </si>
  <si>
    <t>Michael</t>
  </si>
  <si>
    <t>Olivia</t>
  </si>
  <si>
    <t>Samantha</t>
  </si>
  <si>
    <t>Sarah</t>
  </si>
  <si>
    <t>Madison</t>
  </si>
  <si>
    <t>find top names for F M</t>
  </si>
  <si>
    <t>find top names By year</t>
  </si>
  <si>
    <t>Find the names with the biggest jumps in popularity from the first year of the data set to the last year</t>
  </si>
  <si>
    <t xml:space="preserve"> return the 3 top  girl boy names</t>
  </si>
  <si>
    <t>For each decade, return the 3 most popular girl names and 3 most popular boy names</t>
  </si>
  <si>
    <t>Daniel</t>
  </si>
  <si>
    <t>totalBirths</t>
  </si>
  <si>
    <t>totalM</t>
  </si>
  <si>
    <t>totalF</t>
  </si>
  <si>
    <t>eighties</t>
  </si>
  <si>
    <t>Millennials</t>
  </si>
  <si>
    <t>nineties</t>
  </si>
  <si>
    <t>Mid_Atlantic</t>
  </si>
  <si>
    <t>Midwest</t>
  </si>
  <si>
    <t>Mountain</t>
  </si>
  <si>
    <t>New_England</t>
  </si>
  <si>
    <t>Pacific</t>
  </si>
  <si>
    <t>South</t>
  </si>
  <si>
    <t>Return the number of babies born in each of the six regions</t>
  </si>
  <si>
    <t>David</t>
  </si>
  <si>
    <t>1981 Total</t>
  </si>
  <si>
    <t>Andrew</t>
  </si>
  <si>
    <t>Bo</t>
  </si>
  <si>
    <t>Chris</t>
  </si>
  <si>
    <t>Franciscojavier</t>
  </si>
  <si>
    <t>James</t>
  </si>
  <si>
    <t>Jo</t>
  </si>
  <si>
    <t>Mariadelosangel</t>
  </si>
  <si>
    <t>Ryanchristopher</t>
  </si>
  <si>
    <t>Ty</t>
  </si>
  <si>
    <t>sex</t>
  </si>
  <si>
    <t>Find the 10 most popular androgynous names (names given to both females and males)</t>
  </si>
  <si>
    <t>len</t>
  </si>
  <si>
    <t>Find the length of the shortest and longest names, and identify the most popular short names (those with the fewest characters) and long names (those with the most characters)</t>
  </si>
  <si>
    <t>Return the 3 most popular girl names and 3 most popular boy names within each region</t>
  </si>
  <si>
    <t>AL</t>
  </si>
  <si>
    <t>AR</t>
  </si>
  <si>
    <t>AZ</t>
  </si>
  <si>
    <t>CA</t>
  </si>
  <si>
    <t>CO</t>
  </si>
  <si>
    <t>CT</t>
  </si>
  <si>
    <t>DC</t>
  </si>
  <si>
    <t>DE</t>
  </si>
  <si>
    <t>FL</t>
  </si>
  <si>
    <t>GA</t>
  </si>
  <si>
    <t>HI</t>
  </si>
  <si>
    <t>IA</t>
  </si>
  <si>
    <t>ID</t>
  </si>
  <si>
    <t>IL</t>
  </si>
  <si>
    <t>IN</t>
  </si>
  <si>
    <t>KS</t>
  </si>
  <si>
    <t>KY</t>
  </si>
  <si>
    <t>LA</t>
  </si>
  <si>
    <t>MA</t>
  </si>
  <si>
    <t>MD</t>
  </si>
  <si>
    <t>ME</t>
  </si>
  <si>
    <t>MI</t>
  </si>
  <si>
    <t>MN</t>
  </si>
  <si>
    <t>MO</t>
  </si>
  <si>
    <t>MS</t>
  </si>
  <si>
    <t>MT</t>
  </si>
  <si>
    <t>NC</t>
  </si>
  <si>
    <t>ND</t>
  </si>
  <si>
    <t>NE</t>
  </si>
  <si>
    <t>NJ</t>
  </si>
  <si>
    <t>NM</t>
  </si>
  <si>
    <t>NV</t>
  </si>
  <si>
    <t>NY</t>
  </si>
  <si>
    <t>OH</t>
  </si>
  <si>
    <t>OK</t>
  </si>
  <si>
    <t>OR</t>
  </si>
  <si>
    <t>PA</t>
  </si>
  <si>
    <t>SC</t>
  </si>
  <si>
    <t>SD</t>
  </si>
  <si>
    <t>TN</t>
  </si>
  <si>
    <t>TX</t>
  </si>
  <si>
    <t>UT</t>
  </si>
  <si>
    <t>VA</t>
  </si>
  <si>
    <t>WA</t>
  </si>
  <si>
    <t>WI</t>
  </si>
  <si>
    <t>WV</t>
  </si>
  <si>
    <t>State</t>
  </si>
  <si>
    <t>Name</t>
  </si>
  <si>
    <t>The founder of Maven Analytics is named Chris. Find the state with the lowest percent of babies named "Chris"</t>
  </si>
  <si>
    <t>Aidan</t>
  </si>
  <si>
    <t>Aliyah</t>
  </si>
  <si>
    <t>Colton</t>
  </si>
  <si>
    <t>Rylan</t>
  </si>
  <si>
    <t>Skylar</t>
  </si>
  <si>
    <t>diff</t>
  </si>
  <si>
    <t>1980 Total</t>
  </si>
  <si>
    <t>Jayden</t>
  </si>
  <si>
    <t>2009 Total</t>
  </si>
  <si>
    <t>Column Labels</t>
  </si>
  <si>
    <t>Years</t>
  </si>
  <si>
    <t>States</t>
  </si>
  <si>
    <t>Male</t>
  </si>
  <si>
    <t>female</t>
  </si>
  <si>
    <t>Baby Names Analysis 👶</t>
  </si>
  <si>
    <t>Joseph</t>
  </si>
  <si>
    <t>Kai</t>
  </si>
  <si>
    <t>Kayla</t>
  </si>
  <si>
    <t>Keira</t>
  </si>
  <si>
    <t>Laila</t>
  </si>
  <si>
    <t>Parker</t>
  </si>
  <si>
    <t>Nicole</t>
  </si>
  <si>
    <t>Arianna</t>
  </si>
  <si>
    <t>Carter</t>
  </si>
  <si>
    <t>Liam</t>
  </si>
  <si>
    <t>Zoe</t>
  </si>
  <si>
    <t>Kaitlyn</t>
  </si>
  <si>
    <t>Savannah</t>
  </si>
  <si>
    <t>Melissa</t>
  </si>
  <si>
    <t>Michelle</t>
  </si>
  <si>
    <t>Avery</t>
  </si>
  <si>
    <t>Kiara</t>
  </si>
  <si>
    <t>Lexi</t>
  </si>
  <si>
    <t>Macy</t>
  </si>
  <si>
    <t>Griffin</t>
  </si>
  <si>
    <t>Kyler</t>
  </si>
  <si>
    <t>Nicholas</t>
  </si>
  <si>
    <t>Ryan</t>
  </si>
  <si>
    <t>Bryce</t>
  </si>
  <si>
    <t>Chloe</t>
  </si>
  <si>
    <t>Cody</t>
  </si>
  <si>
    <t>Hunter</t>
  </si>
  <si>
    <t>Lila</t>
  </si>
  <si>
    <t>Aadan</t>
  </si>
  <si>
    <t>Aadarsh</t>
  </si>
  <si>
    <t>Aaden</t>
  </si>
  <si>
    <t>Aadhya</t>
  </si>
  <si>
    <t>Aadi</t>
  </si>
  <si>
    <t>Aadil</t>
  </si>
  <si>
    <t>Aadin</t>
  </si>
  <si>
    <t>Aadit</t>
  </si>
  <si>
    <t>Aaditya</t>
  </si>
  <si>
    <t>Aadya</t>
  </si>
  <si>
    <t>Aadyn</t>
  </si>
  <si>
    <t>Aahan</t>
  </si>
  <si>
    <t>Aahana</t>
  </si>
  <si>
    <t>Aahil</t>
  </si>
  <si>
    <t>Aaiden</t>
  </si>
  <si>
    <t>Aakash</t>
  </si>
  <si>
    <t>Aalayah</t>
  </si>
  <si>
    <t>Aaleyah</t>
  </si>
  <si>
    <t>Aalia</t>
  </si>
  <si>
    <t>Aaliah</t>
  </si>
  <si>
    <t>Aalijah</t>
  </si>
  <si>
    <t>Aaliya</t>
  </si>
  <si>
    <t>Aaliyah</t>
  </si>
  <si>
    <t>Aaliyha</t>
  </si>
  <si>
    <t>Aalliyah</t>
  </si>
  <si>
    <t>Aalyah</t>
  </si>
  <si>
    <t>Aalyiah</t>
  </si>
  <si>
    <t>Aaminah</t>
  </si>
  <si>
    <t>Aamir</t>
  </si>
  <si>
    <t>Aamiyah</t>
  </si>
  <si>
    <t>Aamori</t>
  </si>
  <si>
    <t>Aanchal</t>
  </si>
  <si>
    <t>Aanika</t>
  </si>
  <si>
    <t>Aaniyah</t>
  </si>
  <si>
    <t>Aanya</t>
  </si>
  <si>
    <t>Aaralyn</t>
  </si>
  <si>
    <t>Aarav</t>
  </si>
  <si>
    <t>Aaren</t>
  </si>
  <si>
    <t>Aariana</t>
  </si>
  <si>
    <t>Aaric</t>
  </si>
  <si>
    <t>Aarika</t>
  </si>
  <si>
    <t>Aarin</t>
  </si>
  <si>
    <t>Aarion</t>
  </si>
  <si>
    <t>Aariyah</t>
  </si>
  <si>
    <t>Aariz</t>
  </si>
  <si>
    <t>Aarna</t>
  </si>
  <si>
    <t>Aarnav</t>
  </si>
  <si>
    <t>Aarohi</t>
  </si>
  <si>
    <t>Aaron</t>
  </si>
  <si>
    <t>Aaronjames</t>
  </si>
  <si>
    <t>Aaronjoshua</t>
  </si>
  <si>
    <t>Aaronmichael</t>
  </si>
  <si>
    <t>Aarron</t>
  </si>
  <si>
    <t>Aarti</t>
  </si>
  <si>
    <t>Aarush</t>
  </si>
  <si>
    <t>Aarushi</t>
  </si>
  <si>
    <t>Aarya</t>
  </si>
  <si>
    <t>Aaryan</t>
  </si>
  <si>
    <t>Aaryn</t>
  </si>
  <si>
    <t>Aasha</t>
  </si>
  <si>
    <t>Aashi</t>
  </si>
  <si>
    <t>Aashna</t>
  </si>
  <si>
    <t>Aashritha</t>
  </si>
  <si>
    <t>Aasia</t>
  </si>
  <si>
    <t>Aasim</t>
  </si>
  <si>
    <t>Aasiyah</t>
  </si>
  <si>
    <t>Aastha</t>
  </si>
  <si>
    <t>Aayan</t>
  </si>
  <si>
    <t>Aayden</t>
  </si>
  <si>
    <t>Aayush</t>
  </si>
  <si>
    <t>Aayushi</t>
  </si>
  <si>
    <t>Ab</t>
  </si>
  <si>
    <t>Abagail</t>
  </si>
  <si>
    <t>Abagayle</t>
  </si>
  <si>
    <t>Abaigeal</t>
  </si>
  <si>
    <t>Abanoub</t>
  </si>
  <si>
    <t>Abba</t>
  </si>
  <si>
    <t>Abbagail</t>
  </si>
  <si>
    <t>Abbas</t>
  </si>
  <si>
    <t>Abbe</t>
  </si>
  <si>
    <t>Abbey</t>
  </si>
  <si>
    <t>Abbi</t>
  </si>
  <si>
    <t>Abbie</t>
  </si>
  <si>
    <t>Abbiegail</t>
  </si>
  <si>
    <t>Abbigail</t>
  </si>
  <si>
    <t>Abbigale</t>
  </si>
  <si>
    <t>Abbigayle</t>
  </si>
  <si>
    <t>Abby</t>
  </si>
  <si>
    <t>Abbye</t>
  </si>
  <si>
    <t>Abbygail</t>
  </si>
  <si>
    <t>Abbygale</t>
  </si>
  <si>
    <t>Abbygayle</t>
  </si>
  <si>
    <t>Abcde</t>
  </si>
  <si>
    <t>Abdalla</t>
  </si>
  <si>
    <t>Abdallah</t>
  </si>
  <si>
    <t>Abdel</t>
  </si>
  <si>
    <t>Abdelrahman</t>
  </si>
  <si>
    <t>Abdi</t>
  </si>
  <si>
    <t>Abdias</t>
  </si>
  <si>
    <t>Abdiel</t>
  </si>
  <si>
    <t>Abdifatah</t>
  </si>
  <si>
    <t>Abdimalik</t>
  </si>
  <si>
    <t>Abdinasir</t>
  </si>
  <si>
    <t>Abdirahman</t>
  </si>
  <si>
    <t>Abdirizak</t>
  </si>
  <si>
    <t>Abdo</t>
  </si>
  <si>
    <t>Abdon</t>
  </si>
  <si>
    <t>Abdou</t>
  </si>
  <si>
    <t>Abdoul</t>
  </si>
  <si>
    <t>Abdoulaye</t>
  </si>
  <si>
    <t>Abdoulie</t>
  </si>
  <si>
    <t>Abdul</t>
  </si>
  <si>
    <t>Abdulahi</t>
  </si>
  <si>
    <t>Abdulai</t>
  </si>
  <si>
    <t>Abdulaziz</t>
  </si>
  <si>
    <t>Abdulla</t>
  </si>
  <si>
    <t>Abdullah</t>
  </si>
  <si>
    <t>Abdullahi</t>
  </si>
  <si>
    <t>Abdulmalik</t>
  </si>
  <si>
    <t>Abdulrahman</t>
  </si>
  <si>
    <t>Abdur</t>
  </si>
  <si>
    <t>Abdurrahman</t>
  </si>
  <si>
    <t>Abe</t>
  </si>
  <si>
    <t>Abeer</t>
  </si>
  <si>
    <t>Abegail</t>
  </si>
  <si>
    <t>Abel</t>
  </si>
  <si>
    <t>Abelardo</t>
  </si>
  <si>
    <t>Abelina</t>
  </si>
  <si>
    <t>Abelino</t>
  </si>
  <si>
    <t>Abella</t>
  </si>
  <si>
    <t>Abena</t>
  </si>
  <si>
    <t>Abeni</t>
  </si>
  <si>
    <t>Abhay</t>
  </si>
  <si>
    <t>Abhijot</t>
  </si>
  <si>
    <t>Abhinav</t>
  </si>
  <si>
    <t>Abhiram</t>
  </si>
  <si>
    <t>Abhishek</t>
  </si>
  <si>
    <t>Abi</t>
  </si>
  <si>
    <t>Abid</t>
  </si>
  <si>
    <t>Abie</t>
  </si>
  <si>
    <t>Abiel</t>
  </si>
  <si>
    <t>Abigael</t>
  </si>
  <si>
    <t>Abigaelle</t>
  </si>
  <si>
    <t>Abigail</t>
  </si>
  <si>
    <t>Abigaile</t>
  </si>
  <si>
    <t>Abigal</t>
  </si>
  <si>
    <t>Abigale</t>
  </si>
  <si>
    <t>Abigayl</t>
  </si>
  <si>
    <t>Abigayle</t>
  </si>
  <si>
    <t>Abilene</t>
  </si>
  <si>
    <t>Abimael</t>
  </si>
  <si>
    <t>Abir</t>
  </si>
  <si>
    <t>Abisai</t>
  </si>
  <si>
    <t>Able</t>
  </si>
  <si>
    <t>Abner</t>
  </si>
  <si>
    <t>Abou</t>
  </si>
  <si>
    <t>Aboubacar</t>
  </si>
  <si>
    <t>Aboubakar</t>
  </si>
  <si>
    <t>Abra</t>
  </si>
  <si>
    <t>Abraham</t>
  </si>
  <si>
    <t>Abrahan</t>
  </si>
  <si>
    <t>Abrahim</t>
  </si>
  <si>
    <t>Abrahm</t>
  </si>
  <si>
    <t>Abram</t>
  </si>
  <si>
    <t>Abran</t>
  </si>
  <si>
    <t>Abrar</t>
  </si>
  <si>
    <t>Abreanna</t>
  </si>
  <si>
    <t>Abree</t>
  </si>
  <si>
    <t>Abrham</t>
  </si>
  <si>
    <t>Abria</t>
  </si>
  <si>
    <t>Abrian</t>
  </si>
  <si>
    <t>Abriana</t>
  </si>
  <si>
    <t>Abrianna</t>
  </si>
  <si>
    <t>Abrie</t>
  </si>
  <si>
    <t>Abriel</t>
  </si>
  <si>
    <t>Abriella</t>
  </si>
  <si>
    <t>Abrielle</t>
  </si>
  <si>
    <t>Abril</t>
  </si>
  <si>
    <t>Abrina</t>
  </si>
  <si>
    <t>Absidy</t>
  </si>
  <si>
    <t>Abu</t>
  </si>
  <si>
    <t>Abubakar</t>
  </si>
  <si>
    <t>Abubakr</t>
  </si>
  <si>
    <t>Aby</t>
  </si>
  <si>
    <t>Abygail</t>
  </si>
  <si>
    <t>Abygale</t>
  </si>
  <si>
    <t>Acacia</t>
  </si>
  <si>
    <t>Acadia</t>
  </si>
  <si>
    <t>Access</t>
  </si>
  <si>
    <t>Ace</t>
  </si>
  <si>
    <t>Acelyn</t>
  </si>
  <si>
    <t>Acelynn</t>
  </si>
  <si>
    <t>Achilles</t>
  </si>
  <si>
    <t>Acie</t>
  </si>
  <si>
    <t>Ackeem</t>
  </si>
  <si>
    <t>Acxel</t>
  </si>
  <si>
    <t>Ada</t>
  </si>
  <si>
    <t>Adael</t>
  </si>
  <si>
    <t>Adah</t>
  </si>
  <si>
    <t>Adahli</t>
  </si>
  <si>
    <t>Adain</t>
  </si>
  <si>
    <t>Adair</t>
  </si>
  <si>
    <t>Adal</t>
  </si>
  <si>
    <t>Adalay</t>
  </si>
  <si>
    <t>Adalberto</t>
  </si>
  <si>
    <t>Adalee</t>
  </si>
  <si>
    <t>Adaleigh</t>
  </si>
  <si>
    <t>Adalhi</t>
  </si>
  <si>
    <t>Adali</t>
  </si>
  <si>
    <t>Adalia</t>
  </si>
  <si>
    <t>Adalid</t>
  </si>
  <si>
    <t>Adalie</t>
  </si>
  <si>
    <t>Adalin</t>
  </si>
  <si>
    <t>Adalina</t>
  </si>
  <si>
    <t>Adaline</t>
  </si>
  <si>
    <t>Adaly</t>
  </si>
  <si>
    <t>Adalyn</t>
  </si>
  <si>
    <t>Adalynn</t>
  </si>
  <si>
    <t>Adalynne</t>
  </si>
  <si>
    <t>Adam</t>
  </si>
  <si>
    <t>Adama</t>
  </si>
  <si>
    <t>Adamari</t>
  </si>
  <si>
    <t>Adamaris</t>
  </si>
  <si>
    <t>Adamariz</t>
  </si>
  <si>
    <t>Adamary</t>
  </si>
  <si>
    <t>Adamarys</t>
  </si>
  <si>
    <t>Adams</t>
  </si>
  <si>
    <t>Adan</t>
  </si>
  <si>
    <t>Adanna</t>
  </si>
  <si>
    <t>Adara</t>
  </si>
  <si>
    <t>Adarian</t>
  </si>
  <si>
    <t>Adarius</t>
  </si>
  <si>
    <t>Adarsh</t>
  </si>
  <si>
    <t>Adaya</t>
  </si>
  <si>
    <t>Adayah</t>
  </si>
  <si>
    <t>Addalyn</t>
  </si>
  <si>
    <t>Addam</t>
  </si>
  <si>
    <t>Addelyn</t>
  </si>
  <si>
    <t>Addelynn</t>
  </si>
  <si>
    <t>Addie</t>
  </si>
  <si>
    <t>Addilyn</t>
  </si>
  <si>
    <t>Addilynn</t>
  </si>
  <si>
    <t>Addis</t>
  </si>
  <si>
    <t>Addisen</t>
  </si>
  <si>
    <t>Addison</t>
  </si>
  <si>
    <t>Addisson</t>
  </si>
  <si>
    <t>Addisyn</t>
  </si>
  <si>
    <t>Addy</t>
  </si>
  <si>
    <t>Addysen</t>
  </si>
  <si>
    <t>Addyson</t>
  </si>
  <si>
    <t>Adeeb</t>
  </si>
  <si>
    <t>Adeel</t>
  </si>
  <si>
    <t>Adeena</t>
  </si>
  <si>
    <t>Adel</t>
  </si>
  <si>
    <t>Adela</t>
  </si>
  <si>
    <t>Adelaida</t>
  </si>
  <si>
    <t>Adelaide</t>
  </si>
  <si>
    <t>Adelaido</t>
  </si>
  <si>
    <t>Adelayda</t>
  </si>
  <si>
    <t>Adele</t>
  </si>
  <si>
    <t>Adelene</t>
  </si>
  <si>
    <t>Adelia</t>
  </si>
  <si>
    <t>Adelie</t>
  </si>
  <si>
    <t>Adelin</t>
  </si>
  <si>
    <t>Adelina</t>
  </si>
  <si>
    <t>Adeline</t>
  </si>
  <si>
    <t>Adelisa</t>
  </si>
  <si>
    <t>Adelita</t>
  </si>
  <si>
    <t>Adella</t>
  </si>
  <si>
    <t>Adelle</t>
  </si>
  <si>
    <t>Adelyn</t>
  </si>
  <si>
    <t>Adelyne</t>
  </si>
  <si>
    <t>Adelynn</t>
  </si>
  <si>
    <t>Adem</t>
  </si>
  <si>
    <t>Aden</t>
  </si>
  <si>
    <t>Adena</t>
  </si>
  <si>
    <t>Adenike</t>
  </si>
  <si>
    <t>Adeola</t>
  </si>
  <si>
    <t>Adetokunbo</t>
  </si>
  <si>
    <t>Adham</t>
  </si>
  <si>
    <t>Adhemar</t>
  </si>
  <si>
    <t>Adi</t>
  </si>
  <si>
    <t>Adia</t>
  </si>
  <si>
    <t>Adian</t>
  </si>
  <si>
    <t>Adianez</t>
  </si>
  <si>
    <t>Adib</t>
  </si>
  <si>
    <t>Adiba</t>
  </si>
  <si>
    <t>Adiel</t>
  </si>
  <si>
    <t>Adien</t>
  </si>
  <si>
    <t>Adil</t>
  </si>
  <si>
    <t>Adilene</t>
  </si>
  <si>
    <t>Adileni</t>
  </si>
  <si>
    <t>Adilyn</t>
  </si>
  <si>
    <t>Adilynn</t>
  </si>
  <si>
    <t>Adin</t>
  </si>
  <si>
    <t>Adina</t>
  </si>
  <si>
    <t>Adir</t>
  </si>
  <si>
    <t>Adira</t>
  </si>
  <si>
    <t>Adison</t>
  </si>
  <si>
    <t>Adisyn</t>
  </si>
  <si>
    <t>Adit</t>
  </si>
  <si>
    <t>Adithi</t>
  </si>
  <si>
    <t>Adithya</t>
  </si>
  <si>
    <t>Aditi</t>
  </si>
  <si>
    <t>Aditya</t>
  </si>
  <si>
    <t>Adja</t>
  </si>
  <si>
    <t>Adleigh</t>
  </si>
  <si>
    <t>Adler</t>
  </si>
  <si>
    <t>Adley</t>
  </si>
  <si>
    <t>Admir</t>
  </si>
  <si>
    <t>Adna</t>
  </si>
  <si>
    <t>Adnan</t>
  </si>
  <si>
    <t>Adolfo</t>
  </si>
  <si>
    <t>Adolph</t>
  </si>
  <si>
    <t>Adolphus</t>
  </si>
  <si>
    <t>Adon</t>
  </si>
  <si>
    <t>Adonai</t>
  </si>
  <si>
    <t>Adonay</t>
  </si>
  <si>
    <t>Adonis</t>
  </si>
  <si>
    <t>Adonnis</t>
  </si>
  <si>
    <t>Adonys</t>
  </si>
  <si>
    <t>Adora</t>
  </si>
  <si>
    <t>Adrain</t>
  </si>
  <si>
    <t>Adrea</t>
  </si>
  <si>
    <t>Adrean</t>
  </si>
  <si>
    <t>Adreana</t>
  </si>
  <si>
    <t>Adreanna</t>
  </si>
  <si>
    <t>Adreena</t>
  </si>
  <si>
    <t>Adrena</t>
  </si>
  <si>
    <t>Adria</t>
  </si>
  <si>
    <t>Adrian</t>
  </si>
  <si>
    <t>Adriana</t>
  </si>
  <si>
    <t>Adriane</t>
  </si>
  <si>
    <t>Adriann</t>
  </si>
  <si>
    <t>Adrianna</t>
  </si>
  <si>
    <t>Adrianne</t>
  </si>
  <si>
    <t>Adriano</t>
  </si>
  <si>
    <t>Adrieanna</t>
  </si>
  <si>
    <t>Adriel</t>
  </si>
  <si>
    <t>Adrielle</t>
  </si>
  <si>
    <t>Adrien</t>
  </si>
  <si>
    <t>Adriene</t>
  </si>
  <si>
    <t>Adrienna</t>
  </si>
  <si>
    <t>Adrienne</t>
  </si>
  <si>
    <t>Adrik</t>
  </si>
  <si>
    <t>Adrin</t>
  </si>
  <si>
    <t>Adrina</t>
  </si>
  <si>
    <t>Adrion</t>
  </si>
  <si>
    <t>Adrionna</t>
  </si>
  <si>
    <t>Adron</t>
  </si>
  <si>
    <t>Adryan</t>
  </si>
  <si>
    <t>Adryana</t>
  </si>
  <si>
    <t>Adryanna</t>
  </si>
  <si>
    <t>Advait</t>
  </si>
  <si>
    <t>Advaith</t>
  </si>
  <si>
    <t>Advik</t>
  </si>
  <si>
    <t>Advika</t>
  </si>
  <si>
    <t>Adwoa</t>
  </si>
  <si>
    <t>Adyan</t>
  </si>
  <si>
    <t>Adylene</t>
  </si>
  <si>
    <t>Adyn</t>
  </si>
  <si>
    <t>Adysen</t>
  </si>
  <si>
    <t>Adyson</t>
  </si>
  <si>
    <t>Aedan</t>
  </si>
  <si>
    <t>Aeden</t>
  </si>
  <si>
    <t>Aedyn</t>
  </si>
  <si>
    <t>Aeisha</t>
  </si>
  <si>
    <t>Aeneas</t>
  </si>
  <si>
    <t>Aerial</t>
  </si>
  <si>
    <t>Aeriana</t>
  </si>
  <si>
    <t>Aerick</t>
  </si>
  <si>
    <t>Aeriel</t>
  </si>
  <si>
    <t>Aerin</t>
  </si>
  <si>
    <t>Aeris</t>
  </si>
  <si>
    <t>Aeron</t>
  </si>
  <si>
    <t>Aeryn</t>
  </si>
  <si>
    <t>Aesha</t>
  </si>
  <si>
    <t>Aeva</t>
  </si>
  <si>
    <t>Affan</t>
  </si>
  <si>
    <t>Afia</t>
  </si>
  <si>
    <t>Afiya</t>
  </si>
  <si>
    <t>Afnan</t>
  </si>
  <si>
    <t>Afra</t>
  </si>
  <si>
    <t>Afreen</t>
  </si>
  <si>
    <t>Africa</t>
  </si>
  <si>
    <t>Afsana</t>
  </si>
  <si>
    <t>Afshin</t>
  </si>
  <si>
    <t>Afton</t>
  </si>
  <si>
    <t>Afua</t>
  </si>
  <si>
    <t>Agam</t>
  </si>
  <si>
    <t>Agapito</t>
  </si>
  <si>
    <t>Agastya</t>
  </si>
  <si>
    <t>Agata</t>
  </si>
  <si>
    <t>Agatha</t>
  </si>
  <si>
    <t>Agim</t>
  </si>
  <si>
    <t>Agnes</t>
  </si>
  <si>
    <t>Agnieszka</t>
  </si>
  <si>
    <t>Agron</t>
  </si>
  <si>
    <t>Agueda</t>
  </si>
  <si>
    <t>Agustin</t>
  </si>
  <si>
    <t>Agustina</t>
  </si>
  <si>
    <t>Agustine</t>
  </si>
  <si>
    <t>Ahad</t>
  </si>
  <si>
    <t>Ahana</t>
  </si>
  <si>
    <t>Aharon</t>
  </si>
  <si>
    <t>Ahkeem</t>
  </si>
  <si>
    <t>Ahlam</t>
  </si>
  <si>
    <t>Ahlana</t>
  </si>
  <si>
    <t>Ahmad</t>
  </si>
  <si>
    <t>Ahmari</t>
  </si>
  <si>
    <t>Ahmarion</t>
  </si>
  <si>
    <t>Ahmed</t>
  </si>
  <si>
    <t>Ahmet</t>
  </si>
  <si>
    <t>Ahmir</t>
  </si>
  <si>
    <t>Ahmod</t>
  </si>
  <si>
    <t>Ahmya</t>
  </si>
  <si>
    <t>Ahna</t>
  </si>
  <si>
    <t>Ahnaf</t>
  </si>
  <si>
    <t>Ahniah</t>
  </si>
  <si>
    <t>Ahniya</t>
  </si>
  <si>
    <t>Ahniyah</t>
  </si>
  <si>
    <t>Ahren</t>
  </si>
  <si>
    <t>Ahriana</t>
  </si>
  <si>
    <t>Ahron</t>
  </si>
  <si>
    <t>Ahsan</t>
  </si>
  <si>
    <t>Ahsley</t>
  </si>
  <si>
    <t>Ahtziri</t>
  </si>
  <si>
    <t>Ahtziry</t>
  </si>
  <si>
    <t>Ahuva</t>
  </si>
  <si>
    <t>Ai</t>
  </si>
  <si>
    <t>Aicha</t>
  </si>
  <si>
    <t>Aida</t>
  </si>
  <si>
    <t>Aidaly</t>
  </si>
  <si>
    <t>Aidden</t>
  </si>
  <si>
    <t>Aide</t>
  </si>
  <si>
    <t>Aidee</t>
  </si>
  <si>
    <t>Aidel</t>
  </si>
  <si>
    <t>Aideliz</t>
  </si>
  <si>
    <t>Aiden</t>
  </si>
  <si>
    <t>Aidin</t>
  </si>
  <si>
    <t>Aidon</t>
  </si>
  <si>
    <t>Aidsa</t>
  </si>
  <si>
    <t>Aidy</t>
  </si>
  <si>
    <t>Aidyn</t>
  </si>
  <si>
    <t>Aiesha</t>
  </si>
  <si>
    <t>Aigner</t>
  </si>
  <si>
    <t>Aijah</t>
  </si>
  <si>
    <t>Aika</t>
  </si>
  <si>
    <t>Aikeem</t>
  </si>
  <si>
    <t>Aiko</t>
  </si>
  <si>
    <t>Aila</t>
  </si>
  <si>
    <t>Ailani</t>
  </si>
  <si>
    <t>Ailanie</t>
  </si>
  <si>
    <t>Ailany</t>
  </si>
  <si>
    <t>Ailea</t>
  </si>
  <si>
    <t>Ailed</t>
  </si>
  <si>
    <t>Ailee</t>
  </si>
  <si>
    <t>Aileen</t>
  </si>
  <si>
    <t>Aileene</t>
  </si>
  <si>
    <t>Ailen</t>
  </si>
  <si>
    <t>Ailene</t>
  </si>
  <si>
    <t>Aileth</t>
  </si>
  <si>
    <t>Ailey</t>
  </si>
  <si>
    <t>Aili</t>
  </si>
  <si>
    <t>Ailin</t>
  </si>
  <si>
    <t>Ailish</t>
  </si>
  <si>
    <t>Ailton</t>
  </si>
  <si>
    <t>Aily</t>
  </si>
  <si>
    <t>Ailyn</t>
  </si>
  <si>
    <t>Ailynn</t>
  </si>
  <si>
    <t>Aiman</t>
  </si>
  <si>
    <t>Aimar</t>
  </si>
  <si>
    <t>Aime</t>
  </si>
  <si>
    <t>Aimee</t>
  </si>
  <si>
    <t>Aimme</t>
  </si>
  <si>
    <t>Ainara</t>
  </si>
  <si>
    <t>Aine</t>
  </si>
  <si>
    <t>Ainslee</t>
  </si>
  <si>
    <t>Ainsleigh</t>
  </si>
  <si>
    <t>Ainsley</t>
  </si>
  <si>
    <t>Ainslie</t>
  </si>
  <si>
    <t>Aira</t>
  </si>
  <si>
    <t>Airam</t>
  </si>
  <si>
    <t>Aireana</t>
  </si>
  <si>
    <t>Aireanna</t>
  </si>
  <si>
    <t>Airi</t>
  </si>
  <si>
    <t>Airiana</t>
  </si>
  <si>
    <t>Airianna</t>
  </si>
  <si>
    <t>Airiel</t>
  </si>
  <si>
    <t>Airyana</t>
  </si>
  <si>
    <t>Aisa</t>
  </si>
  <si>
    <t>Aisatou</t>
  </si>
  <si>
    <t>Aisha</t>
  </si>
  <si>
    <t>Aishah</t>
  </si>
  <si>
    <t>Aishani</t>
  </si>
  <si>
    <t>Aishia</t>
  </si>
  <si>
    <t>Aishwarya</t>
  </si>
  <si>
    <t>Aisley</t>
  </si>
  <si>
    <t>Aislin</t>
  </si>
  <si>
    <t>Aisling</t>
  </si>
  <si>
    <t>Aislinn</t>
  </si>
  <si>
    <t>Aislyn</t>
  </si>
  <si>
    <t>Aislynn</t>
  </si>
  <si>
    <t>Aissa</t>
  </si>
  <si>
    <t>Aissata</t>
  </si>
  <si>
    <t>Aissatou</t>
  </si>
  <si>
    <t>Aitan</t>
  </si>
  <si>
    <t>Aitana</t>
  </si>
  <si>
    <t>Aiva</t>
  </si>
  <si>
    <t>Aixa</t>
  </si>
  <si>
    <t>Aiyana</t>
  </si>
  <si>
    <t>Aiyanah</t>
  </si>
  <si>
    <t>Aiyanna</t>
  </si>
  <si>
    <t>Aiyden</t>
  </si>
  <si>
    <t>Aiza</t>
  </si>
  <si>
    <t>Aizen</t>
  </si>
  <si>
    <t>Aizik</t>
  </si>
  <si>
    <t>Aizza</t>
  </si>
  <si>
    <t>Aj</t>
  </si>
  <si>
    <t>Aja</t>
  </si>
  <si>
    <t>Ajah</t>
  </si>
  <si>
    <t>Ajai</t>
  </si>
  <si>
    <t>Ajanae</t>
  </si>
  <si>
    <t>Ajane</t>
  </si>
  <si>
    <t>Ajanee</t>
  </si>
  <si>
    <t>Ajani</t>
  </si>
  <si>
    <t>Ajay</t>
  </si>
  <si>
    <t>Ajayla</t>
  </si>
  <si>
    <t>Ajaysia</t>
  </si>
  <si>
    <t>Ajdin</t>
  </si>
  <si>
    <t>Ajee</t>
  </si>
  <si>
    <t>Ajena</t>
  </si>
  <si>
    <t>Ajia</t>
  </si>
  <si>
    <t>Ajit</t>
  </si>
  <si>
    <t>Ajla</t>
  </si>
  <si>
    <t>Akaash</t>
  </si>
  <si>
    <t>Akai</t>
  </si>
  <si>
    <t>Akane</t>
  </si>
  <si>
    <t>Akanksha</t>
  </si>
  <si>
    <t>Akansha</t>
  </si>
  <si>
    <t>Akari</t>
  </si>
  <si>
    <t>Akash</t>
  </si>
  <si>
    <t>Akasha</t>
  </si>
  <si>
    <t>Akayla</t>
  </si>
  <si>
    <t>Akaylah</t>
  </si>
  <si>
    <t>Akaysha</t>
  </si>
  <si>
    <t>Akeel</t>
  </si>
  <si>
    <t>Akeelah</t>
  </si>
  <si>
    <t>Akeem</t>
  </si>
  <si>
    <t>Akeema</t>
  </si>
  <si>
    <t>Akeen</t>
  </si>
  <si>
    <t>Akeiba</t>
  </si>
  <si>
    <t>Akela</t>
  </si>
  <si>
    <t>Akemi</t>
  </si>
  <si>
    <t>Akeria</t>
  </si>
  <si>
    <t>Akhil</t>
  </si>
  <si>
    <t>Akhila</t>
  </si>
  <si>
    <t>Akia</t>
  </si>
  <si>
    <t>Akiem</t>
  </si>
  <si>
    <t>Akiko</t>
  </si>
  <si>
    <t>Akil</t>
  </si>
  <si>
    <t>Akila</t>
  </si>
  <si>
    <t>Akilah</t>
  </si>
  <si>
    <t>Akili</t>
  </si>
  <si>
    <t>Akim</t>
  </si>
  <si>
    <t>Akina</t>
  </si>
  <si>
    <t>Akio</t>
  </si>
  <si>
    <t>Akira</t>
  </si>
  <si>
    <t>Akirah</t>
  </si>
  <si>
    <t>Akisha</t>
  </si>
  <si>
    <t>Akiva</t>
  </si>
  <si>
    <t>Akoni</t>
  </si>
  <si>
    <t>Akosua</t>
  </si>
  <si>
    <t>Akram</t>
  </si>
  <si>
    <t>Aksel</t>
  </si>
  <si>
    <t>Akshaj</t>
  </si>
  <si>
    <t>Akshar</t>
  </si>
  <si>
    <t>Akshara</t>
  </si>
  <si>
    <t>Akshat</t>
  </si>
  <si>
    <t>Akshay</t>
  </si>
  <si>
    <t>Akshaya</t>
  </si>
  <si>
    <t>Akshita</t>
  </si>
  <si>
    <t>Akua</t>
  </si>
  <si>
    <t>Akul</t>
  </si>
  <si>
    <t>Akyra</t>
  </si>
  <si>
    <t>Al</t>
  </si>
  <si>
    <t>Alaa</t>
  </si>
  <si>
    <t>Alabama</t>
  </si>
  <si>
    <t>Alacia</t>
  </si>
  <si>
    <t>Aladdin</t>
  </si>
  <si>
    <t>Alahna</t>
  </si>
  <si>
    <t>Alaia</t>
  </si>
  <si>
    <t>Alaija</t>
  </si>
  <si>
    <t>Alaijah</t>
  </si>
  <si>
    <t>Alain</t>
  </si>
  <si>
    <t>Alaina</t>
  </si>
  <si>
    <t>Alaine</t>
  </si>
  <si>
    <t>Alainna</t>
  </si>
  <si>
    <t>Alaisha</t>
  </si>
  <si>
    <t>Alaiya</t>
  </si>
  <si>
    <t>Alaiyah</t>
  </si>
  <si>
    <t>Alaiza</t>
  </si>
  <si>
    <t>Alajah</t>
  </si>
  <si>
    <t>Alakai</t>
  </si>
  <si>
    <t>Alam</t>
  </si>
  <si>
    <t>Alan</t>
  </si>
  <si>
    <t>Alana</t>
  </si>
  <si>
    <t>Alanah</t>
  </si>
  <si>
    <t>Alandra</t>
  </si>
  <si>
    <t>Alandria</t>
  </si>
  <si>
    <t>Alane</t>
  </si>
  <si>
    <t>Alani</t>
  </si>
  <si>
    <t>Alania</t>
  </si>
  <si>
    <t>Alanie</t>
  </si>
  <si>
    <t>Alanis</t>
  </si>
  <si>
    <t>Alanmichael</t>
  </si>
  <si>
    <t>Alanna</t>
  </si>
  <si>
    <t>Alannah</t>
  </si>
  <si>
    <t>Alannis</t>
  </si>
  <si>
    <t>Alante</t>
  </si>
  <si>
    <t>Alany</t>
  </si>
  <si>
    <t>Alanys</t>
  </si>
  <si>
    <t>Alanzo</t>
  </si>
  <si>
    <t>Alara</t>
  </si>
  <si>
    <t>Alaric</t>
  </si>
  <si>
    <t>Alasdair</t>
  </si>
  <si>
    <t>Alasia</t>
  </si>
  <si>
    <t>Alassane</t>
  </si>
  <si>
    <t>Alastair</t>
  </si>
  <si>
    <t>Alauna</t>
  </si>
  <si>
    <t>Alaura</t>
  </si>
  <si>
    <t>Alaya</t>
  </si>
  <si>
    <t>Alayah</t>
  </si>
  <si>
    <t>Alaycia</t>
  </si>
  <si>
    <t>Alayia</t>
  </si>
  <si>
    <t>Alayiah</t>
  </si>
  <si>
    <t>Alayja</t>
  </si>
  <si>
    <t>Alayjah</t>
  </si>
  <si>
    <t>Alayla</t>
  </si>
  <si>
    <t>Alayna</t>
  </si>
  <si>
    <t>Alaynah</t>
  </si>
  <si>
    <t>Alaynna</t>
  </si>
  <si>
    <t>Alaysha</t>
  </si>
  <si>
    <t>Alayshia</t>
  </si>
  <si>
    <t>Alaysia</t>
  </si>
  <si>
    <t>Alayssa</t>
  </si>
  <si>
    <t>Alayza</t>
  </si>
  <si>
    <t>Alazae</t>
  </si>
  <si>
    <t>Alazay</t>
  </si>
  <si>
    <t>Alba</t>
  </si>
  <si>
    <t>Alban</t>
  </si>
  <si>
    <t>Albana</t>
  </si>
  <si>
    <t>Albany</t>
  </si>
  <si>
    <t>Albaro</t>
  </si>
  <si>
    <t>Albeiro</t>
  </si>
  <si>
    <t>Albert</t>
  </si>
  <si>
    <t>Alberta</t>
  </si>
  <si>
    <t>Albertina</t>
  </si>
  <si>
    <t>Alberto</t>
  </si>
  <si>
    <t>Albi</t>
  </si>
  <si>
    <t>Albieri</t>
  </si>
  <si>
    <t>Albiery</t>
  </si>
  <si>
    <t>Albin</t>
  </si>
  <si>
    <t>Albina</t>
  </si>
  <si>
    <t>Albino</t>
  </si>
  <si>
    <t>Alcides</t>
  </si>
  <si>
    <t>Alda</t>
  </si>
  <si>
    <t>Aldahir</t>
  </si>
  <si>
    <t>Aldair</t>
  </si>
  <si>
    <t>Alden</t>
  </si>
  <si>
    <t>Alder</t>
  </si>
  <si>
    <t>Aldin</t>
  </si>
  <si>
    <t>Aldo</t>
  </si>
  <si>
    <t>Aldric</t>
  </si>
  <si>
    <t>Aldrich</t>
  </si>
  <si>
    <t>Aldrin</t>
  </si>
  <si>
    <t>Alea</t>
  </si>
  <si>
    <t>Aleah</t>
  </si>
  <si>
    <t>Aleaha</t>
  </si>
  <si>
    <t>Aleana</t>
  </si>
  <si>
    <t>Aleasha</t>
  </si>
  <si>
    <t>Alec</t>
  </si>
  <si>
    <t>Alecia</t>
  </si>
  <si>
    <t>Aleck</t>
  </si>
  <si>
    <t>Alecsander</t>
  </si>
  <si>
    <t>Alecxis</t>
  </si>
  <si>
    <t>Aleczander</t>
  </si>
  <si>
    <t>Aleea</t>
  </si>
  <si>
    <t>Aleeah</t>
  </si>
  <si>
    <t>Aleece</t>
  </si>
  <si>
    <t>Aleecia</t>
  </si>
  <si>
    <t>Aleem</t>
  </si>
  <si>
    <t>Aleen</t>
  </si>
  <si>
    <t>Aleena</t>
  </si>
  <si>
    <t>Aleenah</t>
  </si>
  <si>
    <t>Aleesa</t>
  </si>
  <si>
    <t>Aleesha</t>
  </si>
  <si>
    <t>Aleeya</t>
  </si>
  <si>
    <t>Aleeyah</t>
  </si>
  <si>
    <t>Aleeza</t>
  </si>
  <si>
    <t>Alegandra</t>
  </si>
  <si>
    <t>Alegandro</t>
  </si>
  <si>
    <t>Alegra</t>
  </si>
  <si>
    <t>Alegria</t>
  </si>
  <si>
    <t>Aleia</t>
  </si>
  <si>
    <t>Aleiah</t>
  </si>
  <si>
    <t>Aleida</t>
  </si>
  <si>
    <t>Aleigh</t>
  </si>
  <si>
    <t>Aleigha</t>
  </si>
  <si>
    <t>Aleina</t>
  </si>
  <si>
    <t>Aleisha</t>
  </si>
  <si>
    <t>Aleiyah</t>
  </si>
  <si>
    <t>Aleja</t>
  </si>
  <si>
    <t>Alejah</t>
  </si>
  <si>
    <t>Alejando</t>
  </si>
  <si>
    <t>Alejandr</t>
  </si>
  <si>
    <t>Alejandra</t>
  </si>
  <si>
    <t>Alejandrina</t>
  </si>
  <si>
    <t>Alejandro</t>
  </si>
  <si>
    <t>Alejo</t>
  </si>
  <si>
    <t>Alejos</t>
  </si>
  <si>
    <t>Alek</t>
  </si>
  <si>
    <t>Alekhya</t>
  </si>
  <si>
    <t>Aleks</t>
  </si>
  <si>
    <t>Aleksa</t>
  </si>
  <si>
    <t>Aleksandar</t>
  </si>
  <si>
    <t>Aleksander</t>
  </si>
  <si>
    <t>Aleksandr</t>
  </si>
  <si>
    <t>Aleksandra</t>
  </si>
  <si>
    <t>Aleksei</t>
  </si>
  <si>
    <t>Aleksey</t>
  </si>
  <si>
    <t>Alekxander</t>
  </si>
  <si>
    <t>Alekzander</t>
  </si>
  <si>
    <t>Aleli</t>
  </si>
  <si>
    <t>Alen</t>
  </si>
  <si>
    <t>Alena</t>
  </si>
  <si>
    <t>Alene</t>
  </si>
  <si>
    <t>Alenna</t>
  </si>
  <si>
    <t>Alesa</t>
  </si>
  <si>
    <t>Alesandra</t>
  </si>
  <si>
    <t>Alesandro</t>
  </si>
  <si>
    <t>Alese</t>
  </si>
  <si>
    <t>Alesha</t>
  </si>
  <si>
    <t>Aleshia</t>
  </si>
  <si>
    <t>Alesia</t>
  </si>
  <si>
    <t>Alessa</t>
  </si>
  <si>
    <t>Alessand</t>
  </si>
  <si>
    <t>Alessandra</t>
  </si>
  <si>
    <t>Alessandria</t>
  </si>
  <si>
    <t>Alessandro</t>
  </si>
  <si>
    <t>Alessia</t>
  </si>
  <si>
    <t>Alessio</t>
  </si>
  <si>
    <t>Aleta</t>
  </si>
  <si>
    <t>Aletha</t>
  </si>
  <si>
    <t>Alethea</t>
  </si>
  <si>
    <t>Aletheia</t>
  </si>
  <si>
    <t>Alethia</t>
  </si>
  <si>
    <t>Alex</t>
  </si>
  <si>
    <t>Alexa</t>
  </si>
  <si>
    <t>Alexah</t>
  </si>
  <si>
    <t>Alexandar</t>
  </si>
  <si>
    <t>Alexande</t>
  </si>
  <si>
    <t>Alexander</t>
  </si>
  <si>
    <t>Alexandera</t>
  </si>
  <si>
    <t>Alexanderia</t>
  </si>
  <si>
    <t>Alexanderjames</t>
  </si>
  <si>
    <t>Alexandr</t>
  </si>
  <si>
    <t>Alexandra</t>
  </si>
  <si>
    <t>Alexandre</t>
  </si>
  <si>
    <t>Alexandrea</t>
  </si>
  <si>
    <t>Alexandria</t>
  </si>
  <si>
    <t>Alexandrina</t>
  </si>
  <si>
    <t>Alexandro</t>
  </si>
  <si>
    <t>Alexandros</t>
  </si>
  <si>
    <t>Alexandru</t>
  </si>
  <si>
    <t>Alexandrya</t>
  </si>
  <si>
    <t>Alexas</t>
  </si>
  <si>
    <t>Alexavier</t>
  </si>
  <si>
    <t>Alexcia</t>
  </si>
  <si>
    <t>Alexcis</t>
  </si>
  <si>
    <t>Alexei</t>
  </si>
  <si>
    <t>Alexes</t>
  </si>
  <si>
    <t>Alexey</t>
  </si>
  <si>
    <t>Alexi</t>
  </si>
  <si>
    <t>Alexia</t>
  </si>
  <si>
    <t>Alexiah</t>
  </si>
  <si>
    <t>Alexiana</t>
  </si>
  <si>
    <t>Alexie</t>
  </si>
  <si>
    <t>Alexio</t>
  </si>
  <si>
    <t>Alexiss</t>
  </si>
  <si>
    <t>Alexius</t>
  </si>
  <si>
    <t>Alexiz</t>
  </si>
  <si>
    <t>Alexsa</t>
  </si>
  <si>
    <t>Alexsander</t>
  </si>
  <si>
    <t>Alexsandra</t>
  </si>
  <si>
    <t>Alexsandro</t>
  </si>
  <si>
    <t>Alexsia</t>
  </si>
  <si>
    <t>Alexsis</t>
  </si>
  <si>
    <t>Alexssa</t>
  </si>
  <si>
    <t>Alexsys</t>
  </si>
  <si>
    <t>Alexus</t>
  </si>
  <si>
    <t>Alexx</t>
  </si>
  <si>
    <t>Alexxa</t>
  </si>
  <si>
    <t>Alexxia</t>
  </si>
  <si>
    <t>Alexxis</t>
  </si>
  <si>
    <t>Alexxus</t>
  </si>
  <si>
    <t>Alexy</t>
  </si>
  <si>
    <t>Alexya</t>
  </si>
  <si>
    <t>Alexys</t>
  </si>
  <si>
    <t>Alexyss</t>
  </si>
  <si>
    <t>Alexza</t>
  </si>
  <si>
    <t>Alexzander</t>
  </si>
  <si>
    <t>Alexzandra</t>
  </si>
  <si>
    <t>Alexzandrea</t>
  </si>
  <si>
    <t>Alexzandria</t>
  </si>
  <si>
    <t>Aleya</t>
  </si>
  <si>
    <t>Aleyah</t>
  </si>
  <si>
    <t>Aleyda</t>
  </si>
  <si>
    <t>Aleyna</t>
  </si>
  <si>
    <t>Aleysha</t>
  </si>
  <si>
    <t>Alezandra</t>
  </si>
  <si>
    <t>Alezay</t>
  </si>
  <si>
    <t>Alfa</t>
  </si>
  <si>
    <t>Alfonso</t>
  </si>
  <si>
    <t>Alfonza</t>
  </si>
  <si>
    <t>Alfonzo</t>
  </si>
  <si>
    <t>Alford</t>
  </si>
  <si>
    <t>Alfred</t>
  </si>
  <si>
    <t>Alfreda</t>
  </si>
  <si>
    <t>Alfredo</t>
  </si>
  <si>
    <t>Algenis</t>
  </si>
  <si>
    <t>Algernon</t>
  </si>
  <si>
    <t>Alhaji</t>
  </si>
  <si>
    <t>Ali</t>
  </si>
  <si>
    <t>Alia</t>
  </si>
  <si>
    <t>Aliah</t>
  </si>
  <si>
    <t>Alian</t>
  </si>
  <si>
    <t>Aliana</t>
  </si>
  <si>
    <t>Alianna</t>
  </si>
  <si>
    <t>Alias</t>
  </si>
  <si>
    <t>Alica</t>
  </si>
  <si>
    <t>Alice</t>
  </si>
  <si>
    <t>Alicea</t>
  </si>
  <si>
    <t>Alicen</t>
  </si>
  <si>
    <t>Alicia</t>
  </si>
  <si>
    <t>Aliciana</t>
  </si>
  <si>
    <t>Alicja</t>
  </si>
  <si>
    <t>Alida</t>
  </si>
  <si>
    <t>Aliea</t>
  </si>
  <si>
    <t>Aliena</t>
  </si>
  <si>
    <t>Aliesha</t>
  </si>
  <si>
    <t>Alif</t>
  </si>
  <si>
    <t>Aliha</t>
  </si>
  <si>
    <t>Alijah</t>
  </si>
  <si>
    <t>Alik</t>
  </si>
  <si>
    <t>Alika</t>
  </si>
  <si>
    <t>Alim</t>
  </si>
  <si>
    <t>Alima</t>
  </si>
  <si>
    <t>Alin</t>
  </si>
  <si>
    <t>Alina</t>
  </si>
  <si>
    <t>Alinah</t>
  </si>
  <si>
    <t>Aline</t>
  </si>
  <si>
    <t>Alinna</t>
  </si>
  <si>
    <t>Aliou</t>
  </si>
  <si>
    <t>Alique</t>
  </si>
  <si>
    <t>Alireza</t>
  </si>
  <si>
    <t>Alis</t>
  </si>
  <si>
    <t>Alisa</t>
  </si>
  <si>
    <t>Alisandra</t>
  </si>
  <si>
    <t>Alise</t>
  </si>
  <si>
    <t>Alisha</t>
  </si>
  <si>
    <t>Alishba</t>
  </si>
  <si>
    <t>Alishia</t>
  </si>
  <si>
    <t>Alisi</t>
  </si>
  <si>
    <t>Alisia</t>
  </si>
  <si>
    <t>Alison</t>
  </si>
  <si>
    <t>Alissa</t>
  </si>
  <si>
    <t>Alissandra</t>
  </si>
  <si>
    <t>Alissia</t>
  </si>
  <si>
    <t>Alisson</t>
  </si>
  <si>
    <t>Alistair</t>
  </si>
  <si>
    <t>Alister</t>
  </si>
  <si>
    <t>Alisyn</t>
  </si>
  <si>
    <t>Alita</t>
  </si>
  <si>
    <t>Alitza</t>
  </si>
  <si>
    <t>Alitzel</t>
  </si>
  <si>
    <t>Alivea</t>
  </si>
  <si>
    <t>Alivia</t>
  </si>
  <si>
    <t>Aliviah</t>
  </si>
  <si>
    <t>Alix</t>
  </si>
  <si>
    <t>Alixandra</t>
  </si>
  <si>
    <t>Alixandria</t>
  </si>
  <si>
    <t>Aliya</t>
  </si>
  <si>
    <t>Aliyana</t>
  </si>
  <si>
    <t>Aliyyah</t>
  </si>
  <si>
    <t>Aliz</t>
  </si>
  <si>
    <t>Aliza</t>
  </si>
  <si>
    <t>Alizabeth</t>
  </si>
  <si>
    <t>Alizae</t>
  </si>
  <si>
    <t>Alizah</t>
  </si>
  <si>
    <t>Alizay</t>
  </si>
  <si>
    <t>Alize</t>
  </si>
  <si>
    <t>Alizea</t>
  </si>
  <si>
    <t>Alizee</t>
  </si>
  <si>
    <t>Alizey</t>
  </si>
  <si>
    <t>Alizon</t>
  </si>
  <si>
    <t>Aljandro</t>
  </si>
  <si>
    <t>Aljaquan</t>
  </si>
  <si>
    <t>Alkeria</t>
  </si>
  <si>
    <t>Alla</t>
  </si>
  <si>
    <t>Allah</t>
  </si>
  <si>
    <t>Allaina</t>
  </si>
  <si>
    <t>Allan</t>
  </si>
  <si>
    <t>Allana</t>
  </si>
  <si>
    <t>Allanah</t>
  </si>
  <si>
    <t>Allante</t>
  </si>
  <si>
    <t>Allayna</t>
  </si>
  <si>
    <t>Allee</t>
  </si>
  <si>
    <t>Allegra</t>
  </si>
  <si>
    <t>Alleigh</t>
  </si>
  <si>
    <t>Allen</t>
  </si>
  <si>
    <t>Allena</t>
  </si>
  <si>
    <t>Allexa</t>
  </si>
  <si>
    <t>Allexis</t>
  </si>
  <si>
    <t>Allexus</t>
  </si>
  <si>
    <t>Alley</t>
  </si>
  <si>
    <t>Alli</t>
  </si>
  <si>
    <t>Allia</t>
  </si>
  <si>
    <t>Alliah</t>
  </si>
  <si>
    <t>Alliana</t>
  </si>
  <si>
    <t>Allie</t>
  </si>
  <si>
    <t>Allina</t>
  </si>
  <si>
    <t>Allisa</t>
  </si>
  <si>
    <t>Allisha</t>
  </si>
  <si>
    <t>Allison</t>
  </si>
  <si>
    <t>Allissa</t>
  </si>
  <si>
    <t>Allisson</t>
  </si>
  <si>
    <t>Allister</t>
  </si>
  <si>
    <t>Allisyn</t>
  </si>
  <si>
    <t>Alliyah</t>
  </si>
  <si>
    <t>Allizon</t>
  </si>
  <si>
    <t>Allura</t>
  </si>
  <si>
    <t>Allure</t>
  </si>
  <si>
    <t>Ally</t>
  </si>
  <si>
    <t>Allyce</t>
  </si>
  <si>
    <t>Allycia</t>
  </si>
  <si>
    <t>Allyn</t>
  </si>
  <si>
    <t>Allyna</t>
  </si>
  <si>
    <t>Allysa</t>
  </si>
  <si>
    <t>Allyse</t>
  </si>
  <si>
    <t>Allysen</t>
  </si>
  <si>
    <t>Allysha</t>
  </si>
  <si>
    <t>Allysia</t>
  </si>
  <si>
    <t>Allyson</t>
  </si>
  <si>
    <t>Allyssa</t>
  </si>
  <si>
    <t>Allysson</t>
  </si>
  <si>
    <t>Alma</t>
  </si>
  <si>
    <t>Almadelia</t>
  </si>
  <si>
    <t>Almalik</t>
  </si>
  <si>
    <t>Almarosa</t>
  </si>
  <si>
    <t>Almendra</t>
  </si>
  <si>
    <t>Almir</t>
  </si>
  <si>
    <t>Almira</t>
  </si>
  <si>
    <t>Alnisa</t>
  </si>
  <si>
    <t>Alohilani</t>
  </si>
  <si>
    <t>Alon</t>
  </si>
  <si>
    <t>Alona</t>
  </si>
  <si>
    <t>Alonda</t>
  </si>
  <si>
    <t>Alondra</t>
  </si>
  <si>
    <t>Aloni</t>
  </si>
  <si>
    <t>Alonna</t>
  </si>
  <si>
    <t>Alonso</t>
  </si>
  <si>
    <t>Alonte</t>
  </si>
  <si>
    <t>Alonza</t>
  </si>
  <si>
    <t>Alonzo</t>
  </si>
  <si>
    <t>Alora</t>
  </si>
  <si>
    <t>Aloysius</t>
  </si>
  <si>
    <t>Alp</t>
  </si>
  <si>
    <t>Alpha</t>
  </si>
  <si>
    <t>Alphonse</t>
  </si>
  <si>
    <t>Alphonso</t>
  </si>
  <si>
    <t>Alphonzo</t>
  </si>
  <si>
    <t>Alquan</t>
  </si>
  <si>
    <t>Alsexander</t>
  </si>
  <si>
    <t>Alston</t>
  </si>
  <si>
    <t>Alta</t>
  </si>
  <si>
    <t>Altagracia</t>
  </si>
  <si>
    <t>Altariq</t>
  </si>
  <si>
    <t>Alter</t>
  </si>
  <si>
    <t>Althea</t>
  </si>
  <si>
    <t>Altin</t>
  </si>
  <si>
    <t>Alton</t>
  </si>
  <si>
    <t>Alura</t>
  </si>
  <si>
    <t>Alva</t>
  </si>
  <si>
    <t>Alvaro</t>
  </si>
  <si>
    <t>Alverto</t>
  </si>
  <si>
    <t>Alvi</t>
  </si>
  <si>
    <t>Alvin</t>
  </si>
  <si>
    <t>Alvina</t>
  </si>
  <si>
    <t>Alvino</t>
  </si>
  <si>
    <t>Alvis</t>
  </si>
  <si>
    <t>Alwin</t>
  </si>
  <si>
    <t>Aly</t>
  </si>
  <si>
    <t>Alya</t>
  </si>
  <si>
    <t>Alyah</t>
  </si>
  <si>
    <t>Alyana</t>
  </si>
  <si>
    <t>Alyanna</t>
  </si>
  <si>
    <t>Alyce</t>
  </si>
  <si>
    <t>Alycia</t>
  </si>
  <si>
    <t>Alydia</t>
  </si>
  <si>
    <t>Alyia</t>
  </si>
  <si>
    <t>Alyiah</t>
  </si>
  <si>
    <t>Alyissa</t>
  </si>
  <si>
    <t>Alyjah</t>
  </si>
  <si>
    <t>Alyn</t>
  </si>
  <si>
    <t>Alyna</t>
  </si>
  <si>
    <t>Alynah</t>
  </si>
  <si>
    <t>Alyne</t>
  </si>
  <si>
    <t>Alynna</t>
  </si>
  <si>
    <t>Alys</t>
  </si>
  <si>
    <t>Alysa</t>
  </si>
  <si>
    <t>Alysah</t>
  </si>
  <si>
    <t>Alysandra</t>
  </si>
  <si>
    <t>Alyse</t>
  </si>
  <si>
    <t>Alysen</t>
  </si>
  <si>
    <t>Alysha</t>
  </si>
  <si>
    <t>Alyshia</t>
  </si>
  <si>
    <t>Alysia</t>
  </si>
  <si>
    <t>Alyson</t>
  </si>
  <si>
    <t>Alyss</t>
  </si>
  <si>
    <t>Alyssa</t>
  </si>
  <si>
    <t>Alyssah</t>
  </si>
  <si>
    <t>Alyssamae</t>
  </si>
  <si>
    <t>Alyssamarie</t>
  </si>
  <si>
    <t>Alyssandra</t>
  </si>
  <si>
    <t>Alysse</t>
  </si>
  <si>
    <t>Alyssia</t>
  </si>
  <si>
    <t>Alysson</t>
  </si>
  <si>
    <t>Alyvia</t>
  </si>
  <si>
    <t>Alyx</t>
  </si>
  <si>
    <t>Alyxandra</t>
  </si>
  <si>
    <t>Alyxandria</t>
  </si>
  <si>
    <t>Alyza</t>
  </si>
  <si>
    <t>Alyzae</t>
  </si>
  <si>
    <t>Alyzah</t>
  </si>
  <si>
    <t>Alyze</t>
  </si>
  <si>
    <t>Alyzea</t>
  </si>
  <si>
    <t>Alyzza</t>
  </si>
  <si>
    <t>Ama</t>
  </si>
  <si>
    <t>Amaan</t>
  </si>
  <si>
    <t>Amada</t>
  </si>
  <si>
    <t>Amadeo</t>
  </si>
  <si>
    <t>Amadeus</t>
  </si>
  <si>
    <t>Amadi</t>
  </si>
  <si>
    <t>Amado</t>
  </si>
  <si>
    <t>Amador</t>
  </si>
  <si>
    <t>Amadou</t>
  </si>
  <si>
    <t>Amaia</t>
  </si>
  <si>
    <t>Amaiah</t>
  </si>
  <si>
    <t>Amairani</t>
  </si>
  <si>
    <t>Amairany</t>
  </si>
  <si>
    <t>Amaiya</t>
  </si>
  <si>
    <t>Amaiyah</t>
  </si>
  <si>
    <t>Amal</t>
  </si>
  <si>
    <t>Amala</t>
  </si>
  <si>
    <t>Amalia</t>
  </si>
  <si>
    <t>Amalie</t>
  </si>
  <si>
    <t>Aman</t>
  </si>
  <si>
    <t>Amanada</t>
  </si>
  <si>
    <t>Amandeep</t>
  </si>
  <si>
    <t>Amando</t>
  </si>
  <si>
    <t>Amani</t>
  </si>
  <si>
    <t>Amanpreet</t>
  </si>
  <si>
    <t>Amanuel</t>
  </si>
  <si>
    <t>Amar</t>
  </si>
  <si>
    <t>Amara</t>
  </si>
  <si>
    <t>Amarachi</t>
  </si>
  <si>
    <t>Amarah</t>
  </si>
  <si>
    <t>Amaranta</t>
  </si>
  <si>
    <t>Amare</t>
  </si>
  <si>
    <t>Amaree</t>
  </si>
  <si>
    <t>Amari</t>
  </si>
  <si>
    <t>Amaria</t>
  </si>
  <si>
    <t>Amariah</t>
  </si>
  <si>
    <t>Amarian</t>
  </si>
  <si>
    <t>Amariana</t>
  </si>
  <si>
    <t>Amarianna</t>
  </si>
  <si>
    <t>Amarie</t>
  </si>
  <si>
    <t>Amarii</t>
  </si>
  <si>
    <t>Amarilis</t>
  </si>
  <si>
    <t>Amarilys</t>
  </si>
  <si>
    <t>Amarion</t>
  </si>
  <si>
    <t>Amariona</t>
  </si>
  <si>
    <t>Amaris</t>
  </si>
  <si>
    <t>Amarissa</t>
  </si>
  <si>
    <t>Amarius</t>
  </si>
  <si>
    <t>Amariya</t>
  </si>
  <si>
    <t>Amariyah</t>
  </si>
  <si>
    <t>Amariyon</t>
  </si>
  <si>
    <t>Amaru</t>
  </si>
  <si>
    <t>Amaryllis</t>
  </si>
  <si>
    <t>Amatullah</t>
  </si>
  <si>
    <t>Amauri</t>
  </si>
  <si>
    <t>Amauris</t>
  </si>
  <si>
    <t>Amaury</t>
  </si>
  <si>
    <t>Amaya</t>
  </si>
  <si>
    <t>Amayah</t>
  </si>
  <si>
    <t>Amayrani</t>
  </si>
  <si>
    <t>Amayrany</t>
  </si>
  <si>
    <t>Ambar</t>
  </si>
  <si>
    <t>Amber</t>
  </si>
  <si>
    <t>Amberle</t>
  </si>
  <si>
    <t>Amberlea</t>
  </si>
  <si>
    <t>Amberlee</t>
  </si>
  <si>
    <t>Amberleigh</t>
  </si>
  <si>
    <t>Amberley</t>
  </si>
  <si>
    <t>Amberly</t>
  </si>
  <si>
    <t>Amberlyn</t>
  </si>
  <si>
    <t>Amberlynn</t>
  </si>
  <si>
    <t>Ambika</t>
  </si>
  <si>
    <t>Ambra</t>
  </si>
  <si>
    <t>Ambre</t>
  </si>
  <si>
    <t>Ambree</t>
  </si>
  <si>
    <t>Ambria</t>
  </si>
  <si>
    <t>Ambriel</t>
  </si>
  <si>
    <t>Ambrielle</t>
  </si>
  <si>
    <t>Ambrose</t>
  </si>
  <si>
    <t>Ambrosia</t>
  </si>
  <si>
    <t>Ambrosio</t>
  </si>
  <si>
    <t>Ambur</t>
  </si>
  <si>
    <t>Amee</t>
  </si>
  <si>
    <t>Ameen</t>
  </si>
  <si>
    <t>Ameena</t>
  </si>
  <si>
    <t>Ameenah</t>
  </si>
  <si>
    <t>Ameer</t>
  </si>
  <si>
    <t>Ameera</t>
  </si>
  <si>
    <t>Ameerah</t>
  </si>
  <si>
    <t>Ameet</t>
  </si>
  <si>
    <t>Ameir</t>
  </si>
  <si>
    <t>Amel</t>
  </si>
  <si>
    <t>Amela</t>
  </si>
  <si>
    <t>Amelia</t>
  </si>
  <si>
    <t>Amelie</t>
  </si>
  <si>
    <t>Amellia</t>
  </si>
  <si>
    <t>Amely</t>
  </si>
  <si>
    <t>Amelya</t>
  </si>
  <si>
    <t>Amen</t>
  </si>
  <si>
    <t>Amena</t>
  </si>
  <si>
    <t>Amenda</t>
  </si>
  <si>
    <t>Amer</t>
  </si>
  <si>
    <t>Amera</t>
  </si>
  <si>
    <t>Amere</t>
  </si>
  <si>
    <t>Ameri</t>
  </si>
  <si>
    <t>Ameria</t>
  </si>
  <si>
    <t>America</t>
  </si>
  <si>
    <t>Americo</t>
  </si>
  <si>
    <t>Americus</t>
  </si>
  <si>
    <t>Amerie</t>
  </si>
  <si>
    <t>Amerika</t>
  </si>
  <si>
    <t>Ameris</t>
  </si>
  <si>
    <t>Amery</t>
  </si>
  <si>
    <t>Amesha</t>
  </si>
  <si>
    <t>Amethyst</t>
  </si>
  <si>
    <t>Ameya</t>
  </si>
  <si>
    <t>Ameyalli</t>
  </si>
  <si>
    <t>Ami</t>
  </si>
  <si>
    <t>Amia</t>
  </si>
  <si>
    <t>Amiah</t>
  </si>
  <si>
    <t>Amie</t>
  </si>
  <si>
    <t>Amiee</t>
  </si>
  <si>
    <t>Amiel</t>
  </si>
  <si>
    <t>Amier</t>
  </si>
  <si>
    <t>Amil</t>
  </si>
  <si>
    <t>Amilcar</t>
  </si>
  <si>
    <t>Amilia</t>
  </si>
  <si>
    <t>Amillia</t>
  </si>
  <si>
    <t>Amily</t>
  </si>
  <si>
    <t>Amin</t>
  </si>
  <si>
    <t>Amina</t>
  </si>
  <si>
    <t>Aminah</t>
  </si>
  <si>
    <t>Aminata</t>
  </si>
  <si>
    <t>Amine</t>
  </si>
  <si>
    <t>Amir</t>
  </si>
  <si>
    <t>Amira</t>
  </si>
  <si>
    <t>Amiracle</t>
  </si>
  <si>
    <t>Amirah</t>
  </si>
  <si>
    <t>Amire</t>
  </si>
  <si>
    <t>Amiri</t>
  </si>
  <si>
    <t>Amirrah</t>
  </si>
  <si>
    <t>Amisadai</t>
  </si>
  <si>
    <t>Amish</t>
  </si>
  <si>
    <t>Amisha</t>
  </si>
  <si>
    <t>Amit</t>
  </si>
  <si>
    <t>Amita</t>
  </si>
  <si>
    <t>Amitai</t>
  </si>
  <si>
    <t>Amity</t>
  </si>
  <si>
    <t>Amiya</t>
  </si>
  <si>
    <t>Amiyah</t>
  </si>
  <si>
    <t>Amma</t>
  </si>
  <si>
    <t>Ammar</t>
  </si>
  <si>
    <t>Ammie</t>
  </si>
  <si>
    <t>Ammon</t>
  </si>
  <si>
    <t>Ammy</t>
  </si>
  <si>
    <t>Amna</t>
  </si>
  <si>
    <t>Amneris</t>
  </si>
  <si>
    <t>Amogh</t>
  </si>
  <si>
    <t>Amon</t>
  </si>
  <si>
    <t>Amoni</t>
  </si>
  <si>
    <t>Amonie</t>
  </si>
  <si>
    <t>Amonte</t>
  </si>
  <si>
    <t>Amor</t>
  </si>
  <si>
    <t>Amora</t>
  </si>
  <si>
    <t>Amore</t>
  </si>
  <si>
    <t>Amoreena</t>
  </si>
  <si>
    <t>Amorette</t>
  </si>
  <si>
    <t>Amori</t>
  </si>
  <si>
    <t>Amorie</t>
  </si>
  <si>
    <t>Amory</t>
  </si>
  <si>
    <t>Amos</t>
  </si>
  <si>
    <t>Amparo</t>
  </si>
  <si>
    <t>Amr</t>
  </si>
  <si>
    <t>Amra</t>
  </si>
  <si>
    <t>Amreen</t>
  </si>
  <si>
    <t>Amri</t>
  </si>
  <si>
    <t>Amrie</t>
  </si>
  <si>
    <t>Amrit</t>
  </si>
  <si>
    <t>Amrita</t>
  </si>
  <si>
    <t>Amritpal</t>
  </si>
  <si>
    <t>Amrom</t>
  </si>
  <si>
    <t>Amulya</t>
  </si>
  <si>
    <t>Amunet</t>
  </si>
  <si>
    <t>Amunique</t>
  </si>
  <si>
    <t>Amy</t>
  </si>
  <si>
    <t>Amya</t>
  </si>
  <si>
    <t>Amyah</t>
  </si>
  <si>
    <t>Amye</t>
  </si>
  <si>
    <t>Amyia</t>
  </si>
  <si>
    <t>Amyiah</t>
  </si>
  <si>
    <t>Amyra</t>
  </si>
  <si>
    <t>Amyrah</t>
  </si>
  <si>
    <t>Amyre</t>
  </si>
  <si>
    <t>Amyree</t>
  </si>
  <si>
    <t>Amyri</t>
  </si>
  <si>
    <t>Amyria</t>
  </si>
  <si>
    <t>Amyrie</t>
  </si>
  <si>
    <t>An</t>
  </si>
  <si>
    <t>Ana</t>
  </si>
  <si>
    <t>Anaalicia</t>
  </si>
  <si>
    <t>Anabel</t>
  </si>
  <si>
    <t>Anabela</t>
  </si>
  <si>
    <t>Anabelen</t>
  </si>
  <si>
    <t>Anabell</t>
  </si>
  <si>
    <t>Anabella</t>
  </si>
  <si>
    <t>Anabelle</t>
  </si>
  <si>
    <t>Anacamila</t>
  </si>
  <si>
    <t>Anacani</t>
  </si>
  <si>
    <t>Anacaren</t>
  </si>
  <si>
    <t>Anacarolina</t>
  </si>
  <si>
    <t>Anacecilia</t>
  </si>
  <si>
    <t>Anaceli</t>
  </si>
  <si>
    <t>Anaclara</t>
  </si>
  <si>
    <t>Anacristina</t>
  </si>
  <si>
    <t>Anadalay</t>
  </si>
  <si>
    <t>Anaeli</t>
  </si>
  <si>
    <t>Anaelle</t>
  </si>
  <si>
    <t>Anagabriela</t>
  </si>
  <si>
    <t>Anagha</t>
  </si>
  <si>
    <t>Anah</t>
  </si>
  <si>
    <t>Anahi</t>
  </si>
  <si>
    <t>Anahid</t>
  </si>
  <si>
    <t>Anahis</t>
  </si>
  <si>
    <t>Anahit</t>
  </si>
  <si>
    <t>Anahita</t>
  </si>
  <si>
    <t>Anahy</t>
  </si>
  <si>
    <t>Anai</t>
  </si>
  <si>
    <t>Anaia</t>
  </si>
  <si>
    <t>Anaiah</t>
  </si>
  <si>
    <t>Anaid</t>
  </si>
  <si>
    <t>Anaira</t>
  </si>
  <si>
    <t>Anairis</t>
  </si>
  <si>
    <t>Anais</t>
  </si>
  <si>
    <t>Anaisa</t>
  </si>
  <si>
    <t>Anaisabel</t>
  </si>
  <si>
    <t>Anaissa</t>
  </si>
  <si>
    <t>Anaiya</t>
  </si>
  <si>
    <t>Anaiyah</t>
  </si>
  <si>
    <t>Anaiz</t>
  </si>
  <si>
    <t>Anaiza</t>
  </si>
  <si>
    <t>Anaja</t>
  </si>
  <si>
    <t>Anajah</t>
  </si>
  <si>
    <t>Anajulia</t>
  </si>
  <si>
    <t>Anaka</t>
  </si>
  <si>
    <t>Anakaren</t>
  </si>
  <si>
    <t>Anakin</t>
  </si>
  <si>
    <t>Analaura</t>
  </si>
  <si>
    <t>Analea</t>
  </si>
  <si>
    <t>Analeah</t>
  </si>
  <si>
    <t>Analee</t>
  </si>
  <si>
    <t>Analeigh</t>
  </si>
  <si>
    <t>Anali</t>
  </si>
  <si>
    <t>Analia</t>
  </si>
  <si>
    <t>Analiah</t>
  </si>
  <si>
    <t>Analicia</t>
  </si>
  <si>
    <t>Analie</t>
  </si>
  <si>
    <t>Analiese</t>
  </si>
  <si>
    <t>Analilia</t>
  </si>
  <si>
    <t>Analis</t>
  </si>
  <si>
    <t>Analisa</t>
  </si>
  <si>
    <t>Analise</t>
  </si>
  <si>
    <t>Analissa</t>
  </si>
  <si>
    <t>Analiyah</t>
  </si>
  <si>
    <t>Analiz</t>
  </si>
  <si>
    <t>Analiza</t>
  </si>
  <si>
    <t>Analleli</t>
  </si>
  <si>
    <t>Anallely</t>
  </si>
  <si>
    <t>Analucia</t>
  </si>
  <si>
    <t>Analuisa</t>
  </si>
  <si>
    <t>Analuiza</t>
  </si>
  <si>
    <t>Analy</t>
  </si>
  <si>
    <t>Analya</t>
  </si>
  <si>
    <t>Analyn</t>
  </si>
  <si>
    <t>Analysa</t>
  </si>
  <si>
    <t>Analyse</t>
  </si>
  <si>
    <t>Analysia</t>
  </si>
  <si>
    <t>Analyssa</t>
  </si>
  <si>
    <t>Anam</t>
  </si>
  <si>
    <t>Anamaria</t>
  </si>
  <si>
    <t>Anamarie</t>
  </si>
  <si>
    <t>Anand</t>
  </si>
  <si>
    <t>Ananda</t>
  </si>
  <si>
    <t>Ananya</t>
  </si>
  <si>
    <t>Anapaola</t>
  </si>
  <si>
    <t>Anapatricia</t>
  </si>
  <si>
    <t>Anapaula</t>
  </si>
  <si>
    <t>Anareli</t>
  </si>
  <si>
    <t>Anari</t>
  </si>
  <si>
    <t>Anaria</t>
  </si>
  <si>
    <t>Anarosa</t>
  </si>
  <si>
    <t>Anas</t>
  </si>
  <si>
    <t>Anasia</t>
  </si>
  <si>
    <t>Anasofia</t>
  </si>
  <si>
    <t>Anasophia</t>
  </si>
  <si>
    <t>Anastacia</t>
  </si>
  <si>
    <t>Anastacio</t>
  </si>
  <si>
    <t>Anastasi</t>
  </si>
  <si>
    <t>Anastasia</t>
  </si>
  <si>
    <t>Anastasija</t>
  </si>
  <si>
    <t>Anastasios</t>
  </si>
  <si>
    <t>Anastasiya</t>
  </si>
  <si>
    <t>Anastassia</t>
  </si>
  <si>
    <t>Anastazia</t>
  </si>
  <si>
    <t>Anastyn</t>
  </si>
  <si>
    <t>Anavictoria</t>
  </si>
  <si>
    <t>Anay</t>
  </si>
  <si>
    <t>Anaya</t>
  </si>
  <si>
    <t>Anayah</t>
  </si>
  <si>
    <t>Anayeli</t>
  </si>
  <si>
    <t>Anayely</t>
  </si>
  <si>
    <t>Anayiah</t>
  </si>
  <si>
    <t>Anaysia</t>
  </si>
  <si>
    <t>Anberlin</t>
  </si>
  <si>
    <t>Andee</t>
  </si>
  <si>
    <t>Andelyn</t>
  </si>
  <si>
    <t>Anden</t>
  </si>
  <si>
    <t>Ander</t>
  </si>
  <si>
    <t>Andera</t>
  </si>
  <si>
    <t>Anders</t>
  </si>
  <si>
    <t>Andersen</t>
  </si>
  <si>
    <t>Anderson</t>
  </si>
  <si>
    <t>Andhy</t>
  </si>
  <si>
    <t>Andi</t>
  </si>
  <si>
    <t>Andie</t>
  </si>
  <si>
    <t>Andon</t>
  </si>
  <si>
    <t>Andoni</t>
  </si>
  <si>
    <t>Andra</t>
  </si>
  <si>
    <t>Andrae</t>
  </si>
  <si>
    <t>Andranik</t>
  </si>
  <si>
    <t>Andraya</t>
  </si>
  <si>
    <t>Andre</t>
  </si>
  <si>
    <t>Andrea</t>
  </si>
  <si>
    <t>Andreah</t>
  </si>
  <si>
    <t>Andreana</t>
  </si>
  <si>
    <t>Andreanna</t>
  </si>
  <si>
    <t>Andreas</t>
  </si>
  <si>
    <t>Andree</t>
  </si>
  <si>
    <t>Andrei</t>
  </si>
  <si>
    <t>Andreia</t>
  </si>
  <si>
    <t>Andreina</t>
  </si>
  <si>
    <t>Andrena</t>
  </si>
  <si>
    <t>Andres</t>
  </si>
  <si>
    <t>Andrewjames</t>
  </si>
  <si>
    <t>Andrews</t>
  </si>
  <si>
    <t>Andrey</t>
  </si>
  <si>
    <t>Andreya</t>
  </si>
  <si>
    <t>Andrez</t>
  </si>
  <si>
    <t>Andria</t>
  </si>
  <si>
    <t>Andrian</t>
  </si>
  <si>
    <t>Andriana</t>
  </si>
  <si>
    <t>Andrianna</t>
  </si>
  <si>
    <t>Andrick</t>
  </si>
  <si>
    <t>Andrik</t>
  </si>
  <si>
    <t>Andrina</t>
  </si>
  <si>
    <t>Andriy</t>
  </si>
  <si>
    <t>Andromeda</t>
  </si>
  <si>
    <t>Andru</t>
  </si>
  <si>
    <t>Andrue</t>
  </si>
  <si>
    <t>Andrus</t>
  </si>
  <si>
    <t>Andruw</t>
  </si>
  <si>
    <t>Andry</t>
  </si>
  <si>
    <t>Andrzej</t>
  </si>
  <si>
    <t>Andy</t>
  </si>
  <si>
    <t>Anecia</t>
  </si>
  <si>
    <t>Aneesa</t>
  </si>
  <si>
    <t>Aneesah</t>
  </si>
  <si>
    <t>Aneesh</t>
  </si>
  <si>
    <t>Aneesha</t>
  </si>
  <si>
    <t>Aneisha</t>
  </si>
  <si>
    <t>Anel</t>
  </si>
  <si>
    <t>Anela</t>
  </si>
  <si>
    <t>Aneli</t>
  </si>
  <si>
    <t>Anelis</t>
  </si>
  <si>
    <t>Anelise</t>
  </si>
  <si>
    <t>Aneliz</t>
  </si>
  <si>
    <t>Anely</t>
  </si>
  <si>
    <t>Anesa</t>
  </si>
  <si>
    <t>Anesha</t>
  </si>
  <si>
    <t>Anesia</t>
  </si>
  <si>
    <t>Anessa</t>
  </si>
  <si>
    <t>Anet</t>
  </si>
  <si>
    <t>Aneta</t>
  </si>
  <si>
    <t>Aneth</t>
  </si>
  <si>
    <t>Anetra</t>
  </si>
  <si>
    <t>Anett</t>
  </si>
  <si>
    <t>Anette</t>
  </si>
  <si>
    <t>Aneudi</t>
  </si>
  <si>
    <t>Aneudy</t>
  </si>
  <si>
    <t>Anevay</t>
  </si>
  <si>
    <t>Aneya</t>
  </si>
  <si>
    <t>Anfernee</t>
  </si>
  <si>
    <t>Angad</t>
  </si>
  <si>
    <t>Angel</t>
  </si>
  <si>
    <t>Angela</t>
  </si>
  <si>
    <t>Angeldejesus</t>
  </si>
  <si>
    <t>Angele</t>
  </si>
  <si>
    <t>Angelea</t>
  </si>
  <si>
    <t>Angeleah</t>
  </si>
  <si>
    <t>Angelee</t>
  </si>
  <si>
    <t>Angeleen</t>
  </si>
  <si>
    <t>Angeleena</t>
  </si>
  <si>
    <t>Angelena</t>
  </si>
  <si>
    <t>Angelene</t>
  </si>
  <si>
    <t>Angeles</t>
  </si>
  <si>
    <t>Angelgabriel</t>
  </si>
  <si>
    <t>Angeli</t>
  </si>
  <si>
    <t>Angelia</t>
  </si>
  <si>
    <t>Angeliah</t>
  </si>
  <si>
    <t>Angelic</t>
  </si>
  <si>
    <t>Angelica</t>
  </si>
  <si>
    <t>Angelicamaria</t>
  </si>
  <si>
    <t>Angelicamarie</t>
  </si>
  <si>
    <t>Angelicia</t>
  </si>
  <si>
    <t>Angelie</t>
  </si>
  <si>
    <t>Angelik</t>
  </si>
  <si>
    <t>Angelika</t>
  </si>
  <si>
    <t>Angeliki</t>
  </si>
  <si>
    <t>Angelin</t>
  </si>
  <si>
    <t>Angelina</t>
  </si>
  <si>
    <t>Angelinah</t>
  </si>
  <si>
    <t>Angeline</t>
  </si>
  <si>
    <t>Angelino</t>
  </si>
  <si>
    <t>Angeliqu</t>
  </si>
  <si>
    <t>Angelique</t>
  </si>
  <si>
    <t>Angelis</t>
  </si>
  <si>
    <t>Angelisa</t>
  </si>
  <si>
    <t>Angelise</t>
  </si>
  <si>
    <t>Angelisse</t>
  </si>
  <si>
    <t>Angelita</t>
  </si>
  <si>
    <t>Angelito</t>
  </si>
  <si>
    <t>Angeliz</t>
  </si>
  <si>
    <t>Angeljesus</t>
  </si>
  <si>
    <t>Angella</t>
  </si>
  <si>
    <t>Angelle</t>
  </si>
  <si>
    <t>Angelli</t>
  </si>
  <si>
    <t>Angellica</t>
  </si>
  <si>
    <t>Angellina</t>
  </si>
  <si>
    <t>Angello</t>
  </si>
  <si>
    <t>Angelly</t>
  </si>
  <si>
    <t>Angelmarie</t>
  </si>
  <si>
    <t>Angelo</t>
  </si>
  <si>
    <t>Angelos</t>
  </si>
  <si>
    <t>Angelus</t>
  </si>
  <si>
    <t>Angely</t>
  </si>
  <si>
    <t>Angelyn</t>
  </si>
  <si>
    <t>Angelyna</t>
  </si>
  <si>
    <t>Angelyne</t>
  </si>
  <si>
    <t>Angelynn</t>
  </si>
  <si>
    <t>Angelys</t>
  </si>
  <si>
    <t>Angeni</t>
  </si>
  <si>
    <t>Angie</t>
  </si>
  <si>
    <t>Angle</t>
  </si>
  <si>
    <t>Anglea</t>
  </si>
  <si>
    <t>Anguel</t>
  </si>
  <si>
    <t>Angus</t>
  </si>
  <si>
    <t>Angy</t>
  </si>
  <si>
    <t>Anh</t>
  </si>
  <si>
    <t>Anhelica</t>
  </si>
  <si>
    <t>Anhthu</t>
  </si>
  <si>
    <t>Ani</t>
  </si>
  <si>
    <t>Ania</t>
  </si>
  <si>
    <t>Aniah</t>
  </si>
  <si>
    <t>Aniaya</t>
  </si>
  <si>
    <t>Anibal</t>
  </si>
  <si>
    <t>Anica</t>
  </si>
  <si>
    <t>Aniceto</t>
  </si>
  <si>
    <t>Anicia</t>
  </si>
  <si>
    <t>Aniel</t>
  </si>
  <si>
    <t>Aniela</t>
  </si>
  <si>
    <t>Aniello</t>
  </si>
  <si>
    <t>Anija</t>
  </si>
  <si>
    <t>Anijah</t>
  </si>
  <si>
    <t>Anik</t>
  </si>
  <si>
    <t>Anika</t>
  </si>
  <si>
    <t>Anikah</t>
  </si>
  <si>
    <t>Aniket</t>
  </si>
  <si>
    <t>Aniketh</t>
  </si>
  <si>
    <t>Anil</t>
  </si>
  <si>
    <t>Anina</t>
  </si>
  <si>
    <t>Aniqa</t>
  </si>
  <si>
    <t>Anique</t>
  </si>
  <si>
    <t>Anirudh</t>
  </si>
  <si>
    <t>Anisa</t>
  </si>
  <si>
    <t>Anisah</t>
  </si>
  <si>
    <t>Anise</t>
  </si>
  <si>
    <t>Anish</t>
  </si>
  <si>
    <t>Anisha</t>
  </si>
  <si>
    <t>Anishka</t>
  </si>
  <si>
    <t>Anissa</t>
  </si>
  <si>
    <t>Anissia</t>
  </si>
  <si>
    <t>Aniston</t>
  </si>
  <si>
    <t>Anisty</t>
  </si>
  <si>
    <t>Anistyn</t>
  </si>
  <si>
    <t>Anita</t>
  </si>
  <si>
    <t>Anitra</t>
  </si>
  <si>
    <t>Anitza</t>
  </si>
  <si>
    <t>Anival</t>
  </si>
  <si>
    <t>Aniya</t>
  </si>
  <si>
    <t>Aniyah</t>
  </si>
  <si>
    <t>Aniyha</t>
  </si>
  <si>
    <t>Aniyla</t>
  </si>
  <si>
    <t>Aniyyah</t>
  </si>
  <si>
    <t>Aniza</t>
  </si>
  <si>
    <t>Anja</t>
  </si>
  <si>
    <t>Anjail</t>
  </si>
  <si>
    <t>Anjalee</t>
  </si>
  <si>
    <t>Anjali</t>
  </si>
  <si>
    <t>Anjana</t>
  </si>
  <si>
    <t>Anjanae</t>
  </si>
  <si>
    <t>Anjanette</t>
  </si>
  <si>
    <t>Anjani</t>
  </si>
  <si>
    <t>Anjel</t>
  </si>
  <si>
    <t>Anjela</t>
  </si>
  <si>
    <t>Anjelica</t>
  </si>
  <si>
    <t>Anjelika</t>
  </si>
  <si>
    <t>Anjelina</t>
  </si>
  <si>
    <t>Anjelique</t>
  </si>
  <si>
    <t>Anjoli</t>
  </si>
  <si>
    <t>Anjolie</t>
  </si>
  <si>
    <t>Anjolina</t>
  </si>
  <si>
    <t>Anjuli</t>
  </si>
  <si>
    <t>Ankit</t>
  </si>
  <si>
    <t>Ankita</t>
  </si>
  <si>
    <t>Ankitha</t>
  </si>
  <si>
    <t>Ankur</t>
  </si>
  <si>
    <t>Ankush</t>
  </si>
  <si>
    <t>Anmarie</t>
  </si>
  <si>
    <t>Anmol</t>
  </si>
  <si>
    <t>Ann</t>
  </si>
  <si>
    <t>Anna</t>
  </si>
  <si>
    <t>Annabel</t>
  </si>
  <si>
    <t>Annabell</t>
  </si>
  <si>
    <t>Annabella</t>
  </si>
  <si>
    <t>Annabelle</t>
  </si>
  <si>
    <t>Annabeth</t>
  </si>
  <si>
    <t>Annaclaire</t>
  </si>
  <si>
    <t>Annaclara</t>
  </si>
  <si>
    <t>Annagrace</t>
  </si>
  <si>
    <t>Annah</t>
  </si>
  <si>
    <t>Annahi</t>
  </si>
  <si>
    <t>Annai</t>
  </si>
  <si>
    <t>Annais</t>
  </si>
  <si>
    <t>Annajulia</t>
  </si>
  <si>
    <t>Annaka</t>
  </si>
  <si>
    <t>Annakate</t>
  </si>
  <si>
    <t>Annalea</t>
  </si>
  <si>
    <t>Annaleah</t>
  </si>
  <si>
    <t>Annalee</t>
  </si>
  <si>
    <t>Annaleigh</t>
  </si>
  <si>
    <t>Annali</t>
  </si>
  <si>
    <t>Annalia</t>
  </si>
  <si>
    <t>Annalicia</t>
  </si>
  <si>
    <t>Annalie</t>
  </si>
  <si>
    <t>Annaliese</t>
  </si>
  <si>
    <t>Annalina</t>
  </si>
  <si>
    <t>Annalisa</t>
  </si>
  <si>
    <t>Annalise</t>
  </si>
  <si>
    <t>Annalissa</t>
  </si>
  <si>
    <t>Annaliz</t>
  </si>
  <si>
    <t>Annaliza</t>
  </si>
  <si>
    <t>Annaluiza</t>
  </si>
  <si>
    <t>Annaly</t>
  </si>
  <si>
    <t>Annalyn</t>
  </si>
  <si>
    <t>Annalynn</t>
  </si>
  <si>
    <t>Annalysa</t>
  </si>
  <si>
    <t>Annalyse</t>
  </si>
  <si>
    <t>Annalyssa</t>
  </si>
  <si>
    <t>Annamae</t>
  </si>
  <si>
    <t>Annamari</t>
  </si>
  <si>
    <t>Annamaria</t>
  </si>
  <si>
    <t>Annamarie</t>
  </si>
  <si>
    <t>Annasophia</t>
  </si>
  <si>
    <t>Annastasia</t>
  </si>
  <si>
    <t>Annay</t>
  </si>
  <si>
    <t>Annaya</t>
  </si>
  <si>
    <t>Anndrea</t>
  </si>
  <si>
    <t>Anne</t>
  </si>
  <si>
    <t>Anneka</t>
  </si>
  <si>
    <t>Anneke</t>
  </si>
  <si>
    <t>Annel</t>
  </si>
  <si>
    <t>Anneliese</t>
  </si>
  <si>
    <t>Annelise</t>
  </si>
  <si>
    <t>Annemari</t>
  </si>
  <si>
    <t>Annemarie</t>
  </si>
  <si>
    <t>Annessa</t>
  </si>
  <si>
    <t>Annet</t>
  </si>
  <si>
    <t>Annete</t>
  </si>
  <si>
    <t>Anneth</t>
  </si>
  <si>
    <t>Annett</t>
  </si>
  <si>
    <t>Annetta</t>
  </si>
  <si>
    <t>Annette</t>
  </si>
  <si>
    <t>Annia</t>
  </si>
  <si>
    <t>Annica</t>
  </si>
  <si>
    <t>Annie</t>
  </si>
  <si>
    <t>Annika</t>
  </si>
  <si>
    <t>Annisa</t>
  </si>
  <si>
    <t>Annissa</t>
  </si>
  <si>
    <t>Anniston</t>
  </si>
  <si>
    <t>Annita</t>
  </si>
  <si>
    <t>Anniyah</t>
  </si>
  <si>
    <t>Annmarie</t>
  </si>
  <si>
    <t>Annslee</t>
  </si>
  <si>
    <t>Annsley</t>
  </si>
  <si>
    <t>Anny</t>
  </si>
  <si>
    <t>Annya</t>
  </si>
  <si>
    <t>Anoop</t>
  </si>
  <si>
    <t>Anouk</t>
  </si>
  <si>
    <t>Anoushka</t>
  </si>
  <si>
    <t>Anquette</t>
  </si>
  <si>
    <t>Ansel</t>
  </si>
  <si>
    <t>Anselmo</t>
  </si>
  <si>
    <t>Ansh</t>
  </si>
  <si>
    <t>Anshika</t>
  </si>
  <si>
    <t>Anshul</t>
  </si>
  <si>
    <t>Anslee</t>
  </si>
  <si>
    <t>Anslei</t>
  </si>
  <si>
    <t>Ansleigh</t>
  </si>
  <si>
    <t>Ansley</t>
  </si>
  <si>
    <t>Anslie</t>
  </si>
  <si>
    <t>Anson</t>
  </si>
  <si>
    <t>Antanasia</t>
  </si>
  <si>
    <t>Antania</t>
  </si>
  <si>
    <t>Antara</t>
  </si>
  <si>
    <t>Antasia</t>
  </si>
  <si>
    <t>Antavious</t>
  </si>
  <si>
    <t>Antavius</t>
  </si>
  <si>
    <t>Antawan</t>
  </si>
  <si>
    <t>Antawn</t>
  </si>
  <si>
    <t>Ante</t>
  </si>
  <si>
    <t>Anterrio</t>
  </si>
  <si>
    <t>Anthea</t>
  </si>
  <si>
    <t>Anthoney</t>
  </si>
  <si>
    <t>Anthoni</t>
  </si>
  <si>
    <t>Anthonie</t>
  </si>
  <si>
    <t>Anthonny</t>
  </si>
  <si>
    <t>Anthony</t>
  </si>
  <si>
    <t>Anthonyjames</t>
  </si>
  <si>
    <t>Anthonyjohn</t>
  </si>
  <si>
    <t>Anthonyjr</t>
  </si>
  <si>
    <t>Antione</t>
  </si>
  <si>
    <t>Antionette</t>
  </si>
  <si>
    <t>Antjuan</t>
  </si>
  <si>
    <t>Antoine</t>
  </si>
  <si>
    <t>Antoinet</t>
  </si>
  <si>
    <t>Antoinette</t>
  </si>
  <si>
    <t>Antoino</t>
  </si>
  <si>
    <t>Anton</t>
  </si>
  <si>
    <t>Antone</t>
  </si>
  <si>
    <t>Antonela</t>
  </si>
  <si>
    <t>Antonella</t>
  </si>
  <si>
    <t>Antonette</t>
  </si>
  <si>
    <t>Antoni</t>
  </si>
  <si>
    <t>Antonia</t>
  </si>
  <si>
    <t>Antonie</t>
  </si>
  <si>
    <t>Antonieta</t>
  </si>
  <si>
    <t>Antonietta</t>
  </si>
  <si>
    <t>Antonina</t>
  </si>
  <si>
    <t>Antonino</t>
  </si>
  <si>
    <t>Antonio</t>
  </si>
  <si>
    <t>Antoniodejesus</t>
  </si>
  <si>
    <t>Antonios</t>
  </si>
  <si>
    <t>Antonique</t>
  </si>
  <si>
    <t>Antonisha</t>
  </si>
  <si>
    <t>Antony</t>
  </si>
  <si>
    <t>Antoria</t>
  </si>
  <si>
    <t>Antrell</t>
  </si>
  <si>
    <t>Antron</t>
  </si>
  <si>
    <t>Antrone</t>
  </si>
  <si>
    <t>Antuan</t>
  </si>
  <si>
    <t>Antwain</t>
  </si>
  <si>
    <t>Antwaine</t>
  </si>
  <si>
    <t>Antwan</t>
  </si>
  <si>
    <t>Antwane</t>
  </si>
  <si>
    <t>Antwanette</t>
  </si>
  <si>
    <t>Antwann</t>
  </si>
  <si>
    <t>Antwaun</t>
  </si>
  <si>
    <t>Antwine</t>
  </si>
  <si>
    <t>Antwoin</t>
  </si>
  <si>
    <t>Antwoine</t>
  </si>
  <si>
    <t>Antwon</t>
  </si>
  <si>
    <t>Antwone</t>
  </si>
  <si>
    <t>Antwonette</t>
  </si>
  <si>
    <t>Antwuan</t>
  </si>
  <si>
    <t>Anuar</t>
  </si>
  <si>
    <t>Anuhea</t>
  </si>
  <si>
    <t>Anuj</t>
  </si>
  <si>
    <t>Anum</t>
  </si>
  <si>
    <t>Anup</t>
  </si>
  <si>
    <t>Anurag</t>
  </si>
  <si>
    <t>Anureet</t>
  </si>
  <si>
    <t>Anusha</t>
  </si>
  <si>
    <t>Anushka</t>
  </si>
  <si>
    <t>Anushree</t>
  </si>
  <si>
    <t>Anvi</t>
  </si>
  <si>
    <t>Anvita</t>
  </si>
  <si>
    <t>Anvitha</t>
  </si>
  <si>
    <t>Anwar</t>
  </si>
  <si>
    <t>Any</t>
  </si>
  <si>
    <t>Anya</t>
  </si>
  <si>
    <t>Anyae</t>
  </si>
  <si>
    <t>Anyah</t>
  </si>
  <si>
    <t>Anye</t>
  </si>
  <si>
    <t>Anyeli</t>
  </si>
  <si>
    <t>Anyelin</t>
  </si>
  <si>
    <t>Anyia</t>
  </si>
  <si>
    <t>Anyiah</t>
  </si>
  <si>
    <t>Anyla</t>
  </si>
  <si>
    <t>Anylah</t>
  </si>
  <si>
    <t>Anysa</t>
  </si>
  <si>
    <t>Anysia</t>
  </si>
  <si>
    <t>Anyssa</t>
  </si>
  <si>
    <t>Anzley</t>
  </si>
  <si>
    <t>Aoife</t>
  </si>
  <si>
    <t>Aolani</t>
  </si>
  <si>
    <t>Aolanis</t>
  </si>
  <si>
    <t>Aparna</t>
  </si>
  <si>
    <t>Apolinar</t>
  </si>
  <si>
    <t>Apollo</t>
  </si>
  <si>
    <t>Apollonia</t>
  </si>
  <si>
    <t>Apolonia</t>
  </si>
  <si>
    <t>Apolonio</t>
  </si>
  <si>
    <t>Apoorva</t>
  </si>
  <si>
    <t>Apostolos</t>
  </si>
  <si>
    <t>Apple</t>
  </si>
  <si>
    <t>Appollonia</t>
  </si>
  <si>
    <t>Appolonia</t>
  </si>
  <si>
    <t>April</t>
  </si>
  <si>
    <t>Aprile</t>
  </si>
  <si>
    <t>Aprille</t>
  </si>
  <si>
    <t>Apryl</t>
  </si>
  <si>
    <t>Aqib</t>
  </si>
  <si>
    <t>Aqsa</t>
  </si>
  <si>
    <t>Aquasia</t>
  </si>
  <si>
    <t>Aqueelah</t>
  </si>
  <si>
    <t>Aquil</t>
  </si>
  <si>
    <t>Aquila</t>
  </si>
  <si>
    <t>Aquiles</t>
  </si>
  <si>
    <t>Aquilla</t>
  </si>
  <si>
    <t>Ara</t>
  </si>
  <si>
    <t>Arabella</t>
  </si>
  <si>
    <t>Arabelle</t>
  </si>
  <si>
    <t>Arabia</t>
  </si>
  <si>
    <t>Araceli</t>
  </si>
  <si>
    <t>Aracelia</t>
  </si>
  <si>
    <t>Aracelie</t>
  </si>
  <si>
    <t>Aracelis</t>
  </si>
  <si>
    <t>Aracelli</t>
  </si>
  <si>
    <t>Aracely</t>
  </si>
  <si>
    <t>Aracelys</t>
  </si>
  <si>
    <t>Araf</t>
  </si>
  <si>
    <t>Araina</t>
  </si>
  <si>
    <t>Araly</t>
  </si>
  <si>
    <t>Aralyn</t>
  </si>
  <si>
    <t>Aralynn</t>
  </si>
  <si>
    <t>Aram</t>
  </si>
  <si>
    <t>Aramis</t>
  </si>
  <si>
    <t>Aran</t>
  </si>
  <si>
    <t>Arantxa</t>
  </si>
  <si>
    <t>Arantza</t>
  </si>
  <si>
    <t>Aranza</t>
  </si>
  <si>
    <t>Araseli</t>
  </si>
  <si>
    <t>Arasely</t>
  </si>
  <si>
    <t>Arash</t>
  </si>
  <si>
    <t>Arath</t>
  </si>
  <si>
    <t>Arav</t>
  </si>
  <si>
    <t>Aravind</t>
  </si>
  <si>
    <t>Araya</t>
  </si>
  <si>
    <t>Arayah</t>
  </si>
  <si>
    <t>Arben</t>
  </si>
  <si>
    <t>Arber</t>
  </si>
  <si>
    <t>Arbi</t>
  </si>
  <si>
    <t>Arcadio</t>
  </si>
  <si>
    <t>Arcelia</t>
  </si>
  <si>
    <t>Arcenio</t>
  </si>
  <si>
    <t>Archer</t>
  </si>
  <si>
    <t>Archie</t>
  </si>
  <si>
    <t>Archit</t>
  </si>
  <si>
    <t>Arda</t>
  </si>
  <si>
    <t>Arden</t>
  </si>
  <si>
    <t>Ardian</t>
  </si>
  <si>
    <t>Ardit</t>
  </si>
  <si>
    <t>Ardita</t>
  </si>
  <si>
    <t>Ardyn</t>
  </si>
  <si>
    <t>Areana</t>
  </si>
  <si>
    <t>Areanna</t>
  </si>
  <si>
    <t>Areeb</t>
  </si>
  <si>
    <t>Areeba</t>
  </si>
  <si>
    <t>Areebah</t>
  </si>
  <si>
    <t>Areej</t>
  </si>
  <si>
    <t>Areen</t>
  </si>
  <si>
    <t>Areg</t>
  </si>
  <si>
    <t>Areil</t>
  </si>
  <si>
    <t>Areisy</t>
  </si>
  <si>
    <t>Arek</t>
  </si>
  <si>
    <t>Arel</t>
  </si>
  <si>
    <t>Areli</t>
  </si>
  <si>
    <t>Arelie</t>
  </si>
  <si>
    <t>Arelis</t>
  </si>
  <si>
    <t>Arella</t>
  </si>
  <si>
    <t>Arelly</t>
  </si>
  <si>
    <t>Arely</t>
  </si>
  <si>
    <t>Arelys</t>
  </si>
  <si>
    <t>Aren</t>
  </si>
  <si>
    <t>Areona</t>
  </si>
  <si>
    <t>Areonna</t>
  </si>
  <si>
    <t>Ares</t>
  </si>
  <si>
    <t>Aretha</t>
  </si>
  <si>
    <t>Argelia</t>
  </si>
  <si>
    <t>Argelio</t>
  </si>
  <si>
    <t>Argelis</t>
  </si>
  <si>
    <t>Argenis</t>
  </si>
  <si>
    <t>Argentina</t>
  </si>
  <si>
    <t>Arhaan</t>
  </si>
  <si>
    <t>Arham</t>
  </si>
  <si>
    <t>Arhan</t>
  </si>
  <si>
    <t>Arhianna</t>
  </si>
  <si>
    <t>Ari</t>
  </si>
  <si>
    <t>Aria</t>
  </si>
  <si>
    <t>Ariadna</t>
  </si>
  <si>
    <t>Ariadne</t>
  </si>
  <si>
    <t>Ariah</t>
  </si>
  <si>
    <t>Ariahna</t>
  </si>
  <si>
    <t>Arial</t>
  </si>
  <si>
    <t>Arian</t>
  </si>
  <si>
    <t>Ariana</t>
  </si>
  <si>
    <t>Arianah</t>
  </si>
  <si>
    <t>Ariane</t>
  </si>
  <si>
    <t>Ariani</t>
  </si>
  <si>
    <t>Ariannah</t>
  </si>
  <si>
    <t>Arianne</t>
  </si>
  <si>
    <t>Arianny</t>
  </si>
  <si>
    <t>Ariatna</t>
  </si>
  <si>
    <t>Ariauna</t>
  </si>
  <si>
    <t>Ariba</t>
  </si>
  <si>
    <t>Aribella</t>
  </si>
  <si>
    <t>Aric</t>
  </si>
  <si>
    <t>Arica</t>
  </si>
  <si>
    <t>Arick</t>
  </si>
  <si>
    <t>Ariday</t>
  </si>
  <si>
    <t>Arie</t>
  </si>
  <si>
    <t>Arieal</t>
  </si>
  <si>
    <t>Arieana</t>
  </si>
  <si>
    <t>Arieanna</t>
  </si>
  <si>
    <t>Ariel</t>
  </si>
  <si>
    <t>Ariela</t>
  </si>
  <si>
    <t>Ariele</t>
  </si>
  <si>
    <t>Arielis</t>
  </si>
  <si>
    <t>Ariell</t>
  </si>
  <si>
    <t>Ariella</t>
  </si>
  <si>
    <t>Arielle</t>
  </si>
  <si>
    <t>Arielys</t>
  </si>
  <si>
    <t>Arien</t>
  </si>
  <si>
    <t>Arieona</t>
  </si>
  <si>
    <t>Arieonna</t>
  </si>
  <si>
    <t>Aries</t>
  </si>
  <si>
    <t>Arif</t>
  </si>
  <si>
    <t>Arihana</t>
  </si>
  <si>
    <t>Arihanna</t>
  </si>
  <si>
    <t>Arik</t>
  </si>
  <si>
    <t>Arika</t>
  </si>
  <si>
    <t>Arikka</t>
  </si>
  <si>
    <t>Arilene</t>
  </si>
  <si>
    <t>Arin</t>
  </si>
  <si>
    <t>Arina</t>
  </si>
  <si>
    <t>Arinze</t>
  </si>
  <si>
    <t>Arion</t>
  </si>
  <si>
    <t>Ariona</t>
  </si>
  <si>
    <t>Arionna</t>
  </si>
  <si>
    <t>Aris</t>
  </si>
  <si>
    <t>Arisa</t>
  </si>
  <si>
    <t>Arisbeth</t>
  </si>
  <si>
    <t>Arish</t>
  </si>
  <si>
    <t>Arisha</t>
  </si>
  <si>
    <t>Arissa</t>
  </si>
  <si>
    <t>Arista</t>
  </si>
  <si>
    <t>Aristeo</t>
  </si>
  <si>
    <t>Aristides</t>
  </si>
  <si>
    <t>Aristotle</t>
  </si>
  <si>
    <t>Aritza</t>
  </si>
  <si>
    <t>Ariya</t>
  </si>
  <si>
    <t>Ariyah</t>
  </si>
  <si>
    <t>Ariyan</t>
  </si>
  <si>
    <t>Ariyana</t>
  </si>
  <si>
    <t>Ariyanna</t>
  </si>
  <si>
    <t>Ariyon</t>
  </si>
  <si>
    <t>Ariyonna</t>
  </si>
  <si>
    <t>Ariza</t>
  </si>
  <si>
    <t>Arizbeth</t>
  </si>
  <si>
    <t>Arizona</t>
  </si>
  <si>
    <t>Arjan</t>
  </si>
  <si>
    <t>Arjay</t>
  </si>
  <si>
    <t>Arjenis</t>
  </si>
  <si>
    <t>Arjeta</t>
  </si>
  <si>
    <t>Arjun</t>
  </si>
  <si>
    <t>Arjuna</t>
  </si>
  <si>
    <t>Arkeem</t>
  </si>
  <si>
    <t>Arlan</t>
  </si>
  <si>
    <t>Arleen</t>
  </si>
  <si>
    <t>Arleene</t>
  </si>
  <si>
    <t>Arlen</t>
  </si>
  <si>
    <t>Arlena</t>
  </si>
  <si>
    <t>Arlene</t>
  </si>
  <si>
    <t>Arlenis</t>
  </si>
  <si>
    <t>Arlenne</t>
  </si>
  <si>
    <t>Arleny</t>
  </si>
  <si>
    <t>Arlet</t>
  </si>
  <si>
    <t>Arleth</t>
  </si>
  <si>
    <t>Arlett</t>
  </si>
  <si>
    <t>Arlette</t>
  </si>
  <si>
    <t>Arley</t>
  </si>
  <si>
    <t>Arlin</t>
  </si>
  <si>
    <t>Arlind</t>
  </si>
  <si>
    <t>Arlinda</t>
  </si>
  <si>
    <t>Arline</t>
  </si>
  <si>
    <t>Arlo</t>
  </si>
  <si>
    <t>Arly</t>
  </si>
  <si>
    <t>Arlyn</t>
  </si>
  <si>
    <t>Arlyne</t>
  </si>
  <si>
    <t>Arlynn</t>
  </si>
  <si>
    <t>Armaan</t>
  </si>
  <si>
    <t>Arman</t>
  </si>
  <si>
    <t>Armand</t>
  </si>
  <si>
    <t>Armanda</t>
  </si>
  <si>
    <t>Armandina</t>
  </si>
  <si>
    <t>Armando</t>
  </si>
  <si>
    <t>Armani</t>
  </si>
  <si>
    <t>Armany</t>
  </si>
  <si>
    <t>Armarion</t>
  </si>
  <si>
    <t>Armen</t>
  </si>
  <si>
    <t>Armend</t>
  </si>
  <si>
    <t>Armida</t>
  </si>
  <si>
    <t>Armin</t>
  </si>
  <si>
    <t>Arminda</t>
  </si>
  <si>
    <t>Armine</t>
  </si>
  <si>
    <t>Armon</t>
  </si>
  <si>
    <t>Armond</t>
  </si>
  <si>
    <t>Armondo</t>
  </si>
  <si>
    <t>Armoni</t>
  </si>
  <si>
    <t>Armonie</t>
  </si>
  <si>
    <t>Arnaldo</t>
  </si>
  <si>
    <t>Arnav</t>
  </si>
  <si>
    <t>Arnel</t>
  </si>
  <si>
    <t>Arnell</t>
  </si>
  <si>
    <t>Arnelle</t>
  </si>
  <si>
    <t>Arnetta</t>
  </si>
  <si>
    <t>Arnez</t>
  </si>
  <si>
    <t>Arnie</t>
  </si>
  <si>
    <t>Arnisha</t>
  </si>
  <si>
    <t>Arnita</t>
  </si>
  <si>
    <t>Arno</t>
  </si>
  <si>
    <t>Arnold</t>
  </si>
  <si>
    <t>Arnoldo</t>
  </si>
  <si>
    <t>Arnulfo</t>
  </si>
  <si>
    <t>Aroldo</t>
  </si>
  <si>
    <t>Aron</t>
  </si>
  <si>
    <t>Aroosa</t>
  </si>
  <si>
    <t>Arpi</t>
  </si>
  <si>
    <t>Arpine</t>
  </si>
  <si>
    <t>Arpita</t>
  </si>
  <si>
    <t>Arren</t>
  </si>
  <si>
    <t>Arriana</t>
  </si>
  <si>
    <t>Arrianna</t>
  </si>
  <si>
    <t>Arriel</t>
  </si>
  <si>
    <t>Arrielle</t>
  </si>
  <si>
    <t>Arrington</t>
  </si>
  <si>
    <t>Arrion</t>
  </si>
  <si>
    <t>Arron</t>
  </si>
  <si>
    <t>Arsalan</t>
  </si>
  <si>
    <t>Arsema</t>
  </si>
  <si>
    <t>Arsen</t>
  </si>
  <si>
    <t>Arsenio</t>
  </si>
  <si>
    <t>Arsh</t>
  </si>
  <si>
    <t>Arshan</t>
  </si>
  <si>
    <t>Arshdeep</t>
  </si>
  <si>
    <t>Arshia</t>
  </si>
  <si>
    <t>Arslan</t>
  </si>
  <si>
    <t>Art</t>
  </si>
  <si>
    <t>Arta</t>
  </si>
  <si>
    <t>Artan</t>
  </si>
  <si>
    <t>Artavia</t>
  </si>
  <si>
    <t>Artavious</t>
  </si>
  <si>
    <t>Artavis</t>
  </si>
  <si>
    <t>Artavius</t>
  </si>
  <si>
    <t>Artem</t>
  </si>
  <si>
    <t>Artemio</t>
  </si>
  <si>
    <t>Artez</t>
  </si>
  <si>
    <t>Arthur</t>
  </si>
  <si>
    <t>Arthuro</t>
  </si>
  <si>
    <t>Arti</t>
  </si>
  <si>
    <t>Artie</t>
  </si>
  <si>
    <t>Artin</t>
  </si>
  <si>
    <t>Artis</t>
  </si>
  <si>
    <t>Artisha</t>
  </si>
  <si>
    <t>Artur</t>
  </si>
  <si>
    <t>Arturo</t>
  </si>
  <si>
    <t>Artyom</t>
  </si>
  <si>
    <t>Arul</t>
  </si>
  <si>
    <t>Arun</t>
  </si>
  <si>
    <t>Aruna</t>
  </si>
  <si>
    <t>Arush</t>
  </si>
  <si>
    <t>Arushi</t>
  </si>
  <si>
    <t>Arvin</t>
  </si>
  <si>
    <t>Arvind</t>
  </si>
  <si>
    <t>Arwa</t>
  </si>
  <si>
    <t>Arwen</t>
  </si>
  <si>
    <t>Arwyn</t>
  </si>
  <si>
    <t>Ary</t>
  </si>
  <si>
    <t>Arya</t>
  </si>
  <si>
    <t>Aryah</t>
  </si>
  <si>
    <t>Aryam</t>
  </si>
  <si>
    <t>Aryaman</t>
  </si>
  <si>
    <t>Aryan</t>
  </si>
  <si>
    <t>Aryana</t>
  </si>
  <si>
    <t>Aryanah</t>
  </si>
  <si>
    <t>Aryanna</t>
  </si>
  <si>
    <t>Aryannah</t>
  </si>
  <si>
    <t>Aryav</t>
  </si>
  <si>
    <t>Arye</t>
  </si>
  <si>
    <t>Aryeh</t>
  </si>
  <si>
    <t>Aryel</t>
  </si>
  <si>
    <t>Aryelle</t>
  </si>
  <si>
    <t>Aryiah</t>
  </si>
  <si>
    <t>Aryn</t>
  </si>
  <si>
    <t>Aryona</t>
  </si>
  <si>
    <t>Aryonna</t>
  </si>
  <si>
    <t>Aryssa</t>
  </si>
  <si>
    <t>Asa</t>
  </si>
  <si>
    <t>Asaad</t>
  </si>
  <si>
    <t>Asad</t>
  </si>
  <si>
    <t>Asael</t>
  </si>
  <si>
    <t>Asaf</t>
  </si>
  <si>
    <t>Asahel</t>
  </si>
  <si>
    <t>Asaiah</t>
  </si>
  <si>
    <t>Asante</t>
  </si>
  <si>
    <t>Ascencion</t>
  </si>
  <si>
    <t>Aseel</t>
  </si>
  <si>
    <t>Ash</t>
  </si>
  <si>
    <t>Asha</t>
  </si>
  <si>
    <t>Ashanta</t>
  </si>
  <si>
    <t>Ashante</t>
  </si>
  <si>
    <t>Ashantee</t>
  </si>
  <si>
    <t>Ashanti</t>
  </si>
  <si>
    <t>Ashanty</t>
  </si>
  <si>
    <t>Ashari</t>
  </si>
  <si>
    <t>Asharia</t>
  </si>
  <si>
    <t>Ashaunti</t>
  </si>
  <si>
    <t>Ashby</t>
  </si>
  <si>
    <t>Asheley</t>
  </si>
  <si>
    <t>Ashely</t>
  </si>
  <si>
    <t>Asher</t>
  </si>
  <si>
    <t>Ashia</t>
  </si>
  <si>
    <t>Ashika</t>
  </si>
  <si>
    <t>Ashira</t>
  </si>
  <si>
    <t>Ashish</t>
  </si>
  <si>
    <t>Ashiya</t>
  </si>
  <si>
    <t>Ashiyah</t>
  </si>
  <si>
    <t>Ashkan</t>
  </si>
  <si>
    <t>Ashkon</t>
  </si>
  <si>
    <t>Ashlan</t>
  </si>
  <si>
    <t>Ashland</t>
  </si>
  <si>
    <t>Ashle</t>
  </si>
  <si>
    <t>Ashlea</t>
  </si>
  <si>
    <t>Ashlee</t>
  </si>
  <si>
    <t>Ashleen</t>
  </si>
  <si>
    <t>Ashlei</t>
  </si>
  <si>
    <t>Ashleigh</t>
  </si>
  <si>
    <t>Ashlen</t>
  </si>
  <si>
    <t>Ashleyann</t>
  </si>
  <si>
    <t>Ashleymarie</t>
  </si>
  <si>
    <t>Ashleynicole</t>
  </si>
  <si>
    <t>Ashli</t>
  </si>
  <si>
    <t>Ashlie</t>
  </si>
  <si>
    <t>Ashliegh</t>
  </si>
  <si>
    <t>Ashlin</t>
  </si>
  <si>
    <t>Ashling</t>
  </si>
  <si>
    <t>Ashlon</t>
  </si>
  <si>
    <t>Ashly</t>
  </si>
  <si>
    <t>Ashlye</t>
  </si>
  <si>
    <t>Ashlyn</t>
  </si>
  <si>
    <t>Ashlyne</t>
  </si>
  <si>
    <t>Ashlynn</t>
  </si>
  <si>
    <t>Ashlynne</t>
  </si>
  <si>
    <t>Ashmit</t>
  </si>
  <si>
    <t>Ashmita</t>
  </si>
  <si>
    <t>Ashna</t>
  </si>
  <si>
    <t>Ashneel</t>
  </si>
  <si>
    <t>Ashonti</t>
  </si>
  <si>
    <t>Ashraf</t>
  </si>
  <si>
    <t>Ashten</t>
  </si>
  <si>
    <t>Ashtin</t>
  </si>
  <si>
    <t>Ashton</t>
  </si>
  <si>
    <t>Ashtyn</t>
  </si>
  <si>
    <t>Ashunti</t>
  </si>
  <si>
    <t>Ashvin</t>
  </si>
  <si>
    <t>Ashwika</t>
  </si>
  <si>
    <t>Ashwin</t>
  </si>
  <si>
    <t>Ashya</t>
  </si>
  <si>
    <t>Asia</t>
  </si>
  <si>
    <t>Asiah</t>
  </si>
  <si>
    <t>Asiana</t>
  </si>
  <si>
    <t>Asianae</t>
  </si>
  <si>
    <t>Asianna</t>
  </si>
  <si>
    <t>Asiel</t>
  </si>
  <si>
    <t>Asif</t>
  </si>
  <si>
    <t>Asim</t>
  </si>
  <si>
    <t>Asiya</t>
  </si>
  <si>
    <t>Asiyah</t>
  </si>
  <si>
    <t>Askari</t>
  </si>
  <si>
    <t>Aslan</t>
  </si>
  <si>
    <t>Asley</t>
  </si>
  <si>
    <t>Aslyn</t>
  </si>
  <si>
    <t>Aslynn</t>
  </si>
  <si>
    <t>Asma</t>
  </si>
  <si>
    <t>Asmaa</t>
  </si>
  <si>
    <t>Asmar</t>
  </si>
  <si>
    <t>Aspen</t>
  </si>
  <si>
    <t>Aspyn</t>
  </si>
  <si>
    <t>Assa</t>
  </si>
  <si>
    <t>Assael</t>
  </si>
  <si>
    <t>Assata</t>
  </si>
  <si>
    <t>Assunta</t>
  </si>
  <si>
    <t>Astha</t>
  </si>
  <si>
    <t>Astin</t>
  </si>
  <si>
    <t>Aston</t>
  </si>
  <si>
    <t>Astrid</t>
  </si>
  <si>
    <t>Asucena</t>
  </si>
  <si>
    <t>Asuka</t>
  </si>
  <si>
    <t>Asusena</t>
  </si>
  <si>
    <t>Asuzena</t>
  </si>
  <si>
    <t>Asya</t>
  </si>
  <si>
    <t>Atalia</t>
  </si>
  <si>
    <t>Atalie</t>
  </si>
  <si>
    <t>Atanacio</t>
  </si>
  <si>
    <t>Atara</t>
  </si>
  <si>
    <t>Atenas</t>
  </si>
  <si>
    <t>Athalia</t>
  </si>
  <si>
    <t>Athan</t>
  </si>
  <si>
    <t>Athanasia</t>
  </si>
  <si>
    <t>Athanasios</t>
  </si>
  <si>
    <t>Atharv</t>
  </si>
  <si>
    <t>Atharva</t>
  </si>
  <si>
    <t>Athen</t>
  </si>
  <si>
    <t>Athena</t>
  </si>
  <si>
    <t>Athina</t>
  </si>
  <si>
    <t>Athyna</t>
  </si>
  <si>
    <t>Athziri</t>
  </si>
  <si>
    <t>Athziry</t>
  </si>
  <si>
    <t>Atiana</t>
  </si>
  <si>
    <t>Atianna</t>
  </si>
  <si>
    <t>Atiba</t>
  </si>
  <si>
    <t>Atif</t>
  </si>
  <si>
    <t>Atilano</t>
  </si>
  <si>
    <t>Atira</t>
  </si>
  <si>
    <t>Atiya</t>
  </si>
  <si>
    <t>Atlanta</t>
  </si>
  <si>
    <t>Atlantis</t>
  </si>
  <si>
    <t>Atlas</t>
  </si>
  <si>
    <t>Atlee</t>
  </si>
  <si>
    <t>Atley</t>
  </si>
  <si>
    <t>Atom</t>
  </si>
  <si>
    <t>Atreyu</t>
  </si>
  <si>
    <t>Atthew</t>
  </si>
  <si>
    <t>Atticus</t>
  </si>
  <si>
    <t>Attila</t>
  </si>
  <si>
    <t>Atul</t>
  </si>
  <si>
    <t>Atzi</t>
  </si>
  <si>
    <t>Atzin</t>
  </si>
  <si>
    <t>Atziri</t>
  </si>
  <si>
    <t>Atziry</t>
  </si>
  <si>
    <t>Aubre</t>
  </si>
  <si>
    <t>Aubrea</t>
  </si>
  <si>
    <t>Aubree</t>
  </si>
  <si>
    <t>Aubreigh</t>
  </si>
  <si>
    <t>Aubrey</t>
  </si>
  <si>
    <t>Aubreyana</t>
  </si>
  <si>
    <t>Aubri</t>
  </si>
  <si>
    <t>Aubriana</t>
  </si>
  <si>
    <t>Aubrianna</t>
  </si>
  <si>
    <t>Aubrie</t>
  </si>
  <si>
    <t>Aubriella</t>
  </si>
  <si>
    <t>Aubrielle</t>
  </si>
  <si>
    <t>Aubry</t>
  </si>
  <si>
    <t>Aubryana</t>
  </si>
  <si>
    <t>Auburn</t>
  </si>
  <si>
    <t>Audel</t>
  </si>
  <si>
    <t>Audelia</t>
  </si>
  <si>
    <t>Auden</t>
  </si>
  <si>
    <t>Audie</t>
  </si>
  <si>
    <t>Audra</t>
  </si>
  <si>
    <t>Audrea</t>
  </si>
  <si>
    <t>Audreana</t>
  </si>
  <si>
    <t>Audreanna</t>
  </si>
  <si>
    <t>Audree</t>
  </si>
  <si>
    <t>Audreena</t>
  </si>
  <si>
    <t>Audrena</t>
  </si>
  <si>
    <t>Audrey</t>
  </si>
  <si>
    <t>Audreyanna</t>
  </si>
  <si>
    <t>Audri</t>
  </si>
  <si>
    <t>Audria</t>
  </si>
  <si>
    <t>Audriana</t>
  </si>
  <si>
    <t>Audrianna</t>
  </si>
  <si>
    <t>Audric</t>
  </si>
  <si>
    <t>Audrie</t>
  </si>
  <si>
    <t>Audrina</t>
  </si>
  <si>
    <t>Audrinna</t>
  </si>
  <si>
    <t>Audry</t>
  </si>
  <si>
    <t>Audryana</t>
  </si>
  <si>
    <t>Audryna</t>
  </si>
  <si>
    <t>August</t>
  </si>
  <si>
    <t>Augusta</t>
  </si>
  <si>
    <t>Augustin</t>
  </si>
  <si>
    <t>Augustina</t>
  </si>
  <si>
    <t>Augustine</t>
  </si>
  <si>
    <t>Augusto</t>
  </si>
  <si>
    <t>Augustus</t>
  </si>
  <si>
    <t>Aujanae</t>
  </si>
  <si>
    <t>Aukai</t>
  </si>
  <si>
    <t>Aulani</t>
  </si>
  <si>
    <t>Aulii</t>
  </si>
  <si>
    <t>Auna</t>
  </si>
  <si>
    <t>Aundre</t>
  </si>
  <si>
    <t>Aundrea</t>
  </si>
  <si>
    <t>Aundria</t>
  </si>
  <si>
    <t>Aungelique</t>
  </si>
  <si>
    <t>Aunika</t>
  </si>
  <si>
    <t>Aunna</t>
  </si>
  <si>
    <t>Aura</t>
  </si>
  <si>
    <t>Aurash</t>
  </si>
  <si>
    <t>Aurea</t>
  </si>
  <si>
    <t>Aurelia</t>
  </si>
  <si>
    <t>Aureliano</t>
  </si>
  <si>
    <t>Aurelio</t>
  </si>
  <si>
    <t>Auria</t>
  </si>
  <si>
    <t>Auriana</t>
  </si>
  <si>
    <t>Aurianna</t>
  </si>
  <si>
    <t>Auriel</t>
  </si>
  <si>
    <t>Aurielle</t>
  </si>
  <si>
    <t>Aurion</t>
  </si>
  <si>
    <t>Aurora</t>
  </si>
  <si>
    <t>Ausitn</t>
  </si>
  <si>
    <t>Austen</t>
  </si>
  <si>
    <t>Austin</t>
  </si>
  <si>
    <t>Auston</t>
  </si>
  <si>
    <t>Austyn</t>
  </si>
  <si>
    <t>Autum</t>
  </si>
  <si>
    <t>Autumn</t>
  </si>
  <si>
    <t>Ava</t>
  </si>
  <si>
    <t>Avah</t>
  </si>
  <si>
    <t>Avalee</t>
  </si>
  <si>
    <t>Avalina</t>
  </si>
  <si>
    <t>Avalon</t>
  </si>
  <si>
    <t>Avalyn</t>
  </si>
  <si>
    <t>Avalynn</t>
  </si>
  <si>
    <t>Avamarie</t>
  </si>
  <si>
    <t>Avan</t>
  </si>
  <si>
    <t>Avaneesh</t>
  </si>
  <si>
    <t>Avangeline</t>
  </si>
  <si>
    <t>Avani</t>
  </si>
  <si>
    <t>Avant</t>
  </si>
  <si>
    <t>Avante</t>
  </si>
  <si>
    <t>Avantika</t>
  </si>
  <si>
    <t>Avaree</t>
  </si>
  <si>
    <t>Avari</t>
  </si>
  <si>
    <t>Avarie</t>
  </si>
  <si>
    <t>Avary</t>
  </si>
  <si>
    <t>Avayah</t>
  </si>
  <si>
    <t>Avedis</t>
  </si>
  <si>
    <t>Avelardo</t>
  </si>
  <si>
    <t>Avelina</t>
  </si>
  <si>
    <t>Aveline</t>
  </si>
  <si>
    <t>Avelino</t>
  </si>
  <si>
    <t>Avelyn</t>
  </si>
  <si>
    <t>Aven</t>
  </si>
  <si>
    <t>Aveon</t>
  </si>
  <si>
    <t>Averee</t>
  </si>
  <si>
    <t>Averey</t>
  </si>
  <si>
    <t>Averi</t>
  </si>
  <si>
    <t>Averie</t>
  </si>
  <si>
    <t>Avetis</t>
  </si>
  <si>
    <t>Avi</t>
  </si>
  <si>
    <t>Avia</t>
  </si>
  <si>
    <t>Avian</t>
  </si>
  <si>
    <t>Aviana</t>
  </si>
  <si>
    <t>Aviance</t>
  </si>
  <si>
    <t>Avianna</t>
  </si>
  <si>
    <t>Aviel</t>
  </si>
  <si>
    <t>Avigail</t>
  </si>
  <si>
    <t>Avigayil</t>
  </si>
  <si>
    <t>Avigdor</t>
  </si>
  <si>
    <t>Avika</t>
  </si>
  <si>
    <t>Avila</t>
  </si>
  <si>
    <t>Avilene</t>
  </si>
  <si>
    <t>Avin</t>
  </si>
  <si>
    <t>Avina</t>
  </si>
  <si>
    <t>Avinash</t>
  </si>
  <si>
    <t>Avion</t>
  </si>
  <si>
    <t>Avis</t>
  </si>
  <si>
    <t>Avishek</t>
  </si>
  <si>
    <t>Avital</t>
  </si>
  <si>
    <t>Aviv</t>
  </si>
  <si>
    <t>Aviva</t>
  </si>
  <si>
    <t>Avleen</t>
  </si>
  <si>
    <t>Avneet</t>
  </si>
  <si>
    <t>Avni</t>
  </si>
  <si>
    <t>Avo</t>
  </si>
  <si>
    <t>Avon</t>
  </si>
  <si>
    <t>Avonlea</t>
  </si>
  <si>
    <t>Avonte</t>
  </si>
  <si>
    <t>Avraham</t>
  </si>
  <si>
    <t>Avrahom</t>
  </si>
  <si>
    <t>Avram</t>
  </si>
  <si>
    <t>Avree</t>
  </si>
  <si>
    <t>Avrie</t>
  </si>
  <si>
    <t>Avrielle</t>
  </si>
  <si>
    <t>Avril</t>
  </si>
  <si>
    <t>Avroham</t>
  </si>
  <si>
    <t>Avrohom</t>
  </si>
  <si>
    <t>Avrum</t>
  </si>
  <si>
    <t>Avrumi</t>
  </si>
  <si>
    <t>Avry</t>
  </si>
  <si>
    <t>Awa</t>
  </si>
  <si>
    <t>Awais</t>
  </si>
  <si>
    <t>Awet</t>
  </si>
  <si>
    <t>Awilda</t>
  </si>
  <si>
    <t>Axcel</t>
  </si>
  <si>
    <t>Axel</t>
  </si>
  <si>
    <t>Axell</t>
  </si>
  <si>
    <t>Axl</t>
  </si>
  <si>
    <t>Axton</t>
  </si>
  <si>
    <t>Aya</t>
  </si>
  <si>
    <t>Ayaan</t>
  </si>
  <si>
    <t>Ayah</t>
  </si>
  <si>
    <t>Ayaka</t>
  </si>
  <si>
    <t>Ayala</t>
  </si>
  <si>
    <t>Ayan</t>
  </si>
  <si>
    <t>Ayana</t>
  </si>
  <si>
    <t>Ayanah</t>
  </si>
  <si>
    <t>Ayane</t>
  </si>
  <si>
    <t>Ayani</t>
  </si>
  <si>
    <t>Ayanna</t>
  </si>
  <si>
    <t>Ayannah</t>
  </si>
  <si>
    <t>Ayano</t>
  </si>
  <si>
    <t>Ayari</t>
  </si>
  <si>
    <t>Ayasha</t>
  </si>
  <si>
    <t>Ayat</t>
  </si>
  <si>
    <t>Ayda</t>
  </si>
  <si>
    <t>Aydan</t>
  </si>
  <si>
    <t>Ayde</t>
  </si>
  <si>
    <t>Aydee</t>
  </si>
  <si>
    <t>Ayden</t>
  </si>
  <si>
    <t>Aydin</t>
  </si>
  <si>
    <t>Aydon</t>
  </si>
  <si>
    <t>Aydyn</t>
  </si>
  <si>
    <t>Ayelen</t>
  </si>
  <si>
    <t>Ayelet</t>
  </si>
  <si>
    <t>Ayerim</t>
  </si>
  <si>
    <t>Ayesha</t>
  </si>
  <si>
    <t>Ayiana</t>
  </si>
  <si>
    <t>Ayianna</t>
  </si>
  <si>
    <t>Ayinde</t>
  </si>
  <si>
    <t>Ayisha</t>
  </si>
  <si>
    <t>Ayla</t>
  </si>
  <si>
    <t>Aylah</t>
  </si>
  <si>
    <t>Aylana</t>
  </si>
  <si>
    <t>Ayleen</t>
  </si>
  <si>
    <t>Aylen</t>
  </si>
  <si>
    <t>Aylene</t>
  </si>
  <si>
    <t>Aylet</t>
  </si>
  <si>
    <t>Ayleth</t>
  </si>
  <si>
    <t>Aylin</t>
  </si>
  <si>
    <t>Ayline</t>
  </si>
  <si>
    <t>Aylinn</t>
  </si>
  <si>
    <t>Aylssa</t>
  </si>
  <si>
    <t>Ayman</t>
  </si>
  <si>
    <t>Aymar</t>
  </si>
  <si>
    <t>Ayme</t>
  </si>
  <si>
    <t>Aymee</t>
  </si>
  <si>
    <t>Aymen</t>
  </si>
  <si>
    <t>Ayodeji</t>
  </si>
  <si>
    <t>Ayodele</t>
  </si>
  <si>
    <t>Ayomide</t>
  </si>
  <si>
    <t>Ayonna</t>
  </si>
  <si>
    <t>Ayoub</t>
  </si>
  <si>
    <t>Ayram</t>
  </si>
  <si>
    <t>Ayrianna</t>
  </si>
  <si>
    <t>Ayrton</t>
  </si>
  <si>
    <t>Aysha</t>
  </si>
  <si>
    <t>Ayshia</t>
  </si>
  <si>
    <t>Aysia</t>
  </si>
  <si>
    <t>Ayssa</t>
  </si>
  <si>
    <t>Ayub</t>
  </si>
  <si>
    <t>Ayumi</t>
  </si>
  <si>
    <t>Ayush</t>
  </si>
  <si>
    <t>Ayushi</t>
  </si>
  <si>
    <t>Ayuub</t>
  </si>
  <si>
    <t>Ayva</t>
  </si>
  <si>
    <t>Ayvah</t>
  </si>
  <si>
    <t>Ayven</t>
  </si>
  <si>
    <t>Azaan</t>
  </si>
  <si>
    <t>Azad</t>
  </si>
  <si>
    <t>Azadeh</t>
  </si>
  <si>
    <t>Azael</t>
  </si>
  <si>
    <t>Azaiah</t>
  </si>
  <si>
    <t>Azalea</t>
  </si>
  <si>
    <t>Azaleah</t>
  </si>
  <si>
    <t>Azalia</t>
  </si>
  <si>
    <t>Azalie</t>
  </si>
  <si>
    <t>Azan</t>
  </si>
  <si>
    <t>Azari</t>
  </si>
  <si>
    <t>Azaria</t>
  </si>
  <si>
    <t>Azariah</t>
  </si>
  <si>
    <t>Azariyah</t>
  </si>
  <si>
    <t>Azavion</t>
  </si>
  <si>
    <t>Azeem</t>
  </si>
  <si>
    <t>Azeez</t>
  </si>
  <si>
    <t>Azelia</t>
  </si>
  <si>
    <t>Azeneth</t>
  </si>
  <si>
    <t>Azhane</t>
  </si>
  <si>
    <t>Azia</t>
  </si>
  <si>
    <t>Aziah</t>
  </si>
  <si>
    <t>Aziel</t>
  </si>
  <si>
    <t>Azim</t>
  </si>
  <si>
    <t>Azir</t>
  </si>
  <si>
    <t>Azita</t>
  </si>
  <si>
    <t>Aziya</t>
  </si>
  <si>
    <t>Aziyah</t>
  </si>
  <si>
    <t>Aziz</t>
  </si>
  <si>
    <t>Aziza</t>
  </si>
  <si>
    <t>Azka</t>
  </si>
  <si>
    <t>Azlyn</t>
  </si>
  <si>
    <t>Azlynn</t>
  </si>
  <si>
    <t>Azra</t>
  </si>
  <si>
    <t>Azrael</t>
  </si>
  <si>
    <t>Azriel</t>
  </si>
  <si>
    <t>Azucena</t>
  </si>
  <si>
    <t>Azul</t>
  </si>
  <si>
    <t>Azura</t>
  </si>
  <si>
    <t>Azure</t>
  </si>
  <si>
    <t>Azusena</t>
  </si>
  <si>
    <t>Babacar</t>
  </si>
  <si>
    <t>Babak</t>
  </si>
  <si>
    <t>Babatunde</t>
  </si>
  <si>
    <t>Baby</t>
  </si>
  <si>
    <t>Babyboy</t>
  </si>
  <si>
    <t>Babygirl</t>
  </si>
  <si>
    <t>Bacilio</t>
  </si>
  <si>
    <t>Baden</t>
  </si>
  <si>
    <t>Badia</t>
  </si>
  <si>
    <t>Bahar</t>
  </si>
  <si>
    <t>Bahja</t>
  </si>
  <si>
    <t>Baila</t>
  </si>
  <si>
    <t>Bailea</t>
  </si>
  <si>
    <t>Bailee</t>
  </si>
  <si>
    <t>Baileigh</t>
  </si>
  <si>
    <t>Bailey</t>
  </si>
  <si>
    <t>Bailie</t>
  </si>
  <si>
    <t>Baillie</t>
  </si>
  <si>
    <t>Baily</t>
  </si>
  <si>
    <t>Bairon</t>
  </si>
  <si>
    <t>Bakari</t>
  </si>
  <si>
    <t>Bakary</t>
  </si>
  <si>
    <t>Baker</t>
  </si>
  <si>
    <t>Balam</t>
  </si>
  <si>
    <t>Baldemar</t>
  </si>
  <si>
    <t>Baldomero</t>
  </si>
  <si>
    <t>Baldwin</t>
  </si>
  <si>
    <t>Baleigh</t>
  </si>
  <si>
    <t>Baleria</t>
  </si>
  <si>
    <t>Baley</t>
  </si>
  <si>
    <t>Baltazar</t>
  </si>
  <si>
    <t>Bambi</t>
  </si>
  <si>
    <t>Baneen</t>
  </si>
  <si>
    <t>Banesa</t>
  </si>
  <si>
    <t>Banessa</t>
  </si>
  <si>
    <t>Banks</t>
  </si>
  <si>
    <t>Bao</t>
  </si>
  <si>
    <t>Barack</t>
  </si>
  <si>
    <t>Barak</t>
  </si>
  <si>
    <t>Barbara</t>
  </si>
  <si>
    <t>Barbi</t>
  </si>
  <si>
    <t>Barbie</t>
  </si>
  <si>
    <t>Barbra</t>
  </si>
  <si>
    <t>Barclay</t>
  </si>
  <si>
    <t>Bari</t>
  </si>
  <si>
    <t>Barkim</t>
  </si>
  <si>
    <t>Barnaby</t>
  </si>
  <si>
    <t>Barney</t>
  </si>
  <si>
    <t>Baron</t>
  </si>
  <si>
    <t>Barret</t>
  </si>
  <si>
    <t>Barrett</t>
  </si>
  <si>
    <t>Barrie</t>
  </si>
  <si>
    <t>Barrington</t>
  </si>
  <si>
    <t>Barron</t>
  </si>
  <si>
    <t>Barry</t>
  </si>
  <si>
    <t>Bart</t>
  </si>
  <si>
    <t>Bartek</t>
  </si>
  <si>
    <t>Bartholomew</t>
  </si>
  <si>
    <t>Bartlomiej</t>
  </si>
  <si>
    <t>Bartolo</t>
  </si>
  <si>
    <t>Barton</t>
  </si>
  <si>
    <t>Bartosz</t>
  </si>
  <si>
    <t>Baruc</t>
  </si>
  <si>
    <t>Baruch</t>
  </si>
  <si>
    <t>Basel</t>
  </si>
  <si>
    <t>Basha</t>
  </si>
  <si>
    <t>Bashar</t>
  </si>
  <si>
    <t>Basheer</t>
  </si>
  <si>
    <t>Bashir</t>
  </si>
  <si>
    <t>Bashirah</t>
  </si>
  <si>
    <t>Basia</t>
  </si>
  <si>
    <t>Basil</t>
  </si>
  <si>
    <t>Basilio</t>
  </si>
  <si>
    <t>Basir</t>
  </si>
  <si>
    <t>Basma</t>
  </si>
  <si>
    <t>Bassel</t>
  </si>
  <si>
    <t>Bassy</t>
  </si>
  <si>
    <t>Bastian</t>
  </si>
  <si>
    <t>Basya</t>
  </si>
  <si>
    <t>Batoul</t>
  </si>
  <si>
    <t>Batsheva</t>
  </si>
  <si>
    <t>Batya</t>
  </si>
  <si>
    <t>Baudelio</t>
  </si>
  <si>
    <t>Baxter</t>
  </si>
  <si>
    <t>Baya</t>
  </si>
  <si>
    <t>Bayan</t>
  </si>
  <si>
    <t>Bayardo</t>
  </si>
  <si>
    <t>Bayla</t>
  </si>
  <si>
    <t>Bayle</t>
  </si>
  <si>
    <t>Baylea</t>
  </si>
  <si>
    <t>Baylee</t>
  </si>
  <si>
    <t>Bayleigh</t>
  </si>
  <si>
    <t>Baylen</t>
  </si>
  <si>
    <t>Bayley</t>
  </si>
  <si>
    <t>Bayli</t>
  </si>
  <si>
    <t>Baylie</t>
  </si>
  <si>
    <t>Baylon</t>
  </si>
  <si>
    <t>Baylor</t>
  </si>
  <si>
    <t>Bayne</t>
  </si>
  <si>
    <t>Bayron</t>
  </si>
  <si>
    <t>Bb</t>
  </si>
  <si>
    <t>Bea</t>
  </si>
  <si>
    <t>Bear</t>
  </si>
  <si>
    <t>Beata</t>
  </si>
  <si>
    <t>Beatrice</t>
  </si>
  <si>
    <t>Beatris</t>
  </si>
  <si>
    <t>Beatrix</t>
  </si>
  <si>
    <t>Beatriz</t>
  </si>
  <si>
    <t>Beau</t>
  </si>
  <si>
    <t>Beauregard</t>
  </si>
  <si>
    <t>Beautiful</t>
  </si>
  <si>
    <t>Beaux</t>
  </si>
  <si>
    <t>Bebe</t>
  </si>
  <si>
    <t>Becca</t>
  </si>
  <si>
    <t>Beck</t>
  </si>
  <si>
    <t>Beckam</t>
  </si>
  <si>
    <t>Becker</t>
  </si>
  <si>
    <t>Becket</t>
  </si>
  <si>
    <t>Beckett</t>
  </si>
  <si>
    <t>Beckham</t>
  </si>
  <si>
    <t>Becki</t>
  </si>
  <si>
    <t>Becky</t>
  </si>
  <si>
    <t>Bee</t>
  </si>
  <si>
    <t>Beija</t>
  </si>
  <si>
    <t>Beila</t>
  </si>
  <si>
    <t>Bejamin</t>
  </si>
  <si>
    <t>Bejan</t>
  </si>
  <si>
    <t>Bekim</t>
  </si>
  <si>
    <t>Bela</t>
  </si>
  <si>
    <t>Belal</t>
  </si>
  <si>
    <t>Belanna</t>
  </si>
  <si>
    <t>Belem</t>
  </si>
  <si>
    <t>Belen</t>
  </si>
  <si>
    <t>Belia</t>
  </si>
  <si>
    <t>Belicia</t>
  </si>
  <si>
    <t>Belinda</t>
  </si>
  <si>
    <t>Belisario</t>
  </si>
  <si>
    <t>Belkis</t>
  </si>
  <si>
    <t>Bella</t>
  </si>
  <si>
    <t>Bellah</t>
  </si>
  <si>
    <t>Bellarose</t>
  </si>
  <si>
    <t>Belle</t>
  </si>
  <si>
    <t>Ben</t>
  </si>
  <si>
    <t>Bena</t>
  </si>
  <si>
    <t>Benancio</t>
  </si>
  <si>
    <t>Benard</t>
  </si>
  <si>
    <t>Benedetto</t>
  </si>
  <si>
    <t>Benedict</t>
  </si>
  <si>
    <t>Benedicto</t>
  </si>
  <si>
    <t>Benicia</t>
  </si>
  <si>
    <t>Benicio</t>
  </si>
  <si>
    <t>Benigno</t>
  </si>
  <si>
    <t>Benino</t>
  </si>
  <si>
    <t>Benita</t>
  </si>
  <si>
    <t>Benito</t>
  </si>
  <si>
    <t>Benjamen</t>
  </si>
  <si>
    <t>Benjamin</t>
  </si>
  <si>
    <t>Benjamine</t>
  </si>
  <si>
    <t>Benjaminjoseph</t>
  </si>
  <si>
    <t>Benji</t>
  </si>
  <si>
    <t>Benjiman</t>
  </si>
  <si>
    <t>Bennet</t>
  </si>
  <si>
    <t>Bennett</t>
  </si>
  <si>
    <t>Bennie</t>
  </si>
  <si>
    <t>Benny</t>
  </si>
  <si>
    <t>Benson</t>
  </si>
  <si>
    <t>Bentlee</t>
  </si>
  <si>
    <t>Bentley</t>
  </si>
  <si>
    <t>Bently</t>
  </si>
  <si>
    <t>Benton</t>
  </si>
  <si>
    <t>Bentzion</t>
  </si>
  <si>
    <t>Benuel</t>
  </si>
  <si>
    <t>Benyamin</t>
  </si>
  <si>
    <t>Benzion</t>
  </si>
  <si>
    <t>Berania</t>
  </si>
  <si>
    <t>Berel</t>
  </si>
  <si>
    <t>Berenice</t>
  </si>
  <si>
    <t>Berenis</t>
  </si>
  <si>
    <t>Berenise</t>
  </si>
  <si>
    <t>Bereniz</t>
  </si>
  <si>
    <t>Berenize</t>
  </si>
  <si>
    <t>Bergen</t>
  </si>
  <si>
    <t>Berish</t>
  </si>
  <si>
    <t>Berit</t>
  </si>
  <si>
    <t>Berkeley</t>
  </si>
  <si>
    <t>Berklee</t>
  </si>
  <si>
    <t>Berkley</t>
  </si>
  <si>
    <t>Berl</t>
  </si>
  <si>
    <t>Berlin</t>
  </si>
  <si>
    <t>Berlinda</t>
  </si>
  <si>
    <t>Berline</t>
  </si>
  <si>
    <t>Berlyn</t>
  </si>
  <si>
    <t>Berlynn</t>
  </si>
  <si>
    <t>Bernabe</t>
  </si>
  <si>
    <t>Bernadet</t>
  </si>
  <si>
    <t>Bernadette</t>
  </si>
  <si>
    <t>Bernadine</t>
  </si>
  <si>
    <t>Bernard</t>
  </si>
  <si>
    <t>Bernardino</t>
  </si>
  <si>
    <t>Bernardo</t>
  </si>
  <si>
    <t>Bernell</t>
  </si>
  <si>
    <t>Bernice</t>
  </si>
  <si>
    <t>Bernie</t>
  </si>
  <si>
    <t>Berniece</t>
  </si>
  <si>
    <t>Beronica</t>
  </si>
  <si>
    <t>Berry</t>
  </si>
  <si>
    <t>Bert</t>
  </si>
  <si>
    <t>Berta</t>
  </si>
  <si>
    <t>Bertha</t>
  </si>
  <si>
    <t>Bertin</t>
  </si>
  <si>
    <t>Bertina</t>
  </si>
  <si>
    <t>Bertram</t>
  </si>
  <si>
    <t>Bertrand</t>
  </si>
  <si>
    <t>Beryl</t>
  </si>
  <si>
    <t>Besim</t>
  </si>
  <si>
    <t>Besnik</t>
  </si>
  <si>
    <t>Bess</t>
  </si>
  <si>
    <t>Bessie</t>
  </si>
  <si>
    <t>Bessy</t>
  </si>
  <si>
    <t>Betania</t>
  </si>
  <si>
    <t>Beth</t>
  </si>
  <si>
    <t>Bethaney</t>
  </si>
  <si>
    <t>Bethani</t>
  </si>
  <si>
    <t>Bethanie</t>
  </si>
  <si>
    <t>Bethann</t>
  </si>
  <si>
    <t>Bethanne</t>
  </si>
  <si>
    <t>Bethany</t>
  </si>
  <si>
    <t>Bethel</t>
  </si>
  <si>
    <t>Bethlehem</t>
  </si>
  <si>
    <t>Bethsaida</t>
  </si>
  <si>
    <t>Bethsy</t>
  </si>
  <si>
    <t>Bethzaida</t>
  </si>
  <si>
    <t>Bethzi</t>
  </si>
  <si>
    <t>Bethzy</t>
  </si>
  <si>
    <t>Betina</t>
  </si>
  <si>
    <t>Betsabe</t>
  </si>
  <si>
    <t>Betsaida</t>
  </si>
  <si>
    <t>Betsy</t>
  </si>
  <si>
    <t>Bettie</t>
  </si>
  <si>
    <t>Bettina</t>
  </si>
  <si>
    <t>Betty</t>
  </si>
  <si>
    <t>Betzabe</t>
  </si>
  <si>
    <t>Betzabeth</t>
  </si>
  <si>
    <t>Betzaida</t>
  </si>
  <si>
    <t>Betzaira</t>
  </si>
  <si>
    <t>Betzalel</t>
  </si>
  <si>
    <t>Betzayda</t>
  </si>
  <si>
    <t>Betzayra</t>
  </si>
  <si>
    <t>Betzi</t>
  </si>
  <si>
    <t>Betzy</t>
  </si>
  <si>
    <t>Beverly</t>
  </si>
  <si>
    <t>Bevin</t>
  </si>
  <si>
    <t>Beyonce</t>
  </si>
  <si>
    <t>Beyounce</t>
  </si>
  <si>
    <t>Bg</t>
  </si>
  <si>
    <t>Bhargav</t>
  </si>
  <si>
    <t>Bhavik</t>
  </si>
  <si>
    <t>Bhavin</t>
  </si>
  <si>
    <t>Bhavya</t>
  </si>
  <si>
    <t>Bianca</t>
  </si>
  <si>
    <t>Bianey</t>
  </si>
  <si>
    <t>Bianka</t>
  </si>
  <si>
    <t>Bibi</t>
  </si>
  <si>
    <t>Bibiana</t>
  </si>
  <si>
    <t>Bibianna</t>
  </si>
  <si>
    <t>Bich</t>
  </si>
  <si>
    <t>Bienvenido</t>
  </si>
  <si>
    <t>Bijal</t>
  </si>
  <si>
    <t>Bijan</t>
  </si>
  <si>
    <t>Bijon</t>
  </si>
  <si>
    <t>Bijou</t>
  </si>
  <si>
    <t>Bilal</t>
  </si>
  <si>
    <t>Bilan</t>
  </si>
  <si>
    <t>Bill</t>
  </si>
  <si>
    <t>Billal</t>
  </si>
  <si>
    <t>Billi</t>
  </si>
  <si>
    <t>Billie</t>
  </si>
  <si>
    <t>Billiejean</t>
  </si>
  <si>
    <t>Billiejo</t>
  </si>
  <si>
    <t>Billy</t>
  </si>
  <si>
    <t>Billyjoe</t>
  </si>
  <si>
    <t>Bilma</t>
  </si>
  <si>
    <t>Bina</t>
  </si>
  <si>
    <t>Bindi</t>
  </si>
  <si>
    <t>Binh</t>
  </si>
  <si>
    <t>Binta</t>
  </si>
  <si>
    <t>Bintou</t>
  </si>
  <si>
    <t>Binyamin</t>
  </si>
  <si>
    <t>Binyomin</t>
  </si>
  <si>
    <t>Bionca</t>
  </si>
  <si>
    <t>Biridiana</t>
  </si>
  <si>
    <t>Bishop</t>
  </si>
  <si>
    <t>Bisma</t>
  </si>
  <si>
    <t>Bita</t>
  </si>
  <si>
    <t>Biviana</t>
  </si>
  <si>
    <t>Bj</t>
  </si>
  <si>
    <t>Bjorn</t>
  </si>
  <si>
    <t>Blade</t>
  </si>
  <si>
    <t>Bladen</t>
  </si>
  <si>
    <t>Bladimir</t>
  </si>
  <si>
    <t>Blain</t>
  </si>
  <si>
    <t>Blaine</t>
  </si>
  <si>
    <t>Blair</t>
  </si>
  <si>
    <t>Blaire</t>
  </si>
  <si>
    <t>Blaise</t>
  </si>
  <si>
    <t>Blaize</t>
  </si>
  <si>
    <t>Blake</t>
  </si>
  <si>
    <t>Blakeley</t>
  </si>
  <si>
    <t>Blakely</t>
  </si>
  <si>
    <t>Blakelyn</t>
  </si>
  <si>
    <t>Blakley</t>
  </si>
  <si>
    <t>Blanca</t>
  </si>
  <si>
    <t>Blanche</t>
  </si>
  <si>
    <t>Blane</t>
  </si>
  <si>
    <t>Blas</t>
  </si>
  <si>
    <t>Blase</t>
  </si>
  <si>
    <t>Blayde</t>
  </si>
  <si>
    <t>Blayden</t>
  </si>
  <si>
    <t>Blayke</t>
  </si>
  <si>
    <t>Blayne</t>
  </si>
  <si>
    <t>Blayze</t>
  </si>
  <si>
    <t>Blaze</t>
  </si>
  <si>
    <t>Bleona</t>
  </si>
  <si>
    <t>Bless</t>
  </si>
  <si>
    <t>Blessin</t>
  </si>
  <si>
    <t>Blessing</t>
  </si>
  <si>
    <t>Blia</t>
  </si>
  <si>
    <t>Blima</t>
  </si>
  <si>
    <t>Blimi</t>
  </si>
  <si>
    <t>Blimie</t>
  </si>
  <si>
    <t>Blimy</t>
  </si>
  <si>
    <t>Bliss</t>
  </si>
  <si>
    <t>Blong</t>
  </si>
  <si>
    <t>Blossom</t>
  </si>
  <si>
    <t>Blue</t>
  </si>
  <si>
    <t>Bluma</t>
  </si>
  <si>
    <t>Blythe</t>
  </si>
  <si>
    <t>Boaz</t>
  </si>
  <si>
    <t>Bob</t>
  </si>
  <si>
    <t>Bobak</t>
  </si>
  <si>
    <t>Bobbi</t>
  </si>
  <si>
    <t>Bobbie</t>
  </si>
  <si>
    <t>Bobbiejo</t>
  </si>
  <si>
    <t>Bobbijo</t>
  </si>
  <si>
    <t>Bobby</t>
  </si>
  <si>
    <t>Bobbye</t>
  </si>
  <si>
    <t>Bode</t>
  </si>
  <si>
    <t>Bodee</t>
  </si>
  <si>
    <t>Boden</t>
  </si>
  <si>
    <t>Bodey</t>
  </si>
  <si>
    <t>Bodhi</t>
  </si>
  <si>
    <t>Bodie</t>
  </si>
  <si>
    <t>Bogdan</t>
  </si>
  <si>
    <t>Bolivar</t>
  </si>
  <si>
    <t>Bond</t>
  </si>
  <si>
    <t>Bonifacio</t>
  </si>
  <si>
    <t>Bonita</t>
  </si>
  <si>
    <t>Bonnie</t>
  </si>
  <si>
    <t>Bonny</t>
  </si>
  <si>
    <t>Booker</t>
  </si>
  <si>
    <t>Boone</t>
  </si>
  <si>
    <t>Bora</t>
  </si>
  <si>
    <t>Boris</t>
  </si>
  <si>
    <t>Boruch</t>
  </si>
  <si>
    <t>Bosco</t>
  </si>
  <si>
    <t>Boston</t>
  </si>
  <si>
    <t>Bostyn</t>
  </si>
  <si>
    <t>Boubacar</t>
  </si>
  <si>
    <t>Bowen</t>
  </si>
  <si>
    <t>Bowie</t>
  </si>
  <si>
    <t>Boy</t>
  </si>
  <si>
    <t>Boyce</t>
  </si>
  <si>
    <t>Boyd</t>
  </si>
  <si>
    <t>Bracha</t>
  </si>
  <si>
    <t>Bracken</t>
  </si>
  <si>
    <t>Brad</t>
  </si>
  <si>
    <t>Braden</t>
  </si>
  <si>
    <t>Bradey</t>
  </si>
  <si>
    <t>Bradford</t>
  </si>
  <si>
    <t>Bradi</t>
  </si>
  <si>
    <t>Bradie</t>
  </si>
  <si>
    <t>Bradin</t>
  </si>
  <si>
    <t>Bradlee</t>
  </si>
  <si>
    <t>Bradley</t>
  </si>
  <si>
    <t>Bradly</t>
  </si>
  <si>
    <t>Bradon</t>
  </si>
  <si>
    <t>Brady</t>
  </si>
  <si>
    <t>Bradyn</t>
  </si>
  <si>
    <t>Braedan</t>
  </si>
  <si>
    <t>Braeden</t>
  </si>
  <si>
    <t>Braedon</t>
  </si>
  <si>
    <t>Braedyn</t>
  </si>
  <si>
    <t>Braelan</t>
  </si>
  <si>
    <t>Braelee</t>
  </si>
  <si>
    <t>Braeleigh</t>
  </si>
  <si>
    <t>Braelen</t>
  </si>
  <si>
    <t>Braelin</t>
  </si>
  <si>
    <t>Braelon</t>
  </si>
  <si>
    <t>Braelyn</t>
  </si>
  <si>
    <t>Braelynn</t>
  </si>
  <si>
    <t>Braheem</t>
  </si>
  <si>
    <t>Brahim</t>
  </si>
  <si>
    <t>Braiden</t>
  </si>
  <si>
    <t>Braidon</t>
  </si>
  <si>
    <t>Braidyn</t>
  </si>
  <si>
    <t>Braijon</t>
  </si>
  <si>
    <t>Brailee</t>
  </si>
  <si>
    <t>Brailey</t>
  </si>
  <si>
    <t>Brailyn</t>
  </si>
  <si>
    <t>Brailynn</t>
  </si>
  <si>
    <t>Brain</t>
  </si>
  <si>
    <t>Braleigh</t>
  </si>
  <si>
    <t>Bralen</t>
  </si>
  <si>
    <t>Brallan</t>
  </si>
  <si>
    <t>Bralyn</t>
  </si>
  <si>
    <t>Bram</t>
  </si>
  <si>
    <t>Branae</t>
  </si>
  <si>
    <t>Brance</t>
  </si>
  <si>
    <t>Branda</t>
  </si>
  <si>
    <t>Brandalyn</t>
  </si>
  <si>
    <t>Brandan</t>
  </si>
  <si>
    <t>Brande</t>
  </si>
  <si>
    <t>Brandee</t>
  </si>
  <si>
    <t>Brandel</t>
  </si>
  <si>
    <t>Branden</t>
  </si>
  <si>
    <t>Brandi</t>
  </si>
  <si>
    <t>Brandice</t>
  </si>
  <si>
    <t>Brandie</t>
  </si>
  <si>
    <t>Brandilyn</t>
  </si>
  <si>
    <t>Brandin</t>
  </si>
  <si>
    <t>Brandis</t>
  </si>
  <si>
    <t>Brando</t>
  </si>
  <si>
    <t>Brandom</t>
  </si>
  <si>
    <t>Brandon</t>
  </si>
  <si>
    <t>Brandt</t>
  </si>
  <si>
    <t>Brandy</t>
  </si>
  <si>
    <t>Brandye</t>
  </si>
  <si>
    <t>Brandyn</t>
  </si>
  <si>
    <t>Branndon</t>
  </si>
  <si>
    <t>Brannen</t>
  </si>
  <si>
    <t>Brannon</t>
  </si>
  <si>
    <t>Bransen</t>
  </si>
  <si>
    <t>Branson</t>
  </si>
  <si>
    <t>Brant</t>
  </si>
  <si>
    <t>Brantley</t>
  </si>
  <si>
    <t>Branton</t>
  </si>
  <si>
    <t>Brany</t>
  </si>
  <si>
    <t>Brasen</t>
  </si>
  <si>
    <t>Braulio</t>
  </si>
  <si>
    <t>Braun</t>
  </si>
  <si>
    <t>Bravlio</t>
  </si>
  <si>
    <t>Braxten</t>
  </si>
  <si>
    <t>Braxtin</t>
  </si>
  <si>
    <t>Braxton</t>
  </si>
  <si>
    <t>Braxtyn</t>
  </si>
  <si>
    <t>Braya</t>
  </si>
  <si>
    <t>Brayam</t>
  </si>
  <si>
    <t>Brayan</t>
  </si>
  <si>
    <t>Brayant</t>
  </si>
  <si>
    <t>Braydan</t>
  </si>
  <si>
    <t>Brayden</t>
  </si>
  <si>
    <t>Braydin</t>
  </si>
  <si>
    <t>Braydon</t>
  </si>
  <si>
    <t>Brayla</t>
  </si>
  <si>
    <t>Braylan</t>
  </si>
  <si>
    <t>Braylee</t>
  </si>
  <si>
    <t>Brayleigh</t>
  </si>
  <si>
    <t>Braylen</t>
  </si>
  <si>
    <t>Braylie</t>
  </si>
  <si>
    <t>Braylin</t>
  </si>
  <si>
    <t>Braylon</t>
  </si>
  <si>
    <t>Braylyn</t>
  </si>
  <si>
    <t>Braylynn</t>
  </si>
  <si>
    <t>Brayn</t>
  </si>
  <si>
    <t>Braysen</t>
  </si>
  <si>
    <t>Brayson</t>
  </si>
  <si>
    <t>Brayton</t>
  </si>
  <si>
    <t>Brazil</t>
  </si>
  <si>
    <t>Brazos</t>
  </si>
  <si>
    <t>Bre</t>
  </si>
  <si>
    <t>Brea</t>
  </si>
  <si>
    <t>Breah</t>
  </si>
  <si>
    <t>Breahna</t>
  </si>
  <si>
    <t>Breana</t>
  </si>
  <si>
    <t>Breanah</t>
  </si>
  <si>
    <t>Breanda</t>
  </si>
  <si>
    <t>Breann</t>
  </si>
  <si>
    <t>Breanna</t>
  </si>
  <si>
    <t>Breannah</t>
  </si>
  <si>
    <t>Breanne</t>
  </si>
  <si>
    <t>Breasia</t>
  </si>
  <si>
    <t>Breauna</t>
  </si>
  <si>
    <t>Breaunna</t>
  </si>
  <si>
    <t>Breck</t>
  </si>
  <si>
    <t>Brecken</t>
  </si>
  <si>
    <t>Breckin</t>
  </si>
  <si>
    <t>Brecklyn</t>
  </si>
  <si>
    <t>Breckyn</t>
  </si>
  <si>
    <t>Bree</t>
  </si>
  <si>
    <t>Breeana</t>
  </si>
  <si>
    <t>Breeann</t>
  </si>
  <si>
    <t>Breeanna</t>
  </si>
  <si>
    <t>Breeanne</t>
  </si>
  <si>
    <t>Breely</t>
  </si>
  <si>
    <t>Breelyn</t>
  </si>
  <si>
    <t>Breena</t>
  </si>
  <si>
    <t>Breeze</t>
  </si>
  <si>
    <t>Breezy</t>
  </si>
  <si>
    <t>Brehon</t>
  </si>
  <si>
    <t>Breiana</t>
  </si>
  <si>
    <t>Breianna</t>
  </si>
  <si>
    <t>Breigh</t>
  </si>
  <si>
    <t>Breindel</t>
  </si>
  <si>
    <t>Breindy</t>
  </si>
  <si>
    <t>Breion</t>
  </si>
  <si>
    <t>Brekken</t>
  </si>
  <si>
    <t>Breklyn</t>
  </si>
  <si>
    <t>Breland</t>
  </si>
  <si>
    <t>Breleigh</t>
  </si>
  <si>
    <t>Brelyn</t>
  </si>
  <si>
    <t>Brelynn</t>
  </si>
  <si>
    <t>Bren</t>
  </si>
  <si>
    <t>Brena</t>
  </si>
  <si>
    <t>Brenae</t>
  </si>
  <si>
    <t>Brenan</t>
  </si>
  <si>
    <t>Brenda</t>
  </si>
  <si>
    <t>Brendan</t>
  </si>
  <si>
    <t>Brenden</t>
  </si>
  <si>
    <t>Brendin</t>
  </si>
  <si>
    <t>Brendon</t>
  </si>
  <si>
    <t>Brendy</t>
  </si>
  <si>
    <t>Brendyn</t>
  </si>
  <si>
    <t>Brenham</t>
  </si>
  <si>
    <t>Brenlee</t>
  </si>
  <si>
    <t>Brenley</t>
  </si>
  <si>
    <t>Brenna</t>
  </si>
  <si>
    <t>Brennah</t>
  </si>
  <si>
    <t>Brennan</t>
  </si>
  <si>
    <t>Brennen</t>
  </si>
  <si>
    <t>Brenner</t>
  </si>
  <si>
    <t>Brennon</t>
  </si>
  <si>
    <t>Brent</t>
  </si>
  <si>
    <t>Brenten</t>
  </si>
  <si>
    <t>Brentley</t>
  </si>
  <si>
    <t>Brenton</t>
  </si>
  <si>
    <t>Brentt</t>
  </si>
  <si>
    <t>Breon</t>
  </si>
  <si>
    <t>Breona</t>
  </si>
  <si>
    <t>Breonna</t>
  </si>
  <si>
    <t>Breshey</t>
  </si>
  <si>
    <t>Breslyn</t>
  </si>
  <si>
    <t>Bret</t>
  </si>
  <si>
    <t>Brett</t>
  </si>
  <si>
    <t>Brettany</t>
  </si>
  <si>
    <t>Brette</t>
  </si>
  <si>
    <t>Bretton</t>
  </si>
  <si>
    <t>Breunna</t>
  </si>
  <si>
    <t>Brevan</t>
  </si>
  <si>
    <t>Brevin</t>
  </si>
  <si>
    <t>Brewer</t>
  </si>
  <si>
    <t>Brexton</t>
  </si>
  <si>
    <t>Breya</t>
  </si>
  <si>
    <t>Breyana</t>
  </si>
  <si>
    <t>Breyanna</t>
  </si>
  <si>
    <t>Breyden</t>
  </si>
  <si>
    <t>Breydon</t>
  </si>
  <si>
    <t>Breylon</t>
  </si>
  <si>
    <t>Breyon</t>
  </si>
  <si>
    <t>Breyona</t>
  </si>
  <si>
    <t>Breyonna</t>
  </si>
  <si>
    <t>Brezhane</t>
  </si>
  <si>
    <t>Bria</t>
  </si>
  <si>
    <t>Briahna</t>
  </si>
  <si>
    <t>Brian</t>
  </si>
  <si>
    <t>Briana</t>
  </si>
  <si>
    <t>Brianah</t>
  </si>
  <si>
    <t>Brianca</t>
  </si>
  <si>
    <t>Brianda</t>
  </si>
  <si>
    <t>Briane</t>
  </si>
  <si>
    <t>Briani</t>
  </si>
  <si>
    <t>Briann</t>
  </si>
  <si>
    <t>Brianna</t>
  </si>
  <si>
    <t>Briannah</t>
  </si>
  <si>
    <t>Brianne</t>
  </si>
  <si>
    <t>Brianni</t>
  </si>
  <si>
    <t>Brianny</t>
  </si>
  <si>
    <t>Briant</t>
  </si>
  <si>
    <t>Briante</t>
  </si>
  <si>
    <t>Briany</t>
  </si>
  <si>
    <t>Briar</t>
  </si>
  <si>
    <t>Briasia</t>
  </si>
  <si>
    <t>Briauna</t>
  </si>
  <si>
    <t>Briaunna</t>
  </si>
  <si>
    <t>Brice</t>
  </si>
  <si>
    <t>Briceida</t>
  </si>
  <si>
    <t>Bricen</t>
  </si>
  <si>
    <t>Briceyda</t>
  </si>
  <si>
    <t>Bricia</t>
  </si>
  <si>
    <t>Bricola</t>
  </si>
  <si>
    <t>Bridger</t>
  </si>
  <si>
    <t>Bridget</t>
  </si>
  <si>
    <t>Bridgett</t>
  </si>
  <si>
    <t>Bridgette</t>
  </si>
  <si>
    <t>Bridgit</t>
  </si>
  <si>
    <t>Bridney</t>
  </si>
  <si>
    <t>Brie</t>
  </si>
  <si>
    <t>Brieana</t>
  </si>
  <si>
    <t>Brieann</t>
  </si>
  <si>
    <t>Brieanna</t>
  </si>
  <si>
    <t>Brieanne</t>
  </si>
  <si>
    <t>Briella</t>
  </si>
  <si>
    <t>Brielle</t>
  </si>
  <si>
    <t>Brien</t>
  </si>
  <si>
    <t>Brienna</t>
  </si>
  <si>
    <t>Brienne</t>
  </si>
  <si>
    <t>Briget</t>
  </si>
  <si>
    <t>Brigette</t>
  </si>
  <si>
    <t>Brigg</t>
  </si>
  <si>
    <t>Briggs</t>
  </si>
  <si>
    <t>Brigham</t>
  </si>
  <si>
    <t>Brighid</t>
  </si>
  <si>
    <t>Brighton</t>
  </si>
  <si>
    <t>Brigid</t>
  </si>
  <si>
    <t>Brigida</t>
  </si>
  <si>
    <t>Brigido</t>
  </si>
  <si>
    <t>Brigit</t>
  </si>
  <si>
    <t>Brigitta</t>
  </si>
  <si>
    <t>Brigitte</t>
  </si>
  <si>
    <t>Brihana</t>
  </si>
  <si>
    <t>Brihanna</t>
  </si>
  <si>
    <t>Brilee</t>
  </si>
  <si>
    <t>Brileigh</t>
  </si>
  <si>
    <t>Briley</t>
  </si>
  <si>
    <t>Brilynn</t>
  </si>
  <si>
    <t>Brina</t>
  </si>
  <si>
    <t>Brinda</t>
  </si>
  <si>
    <t>Brinkley</t>
  </si>
  <si>
    <t>Brinlee</t>
  </si>
  <si>
    <t>Brinley</t>
  </si>
  <si>
    <t>Brinn</t>
  </si>
  <si>
    <t>Brinna</t>
  </si>
  <si>
    <t>Brinnley</t>
  </si>
  <si>
    <t>Brinson</t>
  </si>
  <si>
    <t>Brinton</t>
  </si>
  <si>
    <t>Brion</t>
  </si>
  <si>
    <t>Briona</t>
  </si>
  <si>
    <t>Brione</t>
  </si>
  <si>
    <t>Brionna</t>
  </si>
  <si>
    <t>Brionne</t>
  </si>
  <si>
    <t>Brisa</t>
  </si>
  <si>
    <t>Brisamar</t>
  </si>
  <si>
    <t>Briseida</t>
  </si>
  <si>
    <t>Briseis</t>
  </si>
  <si>
    <t>Briselda</t>
  </si>
  <si>
    <t>Briseyda</t>
  </si>
  <si>
    <t>Brisia</t>
  </si>
  <si>
    <t>Brison</t>
  </si>
  <si>
    <t>Brissa</t>
  </si>
  <si>
    <t>Brissia</t>
  </si>
  <si>
    <t>Bristol</t>
  </si>
  <si>
    <t>Brit</t>
  </si>
  <si>
    <t>Brita</t>
  </si>
  <si>
    <t>Britain</t>
  </si>
  <si>
    <t>Britainy</t>
  </si>
  <si>
    <t>Britani</t>
  </si>
  <si>
    <t>Britania</t>
  </si>
  <si>
    <t>Britanie</t>
  </si>
  <si>
    <t>Britanny</t>
  </si>
  <si>
    <t>Britany</t>
  </si>
  <si>
    <t>Brithanny</t>
  </si>
  <si>
    <t>Brithany</t>
  </si>
  <si>
    <t>Brithney</t>
  </si>
  <si>
    <t>Britini</t>
  </si>
  <si>
    <t>British</t>
  </si>
  <si>
    <t>Britlyn</t>
  </si>
  <si>
    <t>Britne</t>
  </si>
  <si>
    <t>Britnee</t>
  </si>
  <si>
    <t>Britney</t>
  </si>
  <si>
    <t>Britni</t>
  </si>
  <si>
    <t>Britnie</t>
  </si>
  <si>
    <t>Britny</t>
  </si>
  <si>
    <t>Britt</t>
  </si>
  <si>
    <t>Britta</t>
  </si>
  <si>
    <t>Brittainy</t>
  </si>
  <si>
    <t>Brittan</t>
  </si>
  <si>
    <t>Brittane</t>
  </si>
  <si>
    <t>Brittanee</t>
  </si>
  <si>
    <t>Brittaney</t>
  </si>
  <si>
    <t>Brittani</t>
  </si>
  <si>
    <t>Brittania</t>
  </si>
  <si>
    <t>Brittanie</t>
  </si>
  <si>
    <t>Brittanny</t>
  </si>
  <si>
    <t>Brittanya</t>
  </si>
  <si>
    <t>Brittanyann</t>
  </si>
  <si>
    <t>Britten</t>
  </si>
  <si>
    <t>Britteny</t>
  </si>
  <si>
    <t>Brittiany</t>
  </si>
  <si>
    <t>Brittiney</t>
  </si>
  <si>
    <t>Brittini</t>
  </si>
  <si>
    <t>Brittiny</t>
  </si>
  <si>
    <t>Brittnay</t>
  </si>
  <si>
    <t>Brittne</t>
  </si>
  <si>
    <t>Brittnee</t>
  </si>
  <si>
    <t>Brittnei</t>
  </si>
  <si>
    <t>Brittney</t>
  </si>
  <si>
    <t>Brittni</t>
  </si>
  <si>
    <t>Brittnie</t>
  </si>
  <si>
    <t>Brittny</t>
  </si>
  <si>
    <t>Britton</t>
  </si>
  <si>
    <t>Brittyn</t>
  </si>
  <si>
    <t>Britzy</t>
  </si>
  <si>
    <t>Briunna</t>
  </si>
  <si>
    <t>Brixton</t>
  </si>
  <si>
    <t>Briyana</t>
  </si>
  <si>
    <t>Briyanna</t>
  </si>
  <si>
    <t>Briza</t>
  </si>
  <si>
    <t>Brizeida</t>
  </si>
  <si>
    <t>Brizeyda</t>
  </si>
  <si>
    <t>Brizia</t>
  </si>
  <si>
    <t>Brizza</t>
  </si>
  <si>
    <t>Broc</t>
  </si>
  <si>
    <t>Brocha</t>
  </si>
  <si>
    <t>Brock</t>
  </si>
  <si>
    <t>Brockton</t>
  </si>
  <si>
    <t>Brodee</t>
  </si>
  <si>
    <t>Broden</t>
  </si>
  <si>
    <t>Broderick</t>
  </si>
  <si>
    <t>Brodey</t>
  </si>
  <si>
    <t>Brodi</t>
  </si>
  <si>
    <t>Brodie</t>
  </si>
  <si>
    <t>Brodrick</t>
  </si>
  <si>
    <t>Brody</t>
  </si>
  <si>
    <t>Brogan</t>
  </si>
  <si>
    <t>Bronco</t>
  </si>
  <si>
    <t>Bronson</t>
  </si>
  <si>
    <t>Bronte</t>
  </si>
  <si>
    <t>Bronwen</t>
  </si>
  <si>
    <t>Bronwyn</t>
  </si>
  <si>
    <t>Bronx</t>
  </si>
  <si>
    <t>Brook</t>
  </si>
  <si>
    <t>Brooke</t>
  </si>
  <si>
    <t>Brookelyn</t>
  </si>
  <si>
    <t>Brookelynn</t>
  </si>
  <si>
    <t>Brooklin</t>
  </si>
  <si>
    <t>Brooklyn</t>
  </si>
  <si>
    <t>Brooklyne</t>
  </si>
  <si>
    <t>Brooklynn</t>
  </si>
  <si>
    <t>Brooklynne</t>
  </si>
  <si>
    <t>Brooks</t>
  </si>
  <si>
    <t>Broxton</t>
  </si>
  <si>
    <t>Bruce</t>
  </si>
  <si>
    <t>Brucha</t>
  </si>
  <si>
    <t>Bruchy</t>
  </si>
  <si>
    <t>Bruna</t>
  </si>
  <si>
    <t>Brunilda</t>
  </si>
  <si>
    <t>Bruno</t>
  </si>
  <si>
    <t>Brya</t>
  </si>
  <si>
    <t>Bryan</t>
  </si>
  <si>
    <t>Bryana</t>
  </si>
  <si>
    <t>Bryanah</t>
  </si>
  <si>
    <t>Bryanda</t>
  </si>
  <si>
    <t>Bryanna</t>
  </si>
  <si>
    <t>Bryannah</t>
  </si>
  <si>
    <t>Bryanne</t>
  </si>
  <si>
    <t>Bryant</t>
  </si>
  <si>
    <t>Bryar</t>
  </si>
  <si>
    <t>Brycen</t>
  </si>
  <si>
    <t>Bryceson</t>
  </si>
  <si>
    <t>Bryden</t>
  </si>
  <si>
    <t>Brydon</t>
  </si>
  <si>
    <t>Bryelle</t>
  </si>
  <si>
    <t>Bryen</t>
  </si>
  <si>
    <t>Bryer</t>
  </si>
  <si>
    <t>Bryheem</t>
  </si>
  <si>
    <t>Brylan</t>
  </si>
  <si>
    <t>Brylee</t>
  </si>
  <si>
    <t>Bryleigh</t>
  </si>
  <si>
    <t>Brylen</t>
  </si>
  <si>
    <t>Bryley</t>
  </si>
  <si>
    <t>Brylie</t>
  </si>
  <si>
    <t>Brylon</t>
  </si>
  <si>
    <t>Brylynn</t>
  </si>
  <si>
    <t>Bryn</t>
  </si>
  <si>
    <t>Bryna</t>
  </si>
  <si>
    <t>Bryndee</t>
  </si>
  <si>
    <t>Bryndon</t>
  </si>
  <si>
    <t>Brynlee</t>
  </si>
  <si>
    <t>Brynleigh</t>
  </si>
  <si>
    <t>Brynley</t>
  </si>
  <si>
    <t>Brynli</t>
  </si>
  <si>
    <t>Brynlie</t>
  </si>
  <si>
    <t>Brynn</t>
  </si>
  <si>
    <t>Brynna</t>
  </si>
  <si>
    <t>Brynnan</t>
  </si>
  <si>
    <t>Brynne</t>
  </si>
  <si>
    <t>Brynnlee</t>
  </si>
  <si>
    <t>Brynnley</t>
  </si>
  <si>
    <t>Bryon</t>
  </si>
  <si>
    <t>Bryonna</t>
  </si>
  <si>
    <t>Bryony</t>
  </si>
  <si>
    <t>Brysen</t>
  </si>
  <si>
    <t>Bryson</t>
  </si>
  <si>
    <t>Bryssa</t>
  </si>
  <si>
    <t>Brystal</t>
  </si>
  <si>
    <t>Bryston</t>
  </si>
  <si>
    <t>Brytni</t>
  </si>
  <si>
    <t>Bryton</t>
  </si>
  <si>
    <t>Bryttani</t>
  </si>
  <si>
    <t>Buck</t>
  </si>
  <si>
    <t>Bud</t>
  </si>
  <si>
    <t>Buddy</t>
  </si>
  <si>
    <t>Buffy</t>
  </si>
  <si>
    <t>Buford</t>
  </si>
  <si>
    <t>Bulmaro</t>
  </si>
  <si>
    <t>Burach</t>
  </si>
  <si>
    <t>Burak</t>
  </si>
  <si>
    <t>Burech</t>
  </si>
  <si>
    <t>Burgandy</t>
  </si>
  <si>
    <t>Burhan</t>
  </si>
  <si>
    <t>Burke</t>
  </si>
  <si>
    <t>Burl</t>
  </si>
  <si>
    <t>Burnell</t>
  </si>
  <si>
    <t>Burt</t>
  </si>
  <si>
    <t>Burton</t>
  </si>
  <si>
    <t>Bushra</t>
  </si>
  <si>
    <t>Buster</t>
  </si>
  <si>
    <t>Butch</t>
  </si>
  <si>
    <t>Byanca</t>
  </si>
  <si>
    <t>Byanka</t>
  </si>
  <si>
    <t>Byran</t>
  </si>
  <si>
    <t>Byron</t>
  </si>
  <si>
    <t>Cache</t>
  </si>
  <si>
    <t>Cadance</t>
  </si>
  <si>
    <t>Cadarius</t>
  </si>
  <si>
    <t>Cade</t>
  </si>
  <si>
    <t>Cadee</t>
  </si>
  <si>
    <t>Caden</t>
  </si>
  <si>
    <t>Cadence</t>
  </si>
  <si>
    <t>Cadie</t>
  </si>
  <si>
    <t>Cadin</t>
  </si>
  <si>
    <t>Cadon</t>
  </si>
  <si>
    <t>Cady</t>
  </si>
  <si>
    <t>Cadyn</t>
  </si>
  <si>
    <t>Cadynce</t>
  </si>
  <si>
    <t>Caeden</t>
  </si>
  <si>
    <t>Caedmon</t>
  </si>
  <si>
    <t>Caedon</t>
  </si>
  <si>
    <t>Caedyn</t>
  </si>
  <si>
    <t>Cael</t>
  </si>
  <si>
    <t>Caelan</t>
  </si>
  <si>
    <t>Caeleb</t>
  </si>
  <si>
    <t>Caelen</t>
  </si>
  <si>
    <t>Caeley</t>
  </si>
  <si>
    <t>Caeli</t>
  </si>
  <si>
    <t>Caelin</t>
  </si>
  <si>
    <t>Caelyn</t>
  </si>
  <si>
    <t>Caera</t>
  </si>
  <si>
    <t>Caesar</t>
  </si>
  <si>
    <t>Cage</t>
  </si>
  <si>
    <t>Cagney</t>
  </si>
  <si>
    <t>Cai</t>
  </si>
  <si>
    <t>Caia</t>
  </si>
  <si>
    <t>Caidan</t>
  </si>
  <si>
    <t>Caiden</t>
  </si>
  <si>
    <t>Caidence</t>
  </si>
  <si>
    <t>Caidyn</t>
  </si>
  <si>
    <t>Caila</t>
  </si>
  <si>
    <t>Cailee</t>
  </si>
  <si>
    <t>Caileigh</t>
  </si>
  <si>
    <t>Cailey</t>
  </si>
  <si>
    <t>Cailin</t>
  </si>
  <si>
    <t>Caillou</t>
  </si>
  <si>
    <t>Cailyn</t>
  </si>
  <si>
    <t>Cailynn</t>
  </si>
  <si>
    <t>Cain</t>
  </si>
  <si>
    <t>Cainan</t>
  </si>
  <si>
    <t>Caine</t>
  </si>
  <si>
    <t>Caio</t>
  </si>
  <si>
    <t>Caira</t>
  </si>
  <si>
    <t>Cairo</t>
  </si>
  <si>
    <t>Caison</t>
  </si>
  <si>
    <t>Caitlan</t>
  </si>
  <si>
    <t>Caitlen</t>
  </si>
  <si>
    <t>Caitlin</t>
  </si>
  <si>
    <t>Caitlyn</t>
  </si>
  <si>
    <t>Caitlynn</t>
  </si>
  <si>
    <t>Caius</t>
  </si>
  <si>
    <t>Cal</t>
  </si>
  <si>
    <t>Calab</t>
  </si>
  <si>
    <t>Calan</t>
  </si>
  <si>
    <t>Calandra</t>
  </si>
  <si>
    <t>Calder</t>
  </si>
  <si>
    <t>Cale</t>
  </si>
  <si>
    <t>Caleah</t>
  </si>
  <si>
    <t>Caleb</t>
  </si>
  <si>
    <t>Calee</t>
  </si>
  <si>
    <t>Caleigh</t>
  </si>
  <si>
    <t>Calen</t>
  </si>
  <si>
    <t>Caley</t>
  </si>
  <si>
    <t>Cali</t>
  </si>
  <si>
    <t>Calia</t>
  </si>
  <si>
    <t>Caliah</t>
  </si>
  <si>
    <t>Caliana</t>
  </si>
  <si>
    <t>Calib</t>
  </si>
  <si>
    <t>Calie</t>
  </si>
  <si>
    <t>California</t>
  </si>
  <si>
    <t>Calin</t>
  </si>
  <si>
    <t>Calina</t>
  </si>
  <si>
    <t>Calissa</t>
  </si>
  <si>
    <t>Calista</t>
  </si>
  <si>
    <t>Calix</t>
  </si>
  <si>
    <t>Calixto</t>
  </si>
  <si>
    <t>Caliyah</t>
  </si>
  <si>
    <t>Calla</t>
  </si>
  <si>
    <t>Callahan</t>
  </si>
  <si>
    <t>Callan</t>
  </si>
  <si>
    <t>Callee</t>
  </si>
  <si>
    <t>Calleigh</t>
  </si>
  <si>
    <t>Callen</t>
  </si>
  <si>
    <t>Calley</t>
  </si>
  <si>
    <t>Calli</t>
  </si>
  <si>
    <t>Callia</t>
  </si>
  <si>
    <t>Callie</t>
  </si>
  <si>
    <t>Calliope</t>
  </si>
  <si>
    <t>Callista</t>
  </si>
  <si>
    <t>Callum</t>
  </si>
  <si>
    <t>Cally</t>
  </si>
  <si>
    <t>Calob</t>
  </si>
  <si>
    <t>Calogero</t>
  </si>
  <si>
    <t>Calub</t>
  </si>
  <si>
    <t>Caludia</t>
  </si>
  <si>
    <t>Calum</t>
  </si>
  <si>
    <t>Calvin</t>
  </si>
  <si>
    <t>Calyn</t>
  </si>
  <si>
    <t>Calynn</t>
  </si>
  <si>
    <t>Calysta</t>
  </si>
  <si>
    <t>Cam</t>
  </si>
  <si>
    <t>Camara</t>
  </si>
  <si>
    <t>Camari</t>
  </si>
  <si>
    <t>Camaria</t>
  </si>
  <si>
    <t>Camarion</t>
  </si>
  <si>
    <t>Camaron</t>
  </si>
  <si>
    <t>Camauri</t>
  </si>
  <si>
    <t>Cambree</t>
  </si>
  <si>
    <t>Cambri</t>
  </si>
  <si>
    <t>Cambria</t>
  </si>
  <si>
    <t>Cambrie</t>
  </si>
  <si>
    <t>Cambron</t>
  </si>
  <si>
    <t>Cambry</t>
  </si>
  <si>
    <t>Camden</t>
  </si>
  <si>
    <t>Camdon</t>
  </si>
  <si>
    <t>Camdyn</t>
  </si>
  <si>
    <t>Camelia</t>
  </si>
  <si>
    <t>Camellia</t>
  </si>
  <si>
    <t>Cameo</t>
  </si>
  <si>
    <t>Cameran</t>
  </si>
  <si>
    <t>Cameren</t>
  </si>
  <si>
    <t>Camerin</t>
  </si>
  <si>
    <t>Camerina</t>
  </si>
  <si>
    <t>Camerino</t>
  </si>
  <si>
    <t>Cameron</t>
  </si>
  <si>
    <t>Cameryn</t>
  </si>
  <si>
    <t>Cami</t>
  </si>
  <si>
    <t>Camie</t>
  </si>
  <si>
    <t>Camil</t>
  </si>
  <si>
    <t>Camila</t>
  </si>
  <si>
    <t>Camile</t>
  </si>
  <si>
    <t>Camilla</t>
  </si>
  <si>
    <t>Camille</t>
  </si>
  <si>
    <t>Camillia</t>
  </si>
  <si>
    <t>Camilo</t>
  </si>
  <si>
    <t>Camily</t>
  </si>
  <si>
    <t>Camisha</t>
  </si>
  <si>
    <t>Camiya</t>
  </si>
  <si>
    <t>Camiyah</t>
  </si>
  <si>
    <t>Cammi</t>
  </si>
  <si>
    <t>Cammie</t>
  </si>
  <si>
    <t>Camora</t>
  </si>
  <si>
    <t>Campbell</t>
  </si>
  <si>
    <t>Camren</t>
  </si>
  <si>
    <t>Camri</t>
  </si>
  <si>
    <t>Camrie</t>
  </si>
  <si>
    <t>Camrin</t>
  </si>
  <si>
    <t>Camron</t>
  </si>
  <si>
    <t>Camry</t>
  </si>
  <si>
    <t>Camryn</t>
  </si>
  <si>
    <t>Camrynn</t>
  </si>
  <si>
    <t>Camya</t>
  </si>
  <si>
    <t>Can</t>
  </si>
  <si>
    <t>Cana</t>
  </si>
  <si>
    <t>Canaan</t>
  </si>
  <si>
    <t>Candace</t>
  </si>
  <si>
    <t>Candance</t>
  </si>
  <si>
    <t>Candelaria</t>
  </si>
  <si>
    <t>Candelario</t>
  </si>
  <si>
    <t>Candi</t>
  </si>
  <si>
    <t>Candice</t>
  </si>
  <si>
    <t>Candida</t>
  </si>
  <si>
    <t>Candido</t>
  </si>
  <si>
    <t>Candie</t>
  </si>
  <si>
    <t>Candis</t>
  </si>
  <si>
    <t>Candise</t>
  </si>
  <si>
    <t>Candiss</t>
  </si>
  <si>
    <t>Candler</t>
  </si>
  <si>
    <t>Candra</t>
  </si>
  <si>
    <t>Candy</t>
  </si>
  <si>
    <t>Candyce</t>
  </si>
  <si>
    <t>Cane</t>
  </si>
  <si>
    <t>Caniya</t>
  </si>
  <si>
    <t>Caniyah</t>
  </si>
  <si>
    <t>Cannon</t>
  </si>
  <si>
    <t>Canon</t>
  </si>
  <si>
    <t>Cante</t>
  </si>
  <si>
    <t>Canton</t>
  </si>
  <si>
    <t>Canyon</t>
  </si>
  <si>
    <t>Caoimhe</t>
  </si>
  <si>
    <t>Capri</t>
  </si>
  <si>
    <t>Caprice</t>
  </si>
  <si>
    <t>Captain</t>
  </si>
  <si>
    <t>Cara</t>
  </si>
  <si>
    <t>Carah</t>
  </si>
  <si>
    <t>Caralee</t>
  </si>
  <si>
    <t>Caraline</t>
  </si>
  <si>
    <t>Caralyn</t>
  </si>
  <si>
    <t>Cardarius</t>
  </si>
  <si>
    <t>Cardell</t>
  </si>
  <si>
    <t>Carden</t>
  </si>
  <si>
    <t>Carder</t>
  </si>
  <si>
    <t>Cardin</t>
  </si>
  <si>
    <t>Carely</t>
  </si>
  <si>
    <t>Caren</t>
  </si>
  <si>
    <t>Caress</t>
  </si>
  <si>
    <t>Caressa</t>
  </si>
  <si>
    <t>Caresse</t>
  </si>
  <si>
    <t>Carey</t>
  </si>
  <si>
    <t>Cari</t>
  </si>
  <si>
    <t>Caricia</t>
  </si>
  <si>
    <t>Caridad</t>
  </si>
  <si>
    <t>Carie</t>
  </si>
  <si>
    <t>Carime</t>
  </si>
  <si>
    <t>Carin</t>
  </si>
  <si>
    <t>Carina</t>
  </si>
  <si>
    <t>Carine</t>
  </si>
  <si>
    <t>Carinna</t>
  </si>
  <si>
    <t>Caris</t>
  </si>
  <si>
    <t>Carisa</t>
  </si>
  <si>
    <t>Carisia</t>
  </si>
  <si>
    <t>Carisma</t>
  </si>
  <si>
    <t>Carissa</t>
  </si>
  <si>
    <t>Carizma</t>
  </si>
  <si>
    <t>Carl</t>
  </si>
  <si>
    <t>Carla</t>
  </si>
  <si>
    <t>Carlee</t>
  </si>
  <si>
    <t>Carleen</t>
  </si>
  <si>
    <t>Carleigh</t>
  </si>
  <si>
    <t>Carlena</t>
  </si>
  <si>
    <t>Carlene</t>
  </si>
  <si>
    <t>Carlesha</t>
  </si>
  <si>
    <t>Carleton</t>
  </si>
  <si>
    <t>Carletta</t>
  </si>
  <si>
    <t>Carley</t>
  </si>
  <si>
    <t>Carli</t>
  </si>
  <si>
    <t>Carlie</t>
  </si>
  <si>
    <t>Carlin</t>
  </si>
  <si>
    <t>Carlina</t>
  </si>
  <si>
    <t>Carline</t>
  </si>
  <si>
    <t>Carlisa</t>
  </si>
  <si>
    <t>Carlisha</t>
  </si>
  <si>
    <t>Carlissa</t>
  </si>
  <si>
    <t>Carlita</t>
  </si>
  <si>
    <t>Carlito</t>
  </si>
  <si>
    <t>Carlitos</t>
  </si>
  <si>
    <t>Carlo</t>
  </si>
  <si>
    <t>Carlos</t>
  </si>
  <si>
    <t>Carlosdaniel</t>
  </si>
  <si>
    <t>Carlosmanuel</t>
  </si>
  <si>
    <t>Carlota</t>
  </si>
  <si>
    <t>Carlotta</t>
  </si>
  <si>
    <t>Carlton</t>
  </si>
  <si>
    <t>Carly</t>
  </si>
  <si>
    <t>Carlye</t>
  </si>
  <si>
    <t>Carlyle</t>
  </si>
  <si>
    <t>Carlyn</t>
  </si>
  <si>
    <t>Carma</t>
  </si>
  <si>
    <t>Carman</t>
  </si>
  <si>
    <t>Carmel</t>
  </si>
  <si>
    <t>Carmela</t>
  </si>
  <si>
    <t>Carmelita</t>
  </si>
  <si>
    <t>Carmella</t>
  </si>
  <si>
    <t>Carmello</t>
  </si>
  <si>
    <t>Carmelo</t>
  </si>
  <si>
    <t>Carmen</t>
  </si>
  <si>
    <t>Carmesa</t>
  </si>
  <si>
    <t>Carmin</t>
  </si>
  <si>
    <t>Carmina</t>
  </si>
  <si>
    <t>Carmine</t>
  </si>
  <si>
    <t>Carmon</t>
  </si>
  <si>
    <t>Carmya</t>
  </si>
  <si>
    <t>Carmyn</t>
  </si>
  <si>
    <t>Carnell</t>
  </si>
  <si>
    <t>Carol</t>
  </si>
  <si>
    <t>Carolann</t>
  </si>
  <si>
    <t>Carolanne</t>
  </si>
  <si>
    <t>Carole</t>
  </si>
  <si>
    <t>Carolee</t>
  </si>
  <si>
    <t>Carolena</t>
  </si>
  <si>
    <t>Carolin</t>
  </si>
  <si>
    <t>Carolina</t>
  </si>
  <si>
    <t>Caroline</t>
  </si>
  <si>
    <t>Carols</t>
  </si>
  <si>
    <t>Carolyn</t>
  </si>
  <si>
    <t>Carolyna</t>
  </si>
  <si>
    <t>Carolyne</t>
  </si>
  <si>
    <t>Carolynn</t>
  </si>
  <si>
    <t>Caron</t>
  </si>
  <si>
    <t>Carra</t>
  </si>
  <si>
    <t>Carri</t>
  </si>
  <si>
    <t>Carrie</t>
  </si>
  <si>
    <t>Carrigan</t>
  </si>
  <si>
    <t>Carrina</t>
  </si>
  <si>
    <t>Carrington</t>
  </si>
  <si>
    <t>Carrisa</t>
  </si>
  <si>
    <t>Carrissa</t>
  </si>
  <si>
    <t>Carroll</t>
  </si>
  <si>
    <t>Carsen</t>
  </si>
  <si>
    <t>Carson</t>
  </si>
  <si>
    <t>Carsten</t>
  </si>
  <si>
    <t>Carston</t>
  </si>
  <si>
    <t>Carsyn</t>
  </si>
  <si>
    <t>Cartez</t>
  </si>
  <si>
    <t>Cartier</t>
  </si>
  <si>
    <t>Carver</t>
  </si>
  <si>
    <t>Cary</t>
  </si>
  <si>
    <t>Caryn</t>
  </si>
  <si>
    <t>Carys</t>
  </si>
  <si>
    <t>Casady</t>
  </si>
  <si>
    <t>Casandra</t>
  </si>
  <si>
    <t>Casara</t>
  </si>
  <si>
    <t>Casarah</t>
  </si>
  <si>
    <t>Casaundra</t>
  </si>
  <si>
    <t>Case</t>
  </si>
  <si>
    <t>Casee</t>
  </si>
  <si>
    <t>Casen</t>
  </si>
  <si>
    <t>Casey</t>
  </si>
  <si>
    <t>Cash</t>
  </si>
  <si>
    <t>Cashmere</t>
  </si>
  <si>
    <t>Cashton</t>
  </si>
  <si>
    <t>Casi</t>
  </si>
  <si>
    <t>Casie</t>
  </si>
  <si>
    <t>Casimir</t>
  </si>
  <si>
    <t>Casimiro</t>
  </si>
  <si>
    <t>Casin</t>
  </si>
  <si>
    <t>Cason</t>
  </si>
  <si>
    <t>Casondra</t>
  </si>
  <si>
    <t>Casper</t>
  </si>
  <si>
    <t>Caspian</t>
  </si>
  <si>
    <t>Cass</t>
  </si>
  <si>
    <t>Cassady</t>
  </si>
  <si>
    <t>Cassandr</t>
  </si>
  <si>
    <t>Cassandra</t>
  </si>
  <si>
    <t>Cassandre</t>
  </si>
  <si>
    <t>Cassara</t>
  </si>
  <si>
    <t>Cassaundra</t>
  </si>
  <si>
    <t>Cassey</t>
  </si>
  <si>
    <t>Cassi</t>
  </si>
  <si>
    <t>Cassia</t>
  </si>
  <si>
    <t>Cassidee</t>
  </si>
  <si>
    <t>Cassidi</t>
  </si>
  <si>
    <t>Cassidie</t>
  </si>
  <si>
    <t>Cassidy</t>
  </si>
  <si>
    <t>Cassie</t>
  </si>
  <si>
    <t>Cassity</t>
  </si>
  <si>
    <t>Cassius</t>
  </si>
  <si>
    <t>Cassondr</t>
  </si>
  <si>
    <t>Cassondra</t>
  </si>
  <si>
    <t>Cassy</t>
  </si>
  <si>
    <t>Casyn</t>
  </si>
  <si>
    <t>Catalina</t>
  </si>
  <si>
    <t>Catalino</t>
  </si>
  <si>
    <t>Catarina</t>
  </si>
  <si>
    <t>Catarino</t>
  </si>
  <si>
    <t>Catcher</t>
  </si>
  <si>
    <t>Cate</t>
  </si>
  <si>
    <t>Catelyn</t>
  </si>
  <si>
    <t>Catelynn</t>
  </si>
  <si>
    <t>Catera</t>
  </si>
  <si>
    <t>Caterin</t>
  </si>
  <si>
    <t>Caterina</t>
  </si>
  <si>
    <t>Catharine</t>
  </si>
  <si>
    <t>Catherin</t>
  </si>
  <si>
    <t>Catherina</t>
  </si>
  <si>
    <t>Catherine</t>
  </si>
  <si>
    <t>Catheryn</t>
  </si>
  <si>
    <t>Cathleen</t>
  </si>
  <si>
    <t>Cathlene</t>
  </si>
  <si>
    <t>Cathrine</t>
  </si>
  <si>
    <t>Cathryn</t>
  </si>
  <si>
    <t>Cathy</t>
  </si>
  <si>
    <t>Catie</t>
  </si>
  <si>
    <t>Catina</t>
  </si>
  <si>
    <t>Catlin</t>
  </si>
  <si>
    <t>Catlyn</t>
  </si>
  <si>
    <t>Catrena</t>
  </si>
  <si>
    <t>Catrice</t>
  </si>
  <si>
    <t>Catrina</t>
  </si>
  <si>
    <t>Catriona</t>
  </si>
  <si>
    <t>Cauy</t>
  </si>
  <si>
    <t>Cavan</t>
  </si>
  <si>
    <t>Cavin</t>
  </si>
  <si>
    <t>Cayce</t>
  </si>
  <si>
    <t>Caycee</t>
  </si>
  <si>
    <t>Cayci</t>
  </si>
  <si>
    <t>Caydan</t>
  </si>
  <si>
    <t>Caydee</t>
  </si>
  <si>
    <t>Cayden</t>
  </si>
  <si>
    <t>Caydence</t>
  </si>
  <si>
    <t>Caydin</t>
  </si>
  <si>
    <t>Caydon</t>
  </si>
  <si>
    <t>Cayenne</t>
  </si>
  <si>
    <t>Cayetano</t>
  </si>
  <si>
    <t>Cayla</t>
  </si>
  <si>
    <t>Caylah</t>
  </si>
  <si>
    <t>Cayleb</t>
  </si>
  <si>
    <t>Caylee</t>
  </si>
  <si>
    <t>Cayleigh</t>
  </si>
  <si>
    <t>Caylen</t>
  </si>
  <si>
    <t>Cayley</t>
  </si>
  <si>
    <t>Caylie</t>
  </si>
  <si>
    <t>Caylin</t>
  </si>
  <si>
    <t>Caylyn</t>
  </si>
  <si>
    <t>Caylynn</t>
  </si>
  <si>
    <t>Cayman</t>
  </si>
  <si>
    <t>Caysen</t>
  </si>
  <si>
    <t>Cayson</t>
  </si>
  <si>
    <t>Ceaira</t>
  </si>
  <si>
    <t>Ceanna</t>
  </si>
  <si>
    <t>Ceara</t>
  </si>
  <si>
    <t>Ceasar</t>
  </si>
  <si>
    <t>Ceaser</t>
  </si>
  <si>
    <t>Cecelia</t>
  </si>
  <si>
    <t>Cecelie</t>
  </si>
  <si>
    <t>Cecely</t>
  </si>
  <si>
    <t>Cecil</t>
  </si>
  <si>
    <t>Cecila</t>
  </si>
  <si>
    <t>Cecile</t>
  </si>
  <si>
    <t>Cecilee</t>
  </si>
  <si>
    <t>Cecilia</t>
  </si>
  <si>
    <t>Cecilie</t>
  </si>
  <si>
    <t>Cecilio</t>
  </si>
  <si>
    <t>Cecille</t>
  </si>
  <si>
    <t>Cecily</t>
  </si>
  <si>
    <t>Cecy</t>
  </si>
  <si>
    <t>Cedar</t>
  </si>
  <si>
    <t>Cedarius</t>
  </si>
  <si>
    <t>Cederick</t>
  </si>
  <si>
    <t>Cedric</t>
  </si>
  <si>
    <t>Cedrick</t>
  </si>
  <si>
    <t>Cedrina</t>
  </si>
  <si>
    <t>Ceejay</t>
  </si>
  <si>
    <t>Ceferino</t>
  </si>
  <si>
    <t>Ceira</t>
  </si>
  <si>
    <t>Ceirra</t>
  </si>
  <si>
    <t>Celena</t>
  </si>
  <si>
    <t>Celene</t>
  </si>
  <si>
    <t>Celenia</t>
  </si>
  <si>
    <t>Celest</t>
  </si>
  <si>
    <t>Celeste</t>
  </si>
  <si>
    <t>Celestia</t>
  </si>
  <si>
    <t>Celestial</t>
  </si>
  <si>
    <t>Celestina</t>
  </si>
  <si>
    <t>Celestine</t>
  </si>
  <si>
    <t>Celestino</t>
  </si>
  <si>
    <t>Celia</t>
  </si>
  <si>
    <t>Celica</t>
  </si>
  <si>
    <t>Celicia</t>
  </si>
  <si>
    <t>Celida</t>
  </si>
  <si>
    <t>Celina</t>
  </si>
  <si>
    <t>Celinda</t>
  </si>
  <si>
    <t>Celine</t>
  </si>
  <si>
    <t>Celines</t>
  </si>
  <si>
    <t>Celisse</t>
  </si>
  <si>
    <t>Celsey</t>
  </si>
  <si>
    <t>Celso</t>
  </si>
  <si>
    <t>Celyna</t>
  </si>
  <si>
    <t>Cendy</t>
  </si>
  <si>
    <t>Cera</t>
  </si>
  <si>
    <t>Cerena</t>
  </si>
  <si>
    <t>Cerenity</t>
  </si>
  <si>
    <t>Cerina</t>
  </si>
  <si>
    <t>Cerise</t>
  </si>
  <si>
    <t>Cerissa</t>
  </si>
  <si>
    <t>Cervando</t>
  </si>
  <si>
    <t>Cesar</t>
  </si>
  <si>
    <t>Cesare</t>
  </si>
  <si>
    <t>Cesareo</t>
  </si>
  <si>
    <t>Cesario</t>
  </si>
  <si>
    <t>Cesia</t>
  </si>
  <si>
    <t>Cesilia</t>
  </si>
  <si>
    <t>Ceslie</t>
  </si>
  <si>
    <t>Ceyda</t>
  </si>
  <si>
    <t>Ceylin</t>
  </si>
  <si>
    <t>Cezar</t>
  </si>
  <si>
    <t>Cha</t>
  </si>
  <si>
    <t>Chabeli</t>
  </si>
  <si>
    <t>Chabely</t>
  </si>
  <si>
    <t>Chace</t>
  </si>
  <si>
    <t>Chad</t>
  </si>
  <si>
    <t>Chadd</t>
  </si>
  <si>
    <t>Chaddrick</t>
  </si>
  <si>
    <t>Chadley</t>
  </si>
  <si>
    <t>Chadrick</t>
  </si>
  <si>
    <t>Chadwick</t>
  </si>
  <si>
    <t>Chai</t>
  </si>
  <si>
    <t>Chaim</t>
  </si>
  <si>
    <t>Chaise</t>
  </si>
  <si>
    <t>Chaitanya</t>
  </si>
  <si>
    <t>Chaka</t>
  </si>
  <si>
    <t>Chalee</t>
  </si>
  <si>
    <t>Chalisa</t>
  </si>
  <si>
    <t>Chalise</t>
  </si>
  <si>
    <t>Chalon</t>
  </si>
  <si>
    <t>Champ</t>
  </si>
  <si>
    <t>Champagne</t>
  </si>
  <si>
    <t>Chan</t>
  </si>
  <si>
    <t>Chana</t>
  </si>
  <si>
    <t>Chanae</t>
  </si>
  <si>
    <t>Chanah</t>
  </si>
  <si>
    <t>Chananya</t>
  </si>
  <si>
    <t>Chance</t>
  </si>
  <si>
    <t>Chancellor</t>
  </si>
  <si>
    <t>Chancelor</t>
  </si>
  <si>
    <t>Chancey</t>
  </si>
  <si>
    <t>Chanda</t>
  </si>
  <si>
    <t>Chandara</t>
  </si>
  <si>
    <t>Chandi</t>
  </si>
  <si>
    <t>Chandler</t>
  </si>
  <si>
    <t>Chandni</t>
  </si>
  <si>
    <t>Chandra</t>
  </si>
  <si>
    <t>Chane</t>
  </si>
  <si>
    <t>Chanee</t>
  </si>
  <si>
    <t>Chanel</t>
  </si>
  <si>
    <t>Chanele</t>
  </si>
  <si>
    <t>Chanell</t>
  </si>
  <si>
    <t>Chanelle</t>
  </si>
  <si>
    <t>Chaney</t>
  </si>
  <si>
    <t>Chang</t>
  </si>
  <si>
    <t>Chani</t>
  </si>
  <si>
    <t>Chania</t>
  </si>
  <si>
    <t>Chanice</t>
  </si>
  <si>
    <t>Chanie</t>
  </si>
  <si>
    <t>Chaniece</t>
  </si>
  <si>
    <t>Chanika</t>
  </si>
  <si>
    <t>Chanina</t>
  </si>
  <si>
    <t>Chaniqua</t>
  </si>
  <si>
    <t>Chanise</t>
  </si>
  <si>
    <t>Chaniya</t>
  </si>
  <si>
    <t>Chaniyah</t>
  </si>
  <si>
    <t>Chanler</t>
  </si>
  <si>
    <t>Channa</t>
  </si>
  <si>
    <t>Channel</t>
  </si>
  <si>
    <t>Channell</t>
  </si>
  <si>
    <t>Channelle</t>
  </si>
  <si>
    <t>Channing</t>
  </si>
  <si>
    <t>Channon</t>
  </si>
  <si>
    <t>Channy</t>
  </si>
  <si>
    <t>Chanoch</t>
  </si>
  <si>
    <t>Chanse</t>
  </si>
  <si>
    <t>Chanta</t>
  </si>
  <si>
    <t>Chantae</t>
  </si>
  <si>
    <t>Chantal</t>
  </si>
  <si>
    <t>Chantale</t>
  </si>
  <si>
    <t>Chantalle</t>
  </si>
  <si>
    <t>Chantay</t>
  </si>
  <si>
    <t>Chante</t>
  </si>
  <si>
    <t>Chantee</t>
  </si>
  <si>
    <t>Chantel</t>
  </si>
  <si>
    <t>Chantele</t>
  </si>
  <si>
    <t>Chantell</t>
  </si>
  <si>
    <t>Chantelle</t>
  </si>
  <si>
    <t>Chanteria</t>
  </si>
  <si>
    <t>Chantha</t>
  </si>
  <si>
    <t>Chantra</t>
  </si>
  <si>
    <t>Chantrell</t>
  </si>
  <si>
    <t>Chantz</t>
  </si>
  <si>
    <t>Chany</t>
  </si>
  <si>
    <t>Chao</t>
  </si>
  <si>
    <t>Chapman</t>
  </si>
  <si>
    <t>Chaquille</t>
  </si>
  <si>
    <t>Chaquita</t>
  </si>
  <si>
    <t>Chara</t>
  </si>
  <si>
    <t>Charbel</t>
  </si>
  <si>
    <t>Charda</t>
  </si>
  <si>
    <t>Chardae</t>
  </si>
  <si>
    <t>Charday</t>
  </si>
  <si>
    <t>Charde</t>
  </si>
  <si>
    <t>Chardonnay</t>
  </si>
  <si>
    <t>Charelle</t>
  </si>
  <si>
    <t>Chari</t>
  </si>
  <si>
    <t>Charice</t>
  </si>
  <si>
    <t>Charis</t>
  </si>
  <si>
    <t>Charisa</t>
  </si>
  <si>
    <t>Charise</t>
  </si>
  <si>
    <t>Charisma</t>
  </si>
  <si>
    <t>Charissa</t>
  </si>
  <si>
    <t>Charisse</t>
  </si>
  <si>
    <t>Charita</t>
  </si>
  <si>
    <t>Charito</t>
  </si>
  <si>
    <t>Charity</t>
  </si>
  <si>
    <t>Charizma</t>
  </si>
  <si>
    <t>Charla</t>
  </si>
  <si>
    <t>Charle</t>
  </si>
  <si>
    <t>Charlee</t>
  </si>
  <si>
    <t>Charleen</t>
  </si>
  <si>
    <t>Charleigh</t>
  </si>
  <si>
    <t>Charlena</t>
  </si>
  <si>
    <t>Charlene</t>
  </si>
  <si>
    <t>Charles</t>
  </si>
  <si>
    <t>Charlesetta</t>
  </si>
  <si>
    <t>Charleston</t>
  </si>
  <si>
    <t>Charletta</t>
  </si>
  <si>
    <t>Charlette</t>
  </si>
  <si>
    <t>Charley</t>
  </si>
  <si>
    <t>Charli</t>
  </si>
  <si>
    <t>Charlie</t>
  </si>
  <si>
    <t>Charline</t>
  </si>
  <si>
    <t>Charlisa</t>
  </si>
  <si>
    <t>Charlise</t>
  </si>
  <si>
    <t>Charlize</t>
  </si>
  <si>
    <t>Charlott</t>
  </si>
  <si>
    <t>Charlotte</t>
  </si>
  <si>
    <t>Charlsey</t>
  </si>
  <si>
    <t>Charlsie</t>
  </si>
  <si>
    <t>Charlton</t>
  </si>
  <si>
    <t>Charly</t>
  </si>
  <si>
    <t>Charlyn</t>
  </si>
  <si>
    <t>Charlyne</t>
  </si>
  <si>
    <t>Charmain</t>
  </si>
  <si>
    <t>Charmaine</t>
  </si>
  <si>
    <t>Charmane</t>
  </si>
  <si>
    <t>Charmayne</t>
  </si>
  <si>
    <t>Charna</t>
  </si>
  <si>
    <t>Charnae</t>
  </si>
  <si>
    <t>Charnele</t>
  </si>
  <si>
    <t>Charnelle</t>
  </si>
  <si>
    <t>Charnesha</t>
  </si>
  <si>
    <t>Charnice</t>
  </si>
  <si>
    <t>Charnise</t>
  </si>
  <si>
    <t>Charny</t>
  </si>
  <si>
    <t>Charon</t>
  </si>
  <si>
    <t>Charvi</t>
  </si>
  <si>
    <t>Chas</t>
  </si>
  <si>
    <t>Chase</t>
  </si>
  <si>
    <t>Chaselyn</t>
  </si>
  <si>
    <t>Chasen</t>
  </si>
  <si>
    <t>Chasey</t>
  </si>
  <si>
    <t>Chasidy</t>
  </si>
  <si>
    <t>Chasiti</t>
  </si>
  <si>
    <t>Chasity</t>
  </si>
  <si>
    <t>Chaskel</t>
  </si>
  <si>
    <t>Chasmine</t>
  </si>
  <si>
    <t>Chason</t>
  </si>
  <si>
    <t>Chassidy</t>
  </si>
  <si>
    <t>Chassity</t>
  </si>
  <si>
    <t>Chastelin</t>
  </si>
  <si>
    <t>Chastelyn</t>
  </si>
  <si>
    <t>Chasten</t>
  </si>
  <si>
    <t>Chastity</t>
  </si>
  <si>
    <t>Chaston</t>
  </si>
  <si>
    <t>Chau</t>
  </si>
  <si>
    <t>Chauncey</t>
  </si>
  <si>
    <t>Chauncy</t>
  </si>
  <si>
    <t>Chaundra</t>
  </si>
  <si>
    <t>Chaunte</t>
  </si>
  <si>
    <t>Chauntel</t>
  </si>
  <si>
    <t>Chava</t>
  </si>
  <si>
    <t>Chavely</t>
  </si>
  <si>
    <t>Chavez</t>
  </si>
  <si>
    <t>Chavie</t>
  </si>
  <si>
    <t>Chavis</t>
  </si>
  <si>
    <t>Chavon</t>
  </si>
  <si>
    <t>Chavonne</t>
  </si>
  <si>
    <t>Chavy</t>
  </si>
  <si>
    <t>Chay</t>
  </si>
  <si>
    <t>Chaya</t>
  </si>
  <si>
    <t>Chayanne</t>
  </si>
  <si>
    <t>Chayce</t>
  </si>
  <si>
    <t>Chayden</t>
  </si>
  <si>
    <t>Chaye</t>
  </si>
  <si>
    <t>Chayim</t>
  </si>
  <si>
    <t>Chayla</t>
  </si>
  <si>
    <t>Chayse</t>
  </si>
  <si>
    <t>Chayton</t>
  </si>
  <si>
    <t>Chaz</t>
  </si>
  <si>
    <t>Chazz</t>
  </si>
  <si>
    <t>Che</t>
  </si>
  <si>
    <t>Chealsea</t>
  </si>
  <si>
    <t>Chedva</t>
  </si>
  <si>
    <t>Chee</t>
  </si>
  <si>
    <t>Cheemeng</t>
  </si>
  <si>
    <t>Cheenou</t>
  </si>
  <si>
    <t>Cheetara</t>
  </si>
  <si>
    <t>Cheick</t>
  </si>
  <si>
    <t>Cheikh</t>
  </si>
  <si>
    <t>Chela</t>
  </si>
  <si>
    <t>Chelan</t>
  </si>
  <si>
    <t>Chelbi</t>
  </si>
  <si>
    <t>Chelby</t>
  </si>
  <si>
    <t>Chelcee</t>
  </si>
  <si>
    <t>Chelci</t>
  </si>
  <si>
    <t>Chelcie</t>
  </si>
  <si>
    <t>Chelcy</t>
  </si>
  <si>
    <t>Chelesa</t>
  </si>
  <si>
    <t>Chelsa</t>
  </si>
  <si>
    <t>Chelsae</t>
  </si>
  <si>
    <t>Chelse</t>
  </si>
  <si>
    <t>Chelsea</t>
  </si>
  <si>
    <t>Chelsee</t>
  </si>
  <si>
    <t>Chelsey</t>
  </si>
  <si>
    <t>Chelsi</t>
  </si>
  <si>
    <t>Chelsia</t>
  </si>
  <si>
    <t>Chelsie</t>
  </si>
  <si>
    <t>Chelsy</t>
  </si>
  <si>
    <t>Chemise</t>
  </si>
  <si>
    <t>Chen</t>
  </si>
  <si>
    <t>Chenay</t>
  </si>
  <si>
    <t>Chene</t>
  </si>
  <si>
    <t>Chenelle</t>
  </si>
  <si>
    <t>Cheng</t>
  </si>
  <si>
    <t>Chenin</t>
  </si>
  <si>
    <t>Chenique</t>
  </si>
  <si>
    <t>Chenoa</t>
  </si>
  <si>
    <t>Cher</t>
  </si>
  <si>
    <t>Chere</t>
  </si>
  <si>
    <t>Cheree</t>
  </si>
  <si>
    <t>Cherell</t>
  </si>
  <si>
    <t>Cherelle</t>
  </si>
  <si>
    <t>Cherese</t>
  </si>
  <si>
    <t>Cheri</t>
  </si>
  <si>
    <t>Cherice</t>
  </si>
  <si>
    <t>Cherie</t>
  </si>
  <si>
    <t>Cherika</t>
  </si>
  <si>
    <t>Cherilyn</t>
  </si>
  <si>
    <t>Cherisa</t>
  </si>
  <si>
    <t>Cherise</t>
  </si>
  <si>
    <t>Cherish</t>
  </si>
  <si>
    <t>Cherisse</t>
  </si>
  <si>
    <t>Cherita</t>
  </si>
  <si>
    <t>Cherith</t>
  </si>
  <si>
    <t>Cherline</t>
  </si>
  <si>
    <t>Cherly</t>
  </si>
  <si>
    <t>Cherlyn</t>
  </si>
  <si>
    <t>Chermaine</t>
  </si>
  <si>
    <t>Cherokee</t>
  </si>
  <si>
    <t>Cheron</t>
  </si>
  <si>
    <t>Cherrell</t>
  </si>
  <si>
    <t>Cherrelle</t>
  </si>
  <si>
    <t>Cherri</t>
  </si>
  <si>
    <t>Cherrie</t>
  </si>
  <si>
    <t>Cherrish</t>
  </si>
  <si>
    <t>Cherry</t>
  </si>
  <si>
    <t>Cheryl</t>
  </si>
  <si>
    <t>Cheskel</t>
  </si>
  <si>
    <t>Chesky</t>
  </si>
  <si>
    <t>Chesley</t>
  </si>
  <si>
    <t>Chesney</t>
  </si>
  <si>
    <t>Chessa</t>
  </si>
  <si>
    <t>Chester</t>
  </si>
  <si>
    <t>Cheston</t>
  </si>
  <si>
    <t>Chet</t>
  </si>
  <si>
    <t>Chetara</t>
  </si>
  <si>
    <t>Chevelle</t>
  </si>
  <si>
    <t>Chevon</t>
  </si>
  <si>
    <t>Chevonne</t>
  </si>
  <si>
    <t>Chevy</t>
  </si>
  <si>
    <t>Cheyann</t>
  </si>
  <si>
    <t>Cheyanna</t>
  </si>
  <si>
    <t>Cheyanne</t>
  </si>
  <si>
    <t>Cheyene</t>
  </si>
  <si>
    <t>Cheyenna</t>
  </si>
  <si>
    <t>Cheyenne</t>
  </si>
  <si>
    <t>Cheyla</t>
  </si>
  <si>
    <t>Cheyne</t>
  </si>
  <si>
    <t>Cheynne</t>
  </si>
  <si>
    <t>Chezky</t>
  </si>
  <si>
    <t>Chi</t>
  </si>
  <si>
    <t>Chia</t>
  </si>
  <si>
    <t>Chiam</t>
  </si>
  <si>
    <t>Chiamaka</t>
  </si>
  <si>
    <t>Chiana</t>
  </si>
  <si>
    <t>Chianne</t>
  </si>
  <si>
    <t>Chianti</t>
  </si>
  <si>
    <t>Chiara</t>
  </si>
  <si>
    <t>Chidera</t>
  </si>
  <si>
    <t>Chidi</t>
  </si>
  <si>
    <t>Chidinma</t>
  </si>
  <si>
    <t>Chidozie</t>
  </si>
  <si>
    <t>Chidubem</t>
  </si>
  <si>
    <t>Chiffon</t>
  </si>
  <si>
    <t>Chihiro</t>
  </si>
  <si>
    <t>Chika</t>
  </si>
  <si>
    <t>Chima</t>
  </si>
  <si>
    <t>Chimere</t>
  </si>
  <si>
    <t>China</t>
  </si>
  <si>
    <t>Chinedu</t>
  </si>
  <si>
    <t>Chinyere</t>
  </si>
  <si>
    <t>Chioma</t>
  </si>
  <si>
    <t>Chip</t>
  </si>
  <si>
    <t>Chiquita</t>
  </si>
  <si>
    <t>Chirag</t>
  </si>
  <si>
    <t>Chirstina</t>
  </si>
  <si>
    <t>Chirstopher</t>
  </si>
  <si>
    <t>Chisa</t>
  </si>
  <si>
    <t>Chisom</t>
  </si>
  <si>
    <t>Chistian</t>
  </si>
  <si>
    <t>Chistina</t>
  </si>
  <si>
    <t>Chistopher</t>
  </si>
  <si>
    <t>Chivonne</t>
  </si>
  <si>
    <t>Chloee</t>
  </si>
  <si>
    <t>Chloey</t>
  </si>
  <si>
    <t>Chloie</t>
  </si>
  <si>
    <t>Chole</t>
  </si>
  <si>
    <t>Chong</t>
  </si>
  <si>
    <t>Choua</t>
  </si>
  <si>
    <t>Chrisangel</t>
  </si>
  <si>
    <t>Chriselda</t>
  </si>
  <si>
    <t>Chrisette</t>
  </si>
  <si>
    <t>Chrishawn</t>
  </si>
  <si>
    <t>Chrishon</t>
  </si>
  <si>
    <t>Chrishun</t>
  </si>
  <si>
    <t>Chrislyn</t>
  </si>
  <si>
    <t>Chrisopher</t>
  </si>
  <si>
    <t>Chrisotpher</t>
  </si>
  <si>
    <t>Chriss</t>
  </si>
  <si>
    <t>Chrissie</t>
  </si>
  <si>
    <t>Chrissy</t>
  </si>
  <si>
    <t>Christ</t>
  </si>
  <si>
    <t>Christa</t>
  </si>
  <si>
    <t>Christabel</t>
  </si>
  <si>
    <t>Christabella</t>
  </si>
  <si>
    <t>Christabelle</t>
  </si>
  <si>
    <t>Christain</t>
  </si>
  <si>
    <t>Christal</t>
  </si>
  <si>
    <t>Christan</t>
  </si>
  <si>
    <t>Christapher</t>
  </si>
  <si>
    <t>Christel</t>
  </si>
  <si>
    <t>Christell</t>
  </si>
  <si>
    <t>Christella</t>
  </si>
  <si>
    <t>Christelle</t>
  </si>
  <si>
    <t>Christen</t>
  </si>
  <si>
    <t>Christena</t>
  </si>
  <si>
    <t>Christene</t>
  </si>
  <si>
    <t>Christepher</t>
  </si>
  <si>
    <t>Christi</t>
  </si>
  <si>
    <t>Christia</t>
  </si>
  <si>
    <t>Christiaan</t>
  </si>
  <si>
    <t>Christian</t>
  </si>
  <si>
    <t>Christiana</t>
  </si>
  <si>
    <t>Christiane</t>
  </si>
  <si>
    <t>Christianjames</t>
  </si>
  <si>
    <t>Christianna</t>
  </si>
  <si>
    <t>Christianne</t>
  </si>
  <si>
    <t>Christiano</t>
  </si>
  <si>
    <t>Christianpaul</t>
  </si>
  <si>
    <t>Christie</t>
  </si>
  <si>
    <t>Christien</t>
  </si>
  <si>
    <t>Christin</t>
  </si>
  <si>
    <t>Christina</t>
  </si>
  <si>
    <t>Christinamarie</t>
  </si>
  <si>
    <t>Christine</t>
  </si>
  <si>
    <t>Christinejoy</t>
  </si>
  <si>
    <t>Christinia</t>
  </si>
  <si>
    <t>Christion</t>
  </si>
  <si>
    <t>Christipher</t>
  </si>
  <si>
    <t>Christle</t>
  </si>
  <si>
    <t>Christna</t>
  </si>
  <si>
    <t>Christo</t>
  </si>
  <si>
    <t>Christobal</t>
  </si>
  <si>
    <t>Christofer</t>
  </si>
  <si>
    <t>Christoffer</t>
  </si>
  <si>
    <t>Christoher</t>
  </si>
  <si>
    <t>Christohper</t>
  </si>
  <si>
    <t>Christon</t>
  </si>
  <si>
    <t>Christop</t>
  </si>
  <si>
    <t>Christoper</t>
  </si>
  <si>
    <t>Christoph</t>
  </si>
  <si>
    <t>Christophe</t>
  </si>
  <si>
    <t>Christophr</t>
  </si>
  <si>
    <t>Christos</t>
  </si>
  <si>
    <t>Christpher</t>
  </si>
  <si>
    <t>Christy</t>
  </si>
  <si>
    <t>Christyana</t>
  </si>
  <si>
    <t>Christyn</t>
  </si>
  <si>
    <t>Christyna</t>
  </si>
  <si>
    <t>Christyne</t>
  </si>
  <si>
    <t>Chritian</t>
  </si>
  <si>
    <t>Chritopher</t>
  </si>
  <si>
    <t>Chrysta</t>
  </si>
  <si>
    <t>Chrystal</t>
  </si>
  <si>
    <t>Chrystian</t>
  </si>
  <si>
    <t>Chrystie</t>
  </si>
  <si>
    <t>Chrystina</t>
  </si>
  <si>
    <t>Chrystle</t>
  </si>
  <si>
    <t>Chrystopher</t>
  </si>
  <si>
    <t>Chua</t>
  </si>
  <si>
    <t>Chuck</t>
  </si>
  <si>
    <t>Chue</t>
  </si>
  <si>
    <t>Chukwudi</t>
  </si>
  <si>
    <t>Chukwuemeka</t>
  </si>
  <si>
    <t>Chumy</t>
  </si>
  <si>
    <t>Chung</t>
  </si>
  <si>
    <t>Chuong</t>
  </si>
  <si>
    <t>Chyann</t>
  </si>
  <si>
    <t>Chyanna</t>
  </si>
  <si>
    <t>Chyanne</t>
  </si>
  <si>
    <t>Chyenne</t>
  </si>
  <si>
    <t>Chyla</t>
  </si>
  <si>
    <t>Chyler</t>
  </si>
  <si>
    <t>Chyna</t>
  </si>
  <si>
    <t>Chynna</t>
  </si>
  <si>
    <t>Cian</t>
  </si>
  <si>
    <t>Ciana</t>
  </si>
  <si>
    <t>Ciani</t>
  </si>
  <si>
    <t>Cianna</t>
  </si>
  <si>
    <t>Cianni</t>
  </si>
  <si>
    <t>Ciara</t>
  </si>
  <si>
    <t>Ciarah</t>
  </si>
  <si>
    <t>Ciaran</t>
  </si>
  <si>
    <t>Ciarra</t>
  </si>
  <si>
    <t>Cicely</t>
  </si>
  <si>
    <t>Ciclali</t>
  </si>
  <si>
    <t>Ciclaly</t>
  </si>
  <si>
    <t>Cidney</t>
  </si>
  <si>
    <t>Cieara</t>
  </si>
  <si>
    <t>Ciel</t>
  </si>
  <si>
    <t>Cielita</t>
  </si>
  <si>
    <t>Ciella</t>
  </si>
  <si>
    <t>Cielo</t>
  </si>
  <si>
    <t>Ciena</t>
  </si>
  <si>
    <t>Cienna</t>
  </si>
  <si>
    <t>Ciera</t>
  </si>
  <si>
    <t>Cierra</t>
  </si>
  <si>
    <t>Cierrah</t>
  </si>
  <si>
    <t>Cigi</t>
  </si>
  <si>
    <t>Ciji</t>
  </si>
  <si>
    <t>Cilia</t>
  </si>
  <si>
    <t>Cilicia</t>
  </si>
  <si>
    <t>Cillian</t>
  </si>
  <si>
    <t>Cincere</t>
  </si>
  <si>
    <t>Cindi</t>
  </si>
  <si>
    <t>Cindia</t>
  </si>
  <si>
    <t>Cindy</t>
  </si>
  <si>
    <t>Cing</t>
  </si>
  <si>
    <t>Cinnamon</t>
  </si>
  <si>
    <t>Cinque</t>
  </si>
  <si>
    <t>Cinthia</t>
  </si>
  <si>
    <t>Cinthya</t>
  </si>
  <si>
    <t>Cintia</t>
  </si>
  <si>
    <t>Cipriana</t>
  </si>
  <si>
    <t>Cipriano</t>
  </si>
  <si>
    <t>Cira</t>
  </si>
  <si>
    <t>Cirilo</t>
  </si>
  <si>
    <t>Ciro</t>
  </si>
  <si>
    <t>Cisco</t>
  </si>
  <si>
    <t>Citlali</t>
  </si>
  <si>
    <t>Citlalic</t>
  </si>
  <si>
    <t>Citlalli</t>
  </si>
  <si>
    <t>Citlally</t>
  </si>
  <si>
    <t>Citlaly</t>
  </si>
  <si>
    <t>Cj</t>
  </si>
  <si>
    <t>Clair</t>
  </si>
  <si>
    <t>Claira</t>
  </si>
  <si>
    <t>Claire</t>
  </si>
  <si>
    <t>Clairissa</t>
  </si>
  <si>
    <t>Clancy</t>
  </si>
  <si>
    <t>Clara</t>
  </si>
  <si>
    <t>Clare</t>
  </si>
  <si>
    <t>Clarence</t>
  </si>
  <si>
    <t>Claribel</t>
  </si>
  <si>
    <t>Clarice</t>
  </si>
  <si>
    <t>Clarie</t>
  </si>
  <si>
    <t>Clarisa</t>
  </si>
  <si>
    <t>Clarise</t>
  </si>
  <si>
    <t>Clarissa</t>
  </si>
  <si>
    <t>Clarisse</t>
  </si>
  <si>
    <t>Clarita</t>
  </si>
  <si>
    <t>Clarity</t>
  </si>
  <si>
    <t>Claritza</t>
  </si>
  <si>
    <t>Clarivel</t>
  </si>
  <si>
    <t>Clariza</t>
  </si>
  <si>
    <t>Clark</t>
  </si>
  <si>
    <t>Clarke</t>
  </si>
  <si>
    <t>Clarrisa</t>
  </si>
  <si>
    <t>Clarrissa</t>
  </si>
  <si>
    <t>Claryssa</t>
  </si>
  <si>
    <t>Claude</t>
  </si>
  <si>
    <t>Claudette</t>
  </si>
  <si>
    <t>Claudia</t>
  </si>
  <si>
    <t>Claudine</t>
  </si>
  <si>
    <t>Claudio</t>
  </si>
  <si>
    <t>Clay</t>
  </si>
  <si>
    <t>Clayten</t>
  </si>
  <si>
    <t>Clayton</t>
  </si>
  <si>
    <t>Clea</t>
  </si>
  <si>
    <t>Clement</t>
  </si>
  <si>
    <t>Clemente</t>
  </si>
  <si>
    <t>Clementina</t>
  </si>
  <si>
    <t>Clementine</t>
  </si>
  <si>
    <t>Clenton</t>
  </si>
  <si>
    <t>Cleo</t>
  </si>
  <si>
    <t>Cleofas</t>
  </si>
  <si>
    <t>Cleon</t>
  </si>
  <si>
    <t>Cleopatra</t>
  </si>
  <si>
    <t>Cleophus</t>
  </si>
  <si>
    <t>Cleotilde</t>
  </si>
  <si>
    <t>Cleto</t>
  </si>
  <si>
    <t>Cletus</t>
  </si>
  <si>
    <t>Cleveland</t>
  </si>
  <si>
    <t>Cliff</t>
  </si>
  <si>
    <t>Clifford</t>
  </si>
  <si>
    <t>Cliffton</t>
  </si>
  <si>
    <t>Clifton</t>
  </si>
  <si>
    <t>Clint</t>
  </si>
  <si>
    <t>Clinton</t>
  </si>
  <si>
    <t>Clio</t>
  </si>
  <si>
    <t>Clive</t>
  </si>
  <si>
    <t>Clodagh</t>
  </si>
  <si>
    <t>Cloe</t>
  </si>
  <si>
    <t>Cloey</t>
  </si>
  <si>
    <t>Cloie</t>
  </si>
  <si>
    <t>Clorissa</t>
  </si>
  <si>
    <t>Clover</t>
  </si>
  <si>
    <t>Clowie</t>
  </si>
  <si>
    <t>Clyde</t>
  </si>
  <si>
    <t>Cobe</t>
  </si>
  <si>
    <t>Cobey</t>
  </si>
  <si>
    <t>Cobi</t>
  </si>
  <si>
    <t>Cobie</t>
  </si>
  <si>
    <t>Coby</t>
  </si>
  <si>
    <t>Coco</t>
  </si>
  <si>
    <t>Coda</t>
  </si>
  <si>
    <t>Codey</t>
  </si>
  <si>
    <t>Codi</t>
  </si>
  <si>
    <t>Codie</t>
  </si>
  <si>
    <t>Coen</t>
  </si>
  <si>
    <t>Cohen</t>
  </si>
  <si>
    <t>Colbey</t>
  </si>
  <si>
    <t>Colbi</t>
  </si>
  <si>
    <t>Colbie</t>
  </si>
  <si>
    <t>Colby</t>
  </si>
  <si>
    <t>Colden</t>
  </si>
  <si>
    <t>Cole</t>
  </si>
  <si>
    <t>Coleen</t>
  </si>
  <si>
    <t>Coleman</t>
  </si>
  <si>
    <t>Colene</t>
  </si>
  <si>
    <t>Coleson</t>
  </si>
  <si>
    <t>Coleton</t>
  </si>
  <si>
    <t>Coletta</t>
  </si>
  <si>
    <t>Colette</t>
  </si>
  <si>
    <t>Coley</t>
  </si>
  <si>
    <t>Colin</t>
  </si>
  <si>
    <t>Colleen</t>
  </si>
  <si>
    <t>Collen</t>
  </si>
  <si>
    <t>Collette</t>
  </si>
  <si>
    <t>Collier</t>
  </si>
  <si>
    <t>Collin</t>
  </si>
  <si>
    <t>Collins</t>
  </si>
  <si>
    <t>Collis</t>
  </si>
  <si>
    <t>Collyn</t>
  </si>
  <si>
    <t>Colm</t>
  </si>
  <si>
    <t>Colman</t>
  </si>
  <si>
    <t>Colson</t>
  </si>
  <si>
    <t>Colston</t>
  </si>
  <si>
    <t>Colt</t>
  </si>
  <si>
    <t>Coltan</t>
  </si>
  <si>
    <t>Colten</t>
  </si>
  <si>
    <t>Colter</t>
  </si>
  <si>
    <t>Coltin</t>
  </si>
  <si>
    <t>Coltrane</t>
  </si>
  <si>
    <t>Coltyn</t>
  </si>
  <si>
    <t>Columba</t>
  </si>
  <si>
    <t>Colyn</t>
  </si>
  <si>
    <t>Conall</t>
  </si>
  <si>
    <t>Conan</t>
  </si>
  <si>
    <t>Concepcion</t>
  </si>
  <si>
    <t>Concetta</t>
  </si>
  <si>
    <t>Concha</t>
  </si>
  <si>
    <t>Conchetta</t>
  </si>
  <si>
    <t>Conchita</t>
  </si>
  <si>
    <t>Conlan</t>
  </si>
  <si>
    <t>Conley</t>
  </si>
  <si>
    <t>Connell</t>
  </si>
  <si>
    <t>Conner</t>
  </si>
  <si>
    <t>Connie</t>
  </si>
  <si>
    <t>Connor</t>
  </si>
  <si>
    <t>Conny</t>
  </si>
  <si>
    <t>Conor</t>
  </si>
  <si>
    <t>Conrad</t>
  </si>
  <si>
    <t>Conrado</t>
  </si>
  <si>
    <t>Consepcion</t>
  </si>
  <si>
    <t>Constanc</t>
  </si>
  <si>
    <t>Constance</t>
  </si>
  <si>
    <t>Constantina</t>
  </si>
  <si>
    <t>Constantine</t>
  </si>
  <si>
    <t>Constantino</t>
  </si>
  <si>
    <t>Constantinos</t>
  </si>
  <si>
    <t>Constanza</t>
  </si>
  <si>
    <t>Consuela</t>
  </si>
  <si>
    <t>Consuelo</t>
  </si>
  <si>
    <t>Conswella</t>
  </si>
  <si>
    <t>Contessa</t>
  </si>
  <si>
    <t>Contrell</t>
  </si>
  <si>
    <t>Cooper</t>
  </si>
  <si>
    <t>Copeland</t>
  </si>
  <si>
    <t>Cor</t>
  </si>
  <si>
    <t>Cora</t>
  </si>
  <si>
    <t>Coraima</t>
  </si>
  <si>
    <t>Coral</t>
  </si>
  <si>
    <t>Coralie</t>
  </si>
  <si>
    <t>Coraline</t>
  </si>
  <si>
    <t>Corayma</t>
  </si>
  <si>
    <t>Corazon</t>
  </si>
  <si>
    <t>Corban</t>
  </si>
  <si>
    <t>Corben</t>
  </si>
  <si>
    <t>Corbett</t>
  </si>
  <si>
    <t>Corbin</t>
  </si>
  <si>
    <t>Corby</t>
  </si>
  <si>
    <t>Corbyn</t>
  </si>
  <si>
    <t>Cord</t>
  </si>
  <si>
    <t>Cordae</t>
  </si>
  <si>
    <t>Cordale</t>
  </si>
  <si>
    <t>Cordario</t>
  </si>
  <si>
    <t>Cordarious</t>
  </si>
  <si>
    <t>Cordarius</t>
  </si>
  <si>
    <t>Cordaro</t>
  </si>
  <si>
    <t>Cordarrius</t>
  </si>
  <si>
    <t>Cordarro</t>
  </si>
  <si>
    <t>Cordarryl</t>
  </si>
  <si>
    <t>Cordaryl</t>
  </si>
  <si>
    <t>Corday</t>
  </si>
  <si>
    <t>Corde</t>
  </si>
  <si>
    <t>Cordel</t>
  </si>
  <si>
    <t>Cordelia</t>
  </si>
  <si>
    <t>Cordell</t>
  </si>
  <si>
    <t>Cordelro</t>
  </si>
  <si>
    <t>Cordera</t>
  </si>
  <si>
    <t>Corderius</t>
  </si>
  <si>
    <t>Cordero</t>
  </si>
  <si>
    <t>Corderro</t>
  </si>
  <si>
    <t>Cordney</t>
  </si>
  <si>
    <t>Coreen</t>
  </si>
  <si>
    <t>Coreena</t>
  </si>
  <si>
    <t>Corena</t>
  </si>
  <si>
    <t>Corene</t>
  </si>
  <si>
    <t>Coretta</t>
  </si>
  <si>
    <t>Corey</t>
  </si>
  <si>
    <t>Cori</t>
  </si>
  <si>
    <t>Corie</t>
  </si>
  <si>
    <t>Corielle</t>
  </si>
  <si>
    <t>Corin</t>
  </si>
  <si>
    <t>Corina</t>
  </si>
  <si>
    <t>Corine</t>
  </si>
  <si>
    <t>Corinn</t>
  </si>
  <si>
    <t>Corinna</t>
  </si>
  <si>
    <t>Corinne</t>
  </si>
  <si>
    <t>Corinthia</t>
  </si>
  <si>
    <t>Corinthian</t>
  </si>
  <si>
    <t>Corion</t>
  </si>
  <si>
    <t>Corissa</t>
  </si>
  <si>
    <t>Corliss</t>
  </si>
  <si>
    <t>Cormac</t>
  </si>
  <si>
    <t>Corneisha</t>
  </si>
  <si>
    <t>Cornel</t>
  </si>
  <si>
    <t>Cornelia</t>
  </si>
  <si>
    <t>Cornelio</t>
  </si>
  <si>
    <t>Cornelious</t>
  </si>
  <si>
    <t>Cornelius</t>
  </si>
  <si>
    <t>Cornell</t>
  </si>
  <si>
    <t>Cornesha</t>
  </si>
  <si>
    <t>Correna</t>
  </si>
  <si>
    <t>Correne</t>
  </si>
  <si>
    <t>Correy</t>
  </si>
  <si>
    <t>Corri</t>
  </si>
  <si>
    <t>Corrie</t>
  </si>
  <si>
    <t>Corrin</t>
  </si>
  <si>
    <t>Corrina</t>
  </si>
  <si>
    <t>Corrine</t>
  </si>
  <si>
    <t>Corrinne</t>
  </si>
  <si>
    <t>Corry</t>
  </si>
  <si>
    <t>Corryn</t>
  </si>
  <si>
    <t>Cort</t>
  </si>
  <si>
    <t>Cortavious</t>
  </si>
  <si>
    <t>Cortavius</t>
  </si>
  <si>
    <t>Cortez</t>
  </si>
  <si>
    <t>Cortland</t>
  </si>
  <si>
    <t>Cortlen</t>
  </si>
  <si>
    <t>Cortlyn</t>
  </si>
  <si>
    <t>Cortnee</t>
  </si>
  <si>
    <t>Cortney</t>
  </si>
  <si>
    <t>Cortni</t>
  </si>
  <si>
    <t>Cortnie</t>
  </si>
  <si>
    <t>Corvette</t>
  </si>
  <si>
    <t>Corvin</t>
  </si>
  <si>
    <t>Corwin</t>
  </si>
  <si>
    <t>Cory</t>
  </si>
  <si>
    <t>Coryn</t>
  </si>
  <si>
    <t>Corynn</t>
  </si>
  <si>
    <t>Cosette</t>
  </si>
  <si>
    <t>Cosimo</t>
  </si>
  <si>
    <t>Cosme</t>
  </si>
  <si>
    <t>Cosmo</t>
  </si>
  <si>
    <t>Cote</t>
  </si>
  <si>
    <t>Coty</t>
  </si>
  <si>
    <t>Coua</t>
  </si>
  <si>
    <t>Coulter</t>
  </si>
  <si>
    <t>Coumba</t>
  </si>
  <si>
    <t>Courney</t>
  </si>
  <si>
    <t>Courtenay</t>
  </si>
  <si>
    <t>Courteney</t>
  </si>
  <si>
    <t>Courtland</t>
  </si>
  <si>
    <t>Courtlyn</t>
  </si>
  <si>
    <t>Courtnee</t>
  </si>
  <si>
    <t>Courtney</t>
  </si>
  <si>
    <t>Courtni</t>
  </si>
  <si>
    <t>Courtnie</t>
  </si>
  <si>
    <t>Courtny</t>
  </si>
  <si>
    <t>Cowen</t>
  </si>
  <si>
    <t>Coy</t>
  </si>
  <si>
    <t>Coyt</t>
  </si>
  <si>
    <t>Cozette</t>
  </si>
  <si>
    <t>Craig</t>
  </si>
  <si>
    <t>Craven</t>
  </si>
  <si>
    <t>Crawford</t>
  </si>
  <si>
    <t>Cree</t>
  </si>
  <si>
    <t>Creed</t>
  </si>
  <si>
    <t>Creighton</t>
  </si>
  <si>
    <t>Crescencio</t>
  </si>
  <si>
    <t>Cresencio</t>
  </si>
  <si>
    <t>Crespin</t>
  </si>
  <si>
    <t>Crew</t>
  </si>
  <si>
    <t>Crimson</t>
  </si>
  <si>
    <t>Cris</t>
  </si>
  <si>
    <t>Crisanto</t>
  </si>
  <si>
    <t>Criselda</t>
  </si>
  <si>
    <t>Crisol</t>
  </si>
  <si>
    <t>Crispin</t>
  </si>
  <si>
    <t>Criss</t>
  </si>
  <si>
    <t>Crissy</t>
  </si>
  <si>
    <t>Crist</t>
  </si>
  <si>
    <t>Crista</t>
  </si>
  <si>
    <t>Cristabel</t>
  </si>
  <si>
    <t>Cristal</t>
  </si>
  <si>
    <t>Cristan</t>
  </si>
  <si>
    <t>Cristel</t>
  </si>
  <si>
    <t>Cristela</t>
  </si>
  <si>
    <t>Cristella</t>
  </si>
  <si>
    <t>Cristen</t>
  </si>
  <si>
    <t>Cristhian</t>
  </si>
  <si>
    <t>Cristi</t>
  </si>
  <si>
    <t>Cristian</t>
  </si>
  <si>
    <t>Cristiana</t>
  </si>
  <si>
    <t>Cristiano</t>
  </si>
  <si>
    <t>Cristie</t>
  </si>
  <si>
    <t>Cristin</t>
  </si>
  <si>
    <t>Cristina</t>
  </si>
  <si>
    <t>Cristine</t>
  </si>
  <si>
    <t>Cristino</t>
  </si>
  <si>
    <t>Cristo</t>
  </si>
  <si>
    <t>Cristobal</t>
  </si>
  <si>
    <t>Cristofer</t>
  </si>
  <si>
    <t>Cristopher</t>
  </si>
  <si>
    <t>Cristoval</t>
  </si>
  <si>
    <t>Cristy</t>
  </si>
  <si>
    <t>Cristyn</t>
  </si>
  <si>
    <t>Croix</t>
  </si>
  <si>
    <t>Crosby</t>
  </si>
  <si>
    <t>Cross</t>
  </si>
  <si>
    <t>Cru</t>
  </si>
  <si>
    <t>Crue</t>
  </si>
  <si>
    <t>Cruise</t>
  </si>
  <si>
    <t>Cruz</t>
  </si>
  <si>
    <t>Cruzito</t>
  </si>
  <si>
    <t>Crysta</t>
  </si>
  <si>
    <t>Crystal</t>
  </si>
  <si>
    <t>Crystalann</t>
  </si>
  <si>
    <t>Crystalee</t>
  </si>
  <si>
    <t>Crystall</t>
  </si>
  <si>
    <t>Crystalmarie</t>
  </si>
  <si>
    <t>Crystalyn</t>
  </si>
  <si>
    <t>Crystel</t>
  </si>
  <si>
    <t>Crystelle</t>
  </si>
  <si>
    <t>Crystian</t>
  </si>
  <si>
    <t>Crystina</t>
  </si>
  <si>
    <t>Crystle</t>
  </si>
  <si>
    <t>Cuahutemoc</t>
  </si>
  <si>
    <t>Cuauhtemoc</t>
  </si>
  <si>
    <t>Cuitlahuac</t>
  </si>
  <si>
    <t>Cullen</t>
  </si>
  <si>
    <t>Cuong</t>
  </si>
  <si>
    <t>Curley</t>
  </si>
  <si>
    <t>Curran</t>
  </si>
  <si>
    <t>Curren</t>
  </si>
  <si>
    <t>Curt</t>
  </si>
  <si>
    <t>Curtis</t>
  </si>
  <si>
    <t>Curtisha</t>
  </si>
  <si>
    <t>Curtiss</t>
  </si>
  <si>
    <t>Curvin</t>
  </si>
  <si>
    <t>Custodio</t>
  </si>
  <si>
    <t>Cutberto</t>
  </si>
  <si>
    <t>Cutler</t>
  </si>
  <si>
    <t>Cutter</t>
  </si>
  <si>
    <t>Cy</t>
  </si>
  <si>
    <t>Cyan</t>
  </si>
  <si>
    <t>Cyana</t>
  </si>
  <si>
    <t>Cyani</t>
  </si>
  <si>
    <t>Cyann</t>
  </si>
  <si>
    <t>Cyanne</t>
  </si>
  <si>
    <t>Cydnee</t>
  </si>
  <si>
    <t>Cydney</t>
  </si>
  <si>
    <t>Cydni</t>
  </si>
  <si>
    <t>Cydnie</t>
  </si>
  <si>
    <t>Cyerra</t>
  </si>
  <si>
    <t>Cyla</t>
  </si>
  <si>
    <t>Cylas</t>
  </si>
  <si>
    <t>Cyle</t>
  </si>
  <si>
    <t>Cyler</t>
  </si>
  <si>
    <t>Cymone</t>
  </si>
  <si>
    <t>Cyncere</t>
  </si>
  <si>
    <t>Cyndi</t>
  </si>
  <si>
    <t>Cyndle</t>
  </si>
  <si>
    <t>Cyndy</t>
  </si>
  <si>
    <t>Cynia</t>
  </si>
  <si>
    <t>Cyniah</t>
  </si>
  <si>
    <t>Cynthia</t>
  </si>
  <si>
    <t>Cynthya</t>
  </si>
  <si>
    <t>Cyntia</t>
  </si>
  <si>
    <t>Cyntrell</t>
  </si>
  <si>
    <t>Cypress</t>
  </si>
  <si>
    <t>Cyra</t>
  </si>
  <si>
    <t>Cyre</t>
  </si>
  <si>
    <t>Cyrena</t>
  </si>
  <si>
    <t>Cyril</t>
  </si>
  <si>
    <t>Cyrille</t>
  </si>
  <si>
    <t>Cyrstal</t>
  </si>
  <si>
    <t>Cyrus</t>
  </si>
  <si>
    <t>Cystal</t>
  </si>
  <si>
    <t>Cytlaly</t>
  </si>
  <si>
    <t>Czarina</t>
  </si>
  <si>
    <t>Da</t>
  </si>
  <si>
    <t>Daana</t>
  </si>
  <si>
    <t>Dabid</t>
  </si>
  <si>
    <t>Dabin</t>
  </si>
  <si>
    <t>Dacey</t>
  </si>
  <si>
    <t>Dacia</t>
  </si>
  <si>
    <t>Dacian</t>
  </si>
  <si>
    <t>Dacie</t>
  </si>
  <si>
    <t>Dacoda</t>
  </si>
  <si>
    <t>Dacorian</t>
  </si>
  <si>
    <t>Dacota</t>
  </si>
  <si>
    <t>Dacotah</t>
  </si>
  <si>
    <t>Dade</t>
  </si>
  <si>
    <t>Dadrian</t>
  </si>
  <si>
    <t>Daegan</t>
  </si>
  <si>
    <t>Daeja</t>
  </si>
  <si>
    <t>Daejah</t>
  </si>
  <si>
    <t>Daejon</t>
  </si>
  <si>
    <t>Daekwon</t>
  </si>
  <si>
    <t>Dael</t>
  </si>
  <si>
    <t>Daelin</t>
  </si>
  <si>
    <t>Daelon</t>
  </si>
  <si>
    <t>Daelyn</t>
  </si>
  <si>
    <t>Daelynn</t>
  </si>
  <si>
    <t>Daemian</t>
  </si>
  <si>
    <t>Daemon</t>
  </si>
  <si>
    <t>Daena</t>
  </si>
  <si>
    <t>Daequan</t>
  </si>
  <si>
    <t>Daesha</t>
  </si>
  <si>
    <t>Daeshaun</t>
  </si>
  <si>
    <t>Daeshawn</t>
  </si>
  <si>
    <t>Daevion</t>
  </si>
  <si>
    <t>Daevon</t>
  </si>
  <si>
    <t>Daffne</t>
  </si>
  <si>
    <t>Dafina</t>
  </si>
  <si>
    <t>Dafne</t>
  </si>
  <si>
    <t>Dafney</t>
  </si>
  <si>
    <t>Dagan</t>
  </si>
  <si>
    <t>Dagny</t>
  </si>
  <si>
    <t>Dago</t>
  </si>
  <si>
    <t>Dagoberto</t>
  </si>
  <si>
    <t>Daguan</t>
  </si>
  <si>
    <t>Dahiana</t>
  </si>
  <si>
    <t>Dahlia</t>
  </si>
  <si>
    <t>Dahlila</t>
  </si>
  <si>
    <t>Dahmir</t>
  </si>
  <si>
    <t>Dai</t>
  </si>
  <si>
    <t>Daiana</t>
  </si>
  <si>
    <t>Daichi</t>
  </si>
  <si>
    <t>Daicy</t>
  </si>
  <si>
    <t>Daiel</t>
  </si>
  <si>
    <t>Daielle</t>
  </si>
  <si>
    <t>Daija</t>
  </si>
  <si>
    <t>Daijah</t>
  </si>
  <si>
    <t>Daijanae</t>
  </si>
  <si>
    <t>Daijon</t>
  </si>
  <si>
    <t>Daila</t>
  </si>
  <si>
    <t>Daily</t>
  </si>
  <si>
    <t>Dailyn</t>
  </si>
  <si>
    <t>Daimian</t>
  </si>
  <si>
    <t>Daimien</t>
  </si>
  <si>
    <t>Daimon</t>
  </si>
  <si>
    <t>Dain</t>
  </si>
  <si>
    <t>Daina</t>
  </si>
  <si>
    <t>Daiquan</t>
  </si>
  <si>
    <t>Daira</t>
  </si>
  <si>
    <t>Dairon</t>
  </si>
  <si>
    <t>Daisey</t>
  </si>
  <si>
    <t>Daisha</t>
  </si>
  <si>
    <t>Daishawn</t>
  </si>
  <si>
    <t>Daisi</t>
  </si>
  <si>
    <t>Daisia</t>
  </si>
  <si>
    <t>Daisie</t>
  </si>
  <si>
    <t>Daissy</t>
  </si>
  <si>
    <t>Daisuke</t>
  </si>
  <si>
    <t>Daisy</t>
  </si>
  <si>
    <t>Daivd</t>
  </si>
  <si>
    <t>Daivon</t>
  </si>
  <si>
    <t>Daizhane</t>
  </si>
  <si>
    <t>Daizy</t>
  </si>
  <si>
    <t>Daja</t>
  </si>
  <si>
    <t>Dajae</t>
  </si>
  <si>
    <t>Dajah</t>
  </si>
  <si>
    <t>Dajana</t>
  </si>
  <si>
    <t>Dajanae</t>
  </si>
  <si>
    <t>Dajanay</t>
  </si>
  <si>
    <t>Dajanique</t>
  </si>
  <si>
    <t>Dajia</t>
  </si>
  <si>
    <t>Dajohn</t>
  </si>
  <si>
    <t>Dajon</t>
  </si>
  <si>
    <t>Dajour</t>
  </si>
  <si>
    <t>Dajuan</t>
  </si>
  <si>
    <t>Dakarai</t>
  </si>
  <si>
    <t>Dakari</t>
  </si>
  <si>
    <t>Dakayla</t>
  </si>
  <si>
    <t>Dakeem</t>
  </si>
  <si>
    <t>Dakoda</t>
  </si>
  <si>
    <t>Dakota</t>
  </si>
  <si>
    <t>Dakotah</t>
  </si>
  <si>
    <t>Daksh</t>
  </si>
  <si>
    <t>Dalal</t>
  </si>
  <si>
    <t>Dalan</t>
  </si>
  <si>
    <t>Dalana</t>
  </si>
  <si>
    <t>Dalaney</t>
  </si>
  <si>
    <t>Dale</t>
  </si>
  <si>
    <t>Dalen</t>
  </si>
  <si>
    <t>Dalena</t>
  </si>
  <si>
    <t>Dalessandro</t>
  </si>
  <si>
    <t>Daley</t>
  </si>
  <si>
    <t>Dalia</t>
  </si>
  <si>
    <t>Daliah</t>
  </si>
  <si>
    <t>Dalila</t>
  </si>
  <si>
    <t>Dalilah</t>
  </si>
  <si>
    <t>Dalina</t>
  </si>
  <si>
    <t>Dalisa</t>
  </si>
  <si>
    <t>Dalisha</t>
  </si>
  <si>
    <t>Dalissa</t>
  </si>
  <si>
    <t>Daliyah</t>
  </si>
  <si>
    <t>Dallan</t>
  </si>
  <si>
    <t>Dallana</t>
  </si>
  <si>
    <t>Dallanara</t>
  </si>
  <si>
    <t>Dallas</t>
  </si>
  <si>
    <t>Dallen</t>
  </si>
  <si>
    <t>Dallin</t>
  </si>
  <si>
    <t>Dallis</t>
  </si>
  <si>
    <t>Dallon</t>
  </si>
  <si>
    <t>Dallyn</t>
  </si>
  <si>
    <t>Dalon</t>
  </si>
  <si>
    <t>Dalonte</t>
  </si>
  <si>
    <t>Dalton</t>
  </si>
  <si>
    <t>Dalvin</t>
  </si>
  <si>
    <t>Dalya</t>
  </si>
  <si>
    <t>Dalyla</t>
  </si>
  <si>
    <t>Dalylah</t>
  </si>
  <si>
    <t>Dalyn</t>
  </si>
  <si>
    <t>Damali</t>
  </si>
  <si>
    <t>Daman</t>
  </si>
  <si>
    <t>Damani</t>
  </si>
  <si>
    <t>Damany</t>
  </si>
  <si>
    <t>Damar</t>
  </si>
  <si>
    <t>Damara</t>
  </si>
  <si>
    <t>Damarco</t>
  </si>
  <si>
    <t>Damarcus</t>
  </si>
  <si>
    <t>Damarea</t>
  </si>
  <si>
    <t>Damari</t>
  </si>
  <si>
    <t>Damaria</t>
  </si>
  <si>
    <t>Damarian</t>
  </si>
  <si>
    <t>Damario</t>
  </si>
  <si>
    <t>Damarion</t>
  </si>
  <si>
    <t>Damaris</t>
  </si>
  <si>
    <t>Damarius</t>
  </si>
  <si>
    <t>Damariz</t>
  </si>
  <si>
    <t>Damarrion</t>
  </si>
  <si>
    <t>Damary</t>
  </si>
  <si>
    <t>Damarys</t>
  </si>
  <si>
    <t>Damaya</t>
  </si>
  <si>
    <t>Damein</t>
  </si>
  <si>
    <t>Dameion</t>
  </si>
  <si>
    <t>Damel</t>
  </si>
  <si>
    <t>Damen</t>
  </si>
  <si>
    <t>Dameon</t>
  </si>
  <si>
    <t>Damere</t>
  </si>
  <si>
    <t>Dameyune</t>
  </si>
  <si>
    <t>Damia</t>
  </si>
  <si>
    <t>Damian</t>
  </si>
  <si>
    <t>Damiana</t>
  </si>
  <si>
    <t>Damiano</t>
  </si>
  <si>
    <t>Damien</t>
  </si>
  <si>
    <t>Damier</t>
  </si>
  <si>
    <t>Damilola</t>
  </si>
  <si>
    <t>Damion</t>
  </si>
  <si>
    <t>Damir</t>
  </si>
  <si>
    <t>Damisha</t>
  </si>
  <si>
    <t>Damita</t>
  </si>
  <si>
    <t>Damiya</t>
  </si>
  <si>
    <t>Damiyah</t>
  </si>
  <si>
    <t>Damon</t>
  </si>
  <si>
    <t>Damond</t>
  </si>
  <si>
    <t>Damone</t>
  </si>
  <si>
    <t>Damoni</t>
  </si>
  <si>
    <t>Damonica</t>
  </si>
  <si>
    <t>Damonta</t>
  </si>
  <si>
    <t>Damontae</t>
  </si>
  <si>
    <t>Damonte</t>
  </si>
  <si>
    <t>Damya</t>
  </si>
  <si>
    <t>Damyan</t>
  </si>
  <si>
    <t>Dan</t>
  </si>
  <si>
    <t>Dana</t>
  </si>
  <si>
    <t>Danae</t>
  </si>
  <si>
    <t>Danah</t>
  </si>
  <si>
    <t>Danaisha</t>
  </si>
  <si>
    <t>Danaja</t>
  </si>
  <si>
    <t>Danajah</t>
  </si>
  <si>
    <t>Danaly</t>
  </si>
  <si>
    <t>Danamarie</t>
  </si>
  <si>
    <t>Danasia</t>
  </si>
  <si>
    <t>Danay</t>
  </si>
  <si>
    <t>Danaya</t>
  </si>
  <si>
    <t>Danaysha</t>
  </si>
  <si>
    <t>Dandra</t>
  </si>
  <si>
    <t>Dandre</t>
  </si>
  <si>
    <t>Dandrea</t>
  </si>
  <si>
    <t>Dane</t>
  </si>
  <si>
    <t>Danee</t>
  </si>
  <si>
    <t>Daneen</t>
  </si>
  <si>
    <t>Daneil</t>
  </si>
  <si>
    <t>Daneille</t>
  </si>
  <si>
    <t>Daneisha</t>
  </si>
  <si>
    <t>Danell</t>
  </si>
  <si>
    <t>Danella</t>
  </si>
  <si>
    <t>Danelle</t>
  </si>
  <si>
    <t>Danelly</t>
  </si>
  <si>
    <t>Danely</t>
  </si>
  <si>
    <t>Danera</t>
  </si>
  <si>
    <t>Danesha</t>
  </si>
  <si>
    <t>Daneshia</t>
  </si>
  <si>
    <t>Danessa</t>
  </si>
  <si>
    <t>Danette</t>
  </si>
  <si>
    <t>Dang</t>
  </si>
  <si>
    <t>Dangelo</t>
  </si>
  <si>
    <t>Danh</t>
  </si>
  <si>
    <t>Dani</t>
  </si>
  <si>
    <t>Dania</t>
  </si>
  <si>
    <t>Daniah</t>
  </si>
  <si>
    <t>Danial</t>
  </si>
  <si>
    <t>Danica</t>
  </si>
  <si>
    <t>Danie</t>
  </si>
  <si>
    <t>Daniela</t>
  </si>
  <si>
    <t>Daniele</t>
  </si>
  <si>
    <t>Danieljohn</t>
  </si>
  <si>
    <t>Danieljr</t>
  </si>
  <si>
    <t>Daniell</t>
  </si>
  <si>
    <t>Daniella</t>
  </si>
  <si>
    <t>Danielle</t>
  </si>
  <si>
    <t>Daniesha</t>
  </si>
  <si>
    <t>Danika</t>
  </si>
  <si>
    <t>Danille</t>
  </si>
  <si>
    <t>Danilo</t>
  </si>
  <si>
    <t>Daniqua</t>
  </si>
  <si>
    <t>Danise</t>
  </si>
  <si>
    <t>Danish</t>
  </si>
  <si>
    <t>Danisha</t>
  </si>
  <si>
    <t>Danissa</t>
  </si>
  <si>
    <t>Danita</t>
  </si>
  <si>
    <t>Danitra</t>
  </si>
  <si>
    <t>Danity</t>
  </si>
  <si>
    <t>Danitza</t>
  </si>
  <si>
    <t>Daniya</t>
  </si>
  <si>
    <t>Daniyah</t>
  </si>
  <si>
    <t>Daniyal</t>
  </si>
  <si>
    <t>Dann</t>
  </si>
  <si>
    <t>Danna</t>
  </si>
  <si>
    <t>Dannae</t>
  </si>
  <si>
    <t>Dannah</t>
  </si>
  <si>
    <t>Danne</t>
  </si>
  <si>
    <t>Danner</t>
  </si>
  <si>
    <t>Dannette</t>
  </si>
  <si>
    <t>Danni</t>
  </si>
  <si>
    <t>Dannia</t>
  </si>
  <si>
    <t>Dannica</t>
  </si>
  <si>
    <t>Dannie</t>
  </si>
  <si>
    <t>Danniel</t>
  </si>
  <si>
    <t>Danniela</t>
  </si>
  <si>
    <t>Dannielle</t>
  </si>
  <si>
    <t>Dannielynn</t>
  </si>
  <si>
    <t>Dannika</t>
  </si>
  <si>
    <t>Danny</t>
  </si>
  <si>
    <t>Dannya</t>
  </si>
  <si>
    <t>Dantae</t>
  </si>
  <si>
    <t>Dantavious</t>
  </si>
  <si>
    <t>Dante</t>
  </si>
  <si>
    <t>Danthony</t>
  </si>
  <si>
    <t>Dantonio</t>
  </si>
  <si>
    <t>Dantrel</t>
  </si>
  <si>
    <t>Dantrell</t>
  </si>
  <si>
    <t>Dany</t>
  </si>
  <si>
    <t>Danya</t>
  </si>
  <si>
    <t>Danyael</t>
  </si>
  <si>
    <t>Danyal</t>
  </si>
  <si>
    <t>Danyale</t>
  </si>
  <si>
    <t>Danyel</t>
  </si>
  <si>
    <t>Danyela</t>
  </si>
  <si>
    <t>Danyell</t>
  </si>
  <si>
    <t>Danyella</t>
  </si>
  <si>
    <t>Danyelle</t>
  </si>
  <si>
    <t>Danyka</t>
  </si>
  <si>
    <t>Danzel</t>
  </si>
  <si>
    <t>Dao</t>
  </si>
  <si>
    <t>Daoud</t>
  </si>
  <si>
    <t>Daouda</t>
  </si>
  <si>
    <t>Daphne</t>
  </si>
  <si>
    <t>Daphney</t>
  </si>
  <si>
    <t>Daphnie</t>
  </si>
  <si>
    <t>Daquan</t>
  </si>
  <si>
    <t>Daquana</t>
  </si>
  <si>
    <t>Daquane</t>
  </si>
  <si>
    <t>Daquann</t>
  </si>
  <si>
    <t>Daquarius</t>
  </si>
  <si>
    <t>Daquavious</t>
  </si>
  <si>
    <t>Daquon</t>
  </si>
  <si>
    <t>Daqwan</t>
  </si>
  <si>
    <t>Dara</t>
  </si>
  <si>
    <t>Darah</t>
  </si>
  <si>
    <t>Darbi</t>
  </si>
  <si>
    <t>Darbie</t>
  </si>
  <si>
    <t>Darby</t>
  </si>
  <si>
    <t>Darcel</t>
  </si>
  <si>
    <t>Darcell</t>
  </si>
  <si>
    <t>Darcey</t>
  </si>
  <si>
    <t>Darci</t>
  </si>
  <si>
    <t>Darcie</t>
  </si>
  <si>
    <t>Darcy</t>
  </si>
  <si>
    <t>Dardan</t>
  </si>
  <si>
    <t>Darek</t>
  </si>
  <si>
    <t>Darell</t>
  </si>
  <si>
    <t>Darely</t>
  </si>
  <si>
    <t>Daren</t>
  </si>
  <si>
    <t>Dareon</t>
  </si>
  <si>
    <t>Darey</t>
  </si>
  <si>
    <t>Daria</t>
  </si>
  <si>
    <t>Darian</t>
  </si>
  <si>
    <t>Dariana</t>
  </si>
  <si>
    <t>Darianna</t>
  </si>
  <si>
    <t>Darice</t>
  </si>
  <si>
    <t>Darick</t>
  </si>
  <si>
    <t>Dariel</t>
  </si>
  <si>
    <t>Dariela</t>
  </si>
  <si>
    <t>Darielle</t>
  </si>
  <si>
    <t>Darien</t>
  </si>
  <si>
    <t>Darienne</t>
  </si>
  <si>
    <t>Darin</t>
  </si>
  <si>
    <t>Darina</t>
  </si>
  <si>
    <t>Dario</t>
  </si>
  <si>
    <t>Darion</t>
  </si>
  <si>
    <t>Darious</t>
  </si>
  <si>
    <t>Daris</t>
  </si>
  <si>
    <t>Darith</t>
  </si>
  <si>
    <t>Daritza</t>
  </si>
  <si>
    <t>Darius</t>
  </si>
  <si>
    <t>Dariush</t>
  </si>
  <si>
    <t>Dariusz</t>
  </si>
  <si>
    <t>Dariyah</t>
  </si>
  <si>
    <t>Darla</t>
  </si>
  <si>
    <t>Darleen</t>
  </si>
  <si>
    <t>Darlena</t>
  </si>
  <si>
    <t>Darlene</t>
  </si>
  <si>
    <t>Darlin</t>
  </si>
  <si>
    <t>Darline</t>
  </si>
  <si>
    <t>Darling</t>
  </si>
  <si>
    <t>Darlyn</t>
  </si>
  <si>
    <t>Darlyne</t>
  </si>
  <si>
    <t>Darneisha</t>
  </si>
  <si>
    <t>Darnel</t>
  </si>
  <si>
    <t>Darnell</t>
  </si>
  <si>
    <t>Darnelle</t>
  </si>
  <si>
    <t>Darnesha</t>
  </si>
  <si>
    <t>Darnisha</t>
  </si>
  <si>
    <t>Daron</t>
  </si>
  <si>
    <t>Darrah</t>
  </si>
  <si>
    <t>Darran</t>
  </si>
  <si>
    <t>Darrel</t>
  </si>
  <si>
    <t>Darrell</t>
  </si>
  <si>
    <t>Darren</t>
  </si>
  <si>
    <t>Darrian</t>
  </si>
  <si>
    <t>Darrick</t>
  </si>
  <si>
    <t>Darriel</t>
  </si>
  <si>
    <t>Darrielle</t>
  </si>
  <si>
    <t>Darrien</t>
  </si>
  <si>
    <t>Darrin</t>
  </si>
  <si>
    <t>Darrion</t>
  </si>
  <si>
    <t>Darrious</t>
  </si>
  <si>
    <t>Darris</t>
  </si>
  <si>
    <t>Darrius</t>
  </si>
  <si>
    <t>Darron</t>
  </si>
  <si>
    <t>Darryl</t>
  </si>
  <si>
    <t>Darryll</t>
  </si>
  <si>
    <t>Darryn</t>
  </si>
  <si>
    <t>Darsh</t>
  </si>
  <si>
    <t>Darshan</t>
  </si>
  <si>
    <t>Darshawn</t>
  </si>
  <si>
    <t>Dartagnan</t>
  </si>
  <si>
    <t>Daruis</t>
  </si>
  <si>
    <t>Darvell</t>
  </si>
  <si>
    <t>Darvin</t>
  </si>
  <si>
    <t>Darwin</t>
  </si>
  <si>
    <t>Darya</t>
  </si>
  <si>
    <t>Daryan</t>
  </si>
  <si>
    <t>Daryl</t>
  </si>
  <si>
    <t>Daryll</t>
  </si>
  <si>
    <t>Daryn</t>
  </si>
  <si>
    <t>Dasan</t>
  </si>
  <si>
    <t>Dasani</t>
  </si>
  <si>
    <t>Dasean</t>
  </si>
  <si>
    <t>Dash</t>
  </si>
  <si>
    <t>Dasha</t>
  </si>
  <si>
    <t>Dashae</t>
  </si>
  <si>
    <t>Dashan</t>
  </si>
  <si>
    <t>Dashanae</t>
  </si>
  <si>
    <t>Dashanique</t>
  </si>
  <si>
    <t>Dashanti</t>
  </si>
  <si>
    <t>Dashaun</t>
  </si>
  <si>
    <t>Dashawn</t>
  </si>
  <si>
    <t>Dashawna</t>
  </si>
  <si>
    <t>Dashay</t>
  </si>
  <si>
    <t>Dashel</t>
  </si>
  <si>
    <t>Dashia</t>
  </si>
  <si>
    <t>Dashiel</t>
  </si>
  <si>
    <t>Dashiell</t>
  </si>
  <si>
    <t>Dashon</t>
  </si>
  <si>
    <t>Dashun</t>
  </si>
  <si>
    <t>Dasia</t>
  </si>
  <si>
    <t>Dasmine</t>
  </si>
  <si>
    <t>Dason</t>
  </si>
  <si>
    <t>Dat</t>
  </si>
  <si>
    <t>Dathan</t>
  </si>
  <si>
    <t>Daulton</t>
  </si>
  <si>
    <t>Daunte</t>
  </si>
  <si>
    <t>Dava</t>
  </si>
  <si>
    <t>Davante</t>
  </si>
  <si>
    <t>Davarion</t>
  </si>
  <si>
    <t>Davaris</t>
  </si>
  <si>
    <t>Davarius</t>
  </si>
  <si>
    <t>Davaughn</t>
  </si>
  <si>
    <t>Dave</t>
  </si>
  <si>
    <t>Daveion</t>
  </si>
  <si>
    <t>Davell</t>
  </si>
  <si>
    <t>Daven</t>
  </si>
  <si>
    <t>Daveon</t>
  </si>
  <si>
    <t>Davey</t>
  </si>
  <si>
    <t>Daveyon</t>
  </si>
  <si>
    <t>Davi</t>
  </si>
  <si>
    <t>Davia</t>
  </si>
  <si>
    <t>Davian</t>
  </si>
  <si>
    <t>Daviana</t>
  </si>
  <si>
    <t>Davianna</t>
  </si>
  <si>
    <t>Davida</t>
  </si>
  <si>
    <t>Davide</t>
  </si>
  <si>
    <t>Davidmichael</t>
  </si>
  <si>
    <t>Davidson</t>
  </si>
  <si>
    <t>Davie</t>
  </si>
  <si>
    <t>Daviel</t>
  </si>
  <si>
    <t>Davien</t>
  </si>
  <si>
    <t>Davin</t>
  </si>
  <si>
    <t>Davina</t>
  </si>
  <si>
    <t>Davinci</t>
  </si>
  <si>
    <t>Davion</t>
  </si>
  <si>
    <t>Daviona</t>
  </si>
  <si>
    <t>Davione</t>
  </si>
  <si>
    <t>Davionna</t>
  </si>
  <si>
    <t>Davionne</t>
  </si>
  <si>
    <t>Davis</t>
  </si>
  <si>
    <t>Davisha</t>
  </si>
  <si>
    <t>Davit</t>
  </si>
  <si>
    <t>Davita</t>
  </si>
  <si>
    <t>Davon</t>
  </si>
  <si>
    <t>Davona</t>
  </si>
  <si>
    <t>Davone</t>
  </si>
  <si>
    <t>Davonn</t>
  </si>
  <si>
    <t>Davonna</t>
  </si>
  <si>
    <t>Davonne</t>
  </si>
  <si>
    <t>Davonta</t>
  </si>
  <si>
    <t>Davontae</t>
  </si>
  <si>
    <t>Davontay</t>
  </si>
  <si>
    <t>Davonte</t>
  </si>
  <si>
    <t>Davy</t>
  </si>
  <si>
    <t>Davyn</t>
  </si>
  <si>
    <t>Dawan</t>
  </si>
  <si>
    <t>Dawanna</t>
  </si>
  <si>
    <t>Dawayne</t>
  </si>
  <si>
    <t>Dawid</t>
  </si>
  <si>
    <t>Dawit</t>
  </si>
  <si>
    <t>Dawn</t>
  </si>
  <si>
    <t>Dawna</t>
  </si>
  <si>
    <t>Dawnelle</t>
  </si>
  <si>
    <t>Dawnette</t>
  </si>
  <si>
    <t>Dawnielle</t>
  </si>
  <si>
    <t>Dawnmarie</t>
  </si>
  <si>
    <t>Dawon</t>
  </si>
  <si>
    <t>Dawood</t>
  </si>
  <si>
    <t>Dawsen</t>
  </si>
  <si>
    <t>Dawson</t>
  </si>
  <si>
    <t>Dawud</t>
  </si>
  <si>
    <t>Dax</t>
  </si>
  <si>
    <t>Daxon</t>
  </si>
  <si>
    <t>Daxton</t>
  </si>
  <si>
    <t>Dayami</t>
  </si>
  <si>
    <t>Dayamy</t>
  </si>
  <si>
    <t>Dayan</t>
  </si>
  <si>
    <t>Dayana</t>
  </si>
  <si>
    <t>Dayanara</t>
  </si>
  <si>
    <t>Dayani</t>
  </si>
  <si>
    <t>Dayanira</t>
  </si>
  <si>
    <t>Dayanna</t>
  </si>
  <si>
    <t>Dayannara</t>
  </si>
  <si>
    <t>Dayanne</t>
  </si>
  <si>
    <t>Daycee</t>
  </si>
  <si>
    <t>Dayden</t>
  </si>
  <si>
    <t>Dayja</t>
  </si>
  <si>
    <t>Dayjah</t>
  </si>
  <si>
    <t>Dayla</t>
  </si>
  <si>
    <t>Daylan</t>
  </si>
  <si>
    <t>Daylee</t>
  </si>
  <si>
    <t>Dayleen</t>
  </si>
  <si>
    <t>Daylen</t>
  </si>
  <si>
    <t>Daylene</t>
  </si>
  <si>
    <t>Daylin</t>
  </si>
  <si>
    <t>Daylon</t>
  </si>
  <si>
    <t>Daymian</t>
  </si>
  <si>
    <t>Daymien</t>
  </si>
  <si>
    <t>Daymon</t>
  </si>
  <si>
    <t>Daymond</t>
  </si>
  <si>
    <t>Dayna</t>
  </si>
  <si>
    <t>Dayne</t>
  </si>
  <si>
    <t>Dayon</t>
  </si>
  <si>
    <t>Dayona</t>
  </si>
  <si>
    <t>Dayonna</t>
  </si>
  <si>
    <t>Dayquan</t>
  </si>
  <si>
    <t>Dayra</t>
  </si>
  <si>
    <t>Dayrin</t>
  </si>
  <si>
    <t>Dayron</t>
  </si>
  <si>
    <t>Daysha</t>
  </si>
  <si>
    <t>Dayshaun</t>
  </si>
  <si>
    <t>Dayshawn</t>
  </si>
  <si>
    <t>Dayshia</t>
  </si>
  <si>
    <t>Daysi</t>
  </si>
  <si>
    <t>Daysia</t>
  </si>
  <si>
    <t>Dayson</t>
  </si>
  <si>
    <t>Daysy</t>
  </si>
  <si>
    <t>Dayton</t>
  </si>
  <si>
    <t>Daytona</t>
  </si>
  <si>
    <t>Dayveon</t>
  </si>
  <si>
    <t>Dayvion</t>
  </si>
  <si>
    <t>Dayvon</t>
  </si>
  <si>
    <t>Dazhane</t>
  </si>
  <si>
    <t>Dazia</t>
  </si>
  <si>
    <t>Daziah</t>
  </si>
  <si>
    <t>De</t>
  </si>
  <si>
    <t>Dea</t>
  </si>
  <si>
    <t>Deacon</t>
  </si>
  <si>
    <t>Deadra</t>
  </si>
  <si>
    <t>Deadrian</t>
  </si>
  <si>
    <t>Deadrick</t>
  </si>
  <si>
    <t>Deagan</t>
  </si>
  <si>
    <t>Deaira</t>
  </si>
  <si>
    <t>Deairra</t>
  </si>
  <si>
    <t>Deajah</t>
  </si>
  <si>
    <t>Deakon</t>
  </si>
  <si>
    <t>Deamber</t>
  </si>
  <si>
    <t>Deamonte</t>
  </si>
  <si>
    <t>Dean</t>
  </si>
  <si>
    <t>Deana</t>
  </si>
  <si>
    <t>Deandra</t>
  </si>
  <si>
    <t>Deandre</t>
  </si>
  <si>
    <t>Deandrea</t>
  </si>
  <si>
    <t>Deandria</t>
  </si>
  <si>
    <t>Deangela</t>
  </si>
  <si>
    <t>Deangelo</t>
  </si>
  <si>
    <t>Deann</t>
  </si>
  <si>
    <t>Deanna</t>
  </si>
  <si>
    <t>Deanndra</t>
  </si>
  <si>
    <t>Deanne</t>
  </si>
  <si>
    <t>Deante</t>
  </si>
  <si>
    <t>Deanthony</t>
  </si>
  <si>
    <t>Dearis</t>
  </si>
  <si>
    <t>Dearius</t>
  </si>
  <si>
    <t>Deashia</t>
  </si>
  <si>
    <t>Deasia</t>
  </si>
  <si>
    <t>Deaundra</t>
  </si>
  <si>
    <t>Deaundre</t>
  </si>
  <si>
    <t>Deaven</t>
  </si>
  <si>
    <t>Deavion</t>
  </si>
  <si>
    <t>Debanhi</t>
  </si>
  <si>
    <t>Debany</t>
  </si>
  <si>
    <t>Debbie</t>
  </si>
  <si>
    <t>Debby</t>
  </si>
  <si>
    <t>Debora</t>
  </si>
  <si>
    <t>Deborah</t>
  </si>
  <si>
    <t>Debra</t>
  </si>
  <si>
    <t>Debrah</t>
  </si>
  <si>
    <t>Decarlo</t>
  </si>
  <si>
    <t>Decarlos</t>
  </si>
  <si>
    <t>December</t>
  </si>
  <si>
    <t>Decker</t>
  </si>
  <si>
    <t>Declan</t>
  </si>
  <si>
    <t>Decorian</t>
  </si>
  <si>
    <t>Dedra</t>
  </si>
  <si>
    <t>Dedric</t>
  </si>
  <si>
    <t>Dedrick</t>
  </si>
  <si>
    <t>Dee</t>
  </si>
  <si>
    <t>Deeana</t>
  </si>
  <si>
    <t>Deeann</t>
  </si>
  <si>
    <t>Deeanna</t>
  </si>
  <si>
    <t>Deedee</t>
  </si>
  <si>
    <t>Deedra</t>
  </si>
  <si>
    <t>Deegan</t>
  </si>
  <si>
    <t>Deema</t>
  </si>
  <si>
    <t>Deen</t>
  </si>
  <si>
    <t>Deena</t>
  </si>
  <si>
    <t>Deep</t>
  </si>
  <si>
    <t>Deepa</t>
  </si>
  <si>
    <t>Deepak</t>
  </si>
  <si>
    <t>Deepika</t>
  </si>
  <si>
    <t>Deetya</t>
  </si>
  <si>
    <t>Deeya</t>
  </si>
  <si>
    <t>Defne</t>
  </si>
  <si>
    <t>Degan</t>
  </si>
  <si>
    <t>Deicy</t>
  </si>
  <si>
    <t>Deidra</t>
  </si>
  <si>
    <t>Deidre</t>
  </si>
  <si>
    <t>Deigo</t>
  </si>
  <si>
    <t>Deija</t>
  </si>
  <si>
    <t>Deijah</t>
  </si>
  <si>
    <t>Deion</t>
  </si>
  <si>
    <t>Deiondre</t>
  </si>
  <si>
    <t>Deionte</t>
  </si>
  <si>
    <t>Deirdra</t>
  </si>
  <si>
    <t>Deirdre</t>
  </si>
  <si>
    <t>Deise</t>
  </si>
  <si>
    <t>Deisi</t>
  </si>
  <si>
    <t>Deissy</t>
  </si>
  <si>
    <t>Deisy</t>
  </si>
  <si>
    <t>Deitra</t>
  </si>
  <si>
    <t>Deja</t>
  </si>
  <si>
    <t>Dejah</t>
  </si>
  <si>
    <t>Dejan</t>
  </si>
  <si>
    <t>Dejana</t>
  </si>
  <si>
    <t>Dejanae</t>
  </si>
  <si>
    <t>Dejanay</t>
  </si>
  <si>
    <t>Dejane</t>
  </si>
  <si>
    <t>Dejanee</t>
  </si>
  <si>
    <t>Dejanique</t>
  </si>
  <si>
    <t>Dejanira</t>
  </si>
  <si>
    <t>Dejaun</t>
  </si>
  <si>
    <t>Dejia</t>
  </si>
  <si>
    <t>Dejohn</t>
  </si>
  <si>
    <t>Dejon</t>
  </si>
  <si>
    <t>Dejour</t>
  </si>
  <si>
    <t>Dejuan</t>
  </si>
  <si>
    <t>Deke</t>
  </si>
  <si>
    <t>Dekendrick</t>
  </si>
  <si>
    <t>Deklan</t>
  </si>
  <si>
    <t>Dekota</t>
  </si>
  <si>
    <t>Del</t>
  </si>
  <si>
    <t>Delaila</t>
  </si>
  <si>
    <t>Delailah</t>
  </si>
  <si>
    <t>Delaina</t>
  </si>
  <si>
    <t>Delaine</t>
  </si>
  <si>
    <t>Delainey</t>
  </si>
  <si>
    <t>Delana</t>
  </si>
  <si>
    <t>Delaney</t>
  </si>
  <si>
    <t>Delani</t>
  </si>
  <si>
    <t>Delanie</t>
  </si>
  <si>
    <t>Delano</t>
  </si>
  <si>
    <t>Delante</t>
  </si>
  <si>
    <t>Delany</t>
  </si>
  <si>
    <t>Delara</t>
  </si>
  <si>
    <t>Delayla</t>
  </si>
  <si>
    <t>Delayna</t>
  </si>
  <si>
    <t>Delbert</t>
  </si>
  <si>
    <t>Delecia</t>
  </si>
  <si>
    <t>Delena</t>
  </si>
  <si>
    <t>Delene</t>
  </si>
  <si>
    <t>Deleon</t>
  </si>
  <si>
    <t>Delfina</t>
  </si>
  <si>
    <t>Delfino</t>
  </si>
  <si>
    <t>Delia</t>
  </si>
  <si>
    <t>Delicia</t>
  </si>
  <si>
    <t>Delila</t>
  </si>
  <si>
    <t>Delilah</t>
  </si>
  <si>
    <t>Delina</t>
  </si>
  <si>
    <t>Delinda</t>
  </si>
  <si>
    <t>Delisa</t>
  </si>
  <si>
    <t>Delisha</t>
  </si>
  <si>
    <t>Delissa</t>
  </si>
  <si>
    <t>Dell</t>
  </si>
  <si>
    <t>Della</t>
  </si>
  <si>
    <t>Dellanira</t>
  </si>
  <si>
    <t>Delma</t>
  </si>
  <si>
    <t>Delmar</t>
  </si>
  <si>
    <t>Delmi</t>
  </si>
  <si>
    <t>Delmy</t>
  </si>
  <si>
    <t>Delon</t>
  </si>
  <si>
    <t>Delonta</t>
  </si>
  <si>
    <t>Delontae</t>
  </si>
  <si>
    <t>Delontay</t>
  </si>
  <si>
    <t>Delonte</t>
  </si>
  <si>
    <t>Delora</t>
  </si>
  <si>
    <t>Delorean</t>
  </si>
  <si>
    <t>Delores</t>
  </si>
  <si>
    <t>Deloris</t>
  </si>
  <si>
    <t>Delphine</t>
  </si>
  <si>
    <t>Delrico</t>
  </si>
  <si>
    <t>Delroy</t>
  </si>
  <si>
    <t>Delshawn</t>
  </si>
  <si>
    <t>Delton</t>
  </si>
  <si>
    <t>Delvin</t>
  </si>
  <si>
    <t>Delvon</t>
  </si>
  <si>
    <t>Delvonte</t>
  </si>
  <si>
    <t>Delwin</t>
  </si>
  <si>
    <t>Delyla</t>
  </si>
  <si>
    <t>Delylah</t>
  </si>
  <si>
    <t>Demani</t>
  </si>
  <si>
    <t>Demar</t>
  </si>
  <si>
    <t>Demarco</t>
  </si>
  <si>
    <t>Demarcus</t>
  </si>
  <si>
    <t>Demarea</t>
  </si>
  <si>
    <t>Demari</t>
  </si>
  <si>
    <t>Demaria</t>
  </si>
  <si>
    <t>Demarian</t>
  </si>
  <si>
    <t>Demarie</t>
  </si>
  <si>
    <t>Demario</t>
  </si>
  <si>
    <t>Demarion</t>
  </si>
  <si>
    <t>Demarious</t>
  </si>
  <si>
    <t>Demaris</t>
  </si>
  <si>
    <t>Demarius</t>
  </si>
  <si>
    <t>Demarko</t>
  </si>
  <si>
    <t>Demarkus</t>
  </si>
  <si>
    <t>Demarques</t>
  </si>
  <si>
    <t>Demarquez</t>
  </si>
  <si>
    <t>Demarquis</t>
  </si>
  <si>
    <t>Demarrio</t>
  </si>
  <si>
    <t>Demarrion</t>
  </si>
  <si>
    <t>Demetra</t>
  </si>
  <si>
    <t>Demetre</t>
  </si>
  <si>
    <t>Demetreus</t>
  </si>
  <si>
    <t>Demetri</t>
  </si>
  <si>
    <t>Demetria</t>
  </si>
  <si>
    <t>Demetrias</t>
  </si>
  <si>
    <t>Demetric</t>
  </si>
  <si>
    <t>Demetrice</t>
  </si>
  <si>
    <t>Demetrick</t>
  </si>
  <si>
    <t>Demetrio</t>
  </si>
  <si>
    <t>Demetrios</t>
  </si>
  <si>
    <t>Demetrious</t>
  </si>
  <si>
    <t>Demetris</t>
  </si>
  <si>
    <t>Demetriu</t>
  </si>
  <si>
    <t>Demetrius</t>
  </si>
  <si>
    <t>Demetruis</t>
  </si>
  <si>
    <t>Demetrus</t>
  </si>
  <si>
    <t>Demi</t>
  </si>
  <si>
    <t>Demia</t>
  </si>
  <si>
    <t>Demian</t>
  </si>
  <si>
    <t>Demiana</t>
  </si>
  <si>
    <t>Demir</t>
  </si>
  <si>
    <t>Demitra</t>
  </si>
  <si>
    <t>Demitri</t>
  </si>
  <si>
    <t>Demitria</t>
  </si>
  <si>
    <t>Demitrius</t>
  </si>
  <si>
    <t>Demon</t>
  </si>
  <si>
    <t>Demond</t>
  </si>
  <si>
    <t>Demondre</t>
  </si>
  <si>
    <t>Demonica</t>
  </si>
  <si>
    <t>Demonta</t>
  </si>
  <si>
    <t>Demontae</t>
  </si>
  <si>
    <t>Demonte</t>
  </si>
  <si>
    <t>Demontray</t>
  </si>
  <si>
    <t>Demontre</t>
  </si>
  <si>
    <t>Demorris</t>
  </si>
  <si>
    <t>Dempsey</t>
  </si>
  <si>
    <t>Demri</t>
  </si>
  <si>
    <t>Demya</t>
  </si>
  <si>
    <t>Dena</t>
  </si>
  <si>
    <t>Denae</t>
  </si>
  <si>
    <t>Denali</t>
  </si>
  <si>
    <t>Denard</t>
  </si>
  <si>
    <t>Denarius</t>
  </si>
  <si>
    <t>Denasia</t>
  </si>
  <si>
    <t>Denay</t>
  </si>
  <si>
    <t>Dene</t>
  </si>
  <si>
    <t>Denecia</t>
  </si>
  <si>
    <t>Denee</t>
  </si>
  <si>
    <t>Deneen</t>
  </si>
  <si>
    <t>Deneisha</t>
  </si>
  <si>
    <t>Denelle</t>
  </si>
  <si>
    <t>Denesha</t>
  </si>
  <si>
    <t>Deneshia</t>
  </si>
  <si>
    <t>Denetra</t>
  </si>
  <si>
    <t>Denetria</t>
  </si>
  <si>
    <t>Denette</t>
  </si>
  <si>
    <t>Denia</t>
  </si>
  <si>
    <t>Denice</t>
  </si>
  <si>
    <t>Deniece</t>
  </si>
  <si>
    <t>Denielle</t>
  </si>
  <si>
    <t>Denika</t>
  </si>
  <si>
    <t>Denilson</t>
  </si>
  <si>
    <t>Denim</t>
  </si>
  <si>
    <t>Denine</t>
  </si>
  <si>
    <t>Denis</t>
  </si>
  <si>
    <t>Denise</t>
  </si>
  <si>
    <t>Denisha</t>
  </si>
  <si>
    <t>Denisse</t>
  </si>
  <si>
    <t>Denita</t>
  </si>
  <si>
    <t>Deniya</t>
  </si>
  <si>
    <t>Deniyah</t>
  </si>
  <si>
    <t>Deniz</t>
  </si>
  <si>
    <t>Denna</t>
  </si>
  <si>
    <t>Dennice</t>
  </si>
  <si>
    <t>Dennis</t>
  </si>
  <si>
    <t>Dennise</t>
  </si>
  <si>
    <t>Denny</t>
  </si>
  <si>
    <t>Dennys</t>
  </si>
  <si>
    <t>Denton</t>
  </si>
  <si>
    <t>Denver</t>
  </si>
  <si>
    <t>Denys</t>
  </si>
  <si>
    <t>Denyse</t>
  </si>
  <si>
    <t>Denzel</t>
  </si>
  <si>
    <t>Denzell</t>
  </si>
  <si>
    <t>Denzil</t>
  </si>
  <si>
    <t>Deon</t>
  </si>
  <si>
    <t>Deona</t>
  </si>
  <si>
    <t>Deondra</t>
  </si>
  <si>
    <t>Deondre</t>
  </si>
  <si>
    <t>Deonna</t>
  </si>
  <si>
    <t>Deonta</t>
  </si>
  <si>
    <t>Deontae</t>
  </si>
  <si>
    <t>Deontavious</t>
  </si>
  <si>
    <t>Deontay</t>
  </si>
  <si>
    <t>Deonte</t>
  </si>
  <si>
    <t>Deontray</t>
  </si>
  <si>
    <t>Deontre</t>
  </si>
  <si>
    <t>Dequan</t>
  </si>
  <si>
    <t>Dequante</t>
  </si>
  <si>
    <t>Dequarius</t>
  </si>
  <si>
    <t>Dequavious</t>
  </si>
  <si>
    <t>Dequavius</t>
  </si>
  <si>
    <t>Dequincy</t>
  </si>
  <si>
    <t>Dequon</t>
  </si>
  <si>
    <t>Der</t>
  </si>
  <si>
    <t>Dereck</t>
  </si>
  <si>
    <t>Derek</t>
  </si>
  <si>
    <t>Derell</t>
  </si>
  <si>
    <t>Dereon</t>
  </si>
  <si>
    <t>Derian</t>
  </si>
  <si>
    <t>Deric</t>
  </si>
  <si>
    <t>Derica</t>
  </si>
  <si>
    <t>Derick</t>
  </si>
  <si>
    <t>Dericka</t>
  </si>
  <si>
    <t>Derico</t>
  </si>
  <si>
    <t>Derik</t>
  </si>
  <si>
    <t>Derika</t>
  </si>
  <si>
    <t>Derin</t>
  </si>
  <si>
    <t>Derion</t>
  </si>
  <si>
    <t>Derius</t>
  </si>
  <si>
    <t>Derly</t>
  </si>
  <si>
    <t>Dermot</t>
  </si>
  <si>
    <t>Deron</t>
  </si>
  <si>
    <t>Deronte</t>
  </si>
  <si>
    <t>Derreck</t>
  </si>
  <si>
    <t>Derrek</t>
  </si>
  <si>
    <t>Derrel</t>
  </si>
  <si>
    <t>Derrell</t>
  </si>
  <si>
    <t>Derreon</t>
  </si>
  <si>
    <t>Derrian</t>
  </si>
  <si>
    <t>Derric</t>
  </si>
  <si>
    <t>Derrica</t>
  </si>
  <si>
    <t>Derrick</t>
  </si>
  <si>
    <t>Derricka</t>
  </si>
  <si>
    <t>Derrik</t>
  </si>
  <si>
    <t>Derrike</t>
  </si>
  <si>
    <t>Derrion</t>
  </si>
  <si>
    <t>Derrisha</t>
  </si>
  <si>
    <t>Derrius</t>
  </si>
  <si>
    <t>Derron</t>
  </si>
  <si>
    <t>Derwin</t>
  </si>
  <si>
    <t>Deryck</t>
  </si>
  <si>
    <t>Deryk</t>
  </si>
  <si>
    <t>Desarae</t>
  </si>
  <si>
    <t>Desaray</t>
  </si>
  <si>
    <t>Desaree</t>
  </si>
  <si>
    <t>Desean</t>
  </si>
  <si>
    <t>Deserae</t>
  </si>
  <si>
    <t>Deseray</t>
  </si>
  <si>
    <t>Deseree</t>
  </si>
  <si>
    <t>Deserie</t>
  </si>
  <si>
    <t>Desha</t>
  </si>
  <si>
    <t>Deshanae</t>
  </si>
  <si>
    <t>Deshante</t>
  </si>
  <si>
    <t>Deshanti</t>
  </si>
  <si>
    <t>Deshaun</t>
  </si>
  <si>
    <t>Deshawn</t>
  </si>
  <si>
    <t>Deshawna</t>
  </si>
  <si>
    <t>Deshawnda</t>
  </si>
  <si>
    <t>Deshay</t>
  </si>
  <si>
    <t>Deshon</t>
  </si>
  <si>
    <t>Deshonda</t>
  </si>
  <si>
    <t>Deshone</t>
  </si>
  <si>
    <t>Deshonna</t>
  </si>
  <si>
    <t>Deshun</t>
  </si>
  <si>
    <t>Desi</t>
  </si>
  <si>
    <t>Desiderio</t>
  </si>
  <si>
    <t>Desirae</t>
  </si>
  <si>
    <t>Desiray</t>
  </si>
  <si>
    <t>Desire</t>
  </si>
  <si>
    <t>Desirea</t>
  </si>
  <si>
    <t>Desiree</t>
  </si>
  <si>
    <t>Desirey</t>
  </si>
  <si>
    <t>Desirie</t>
  </si>
  <si>
    <t>Desmon</t>
  </si>
  <si>
    <t>Desmond</t>
  </si>
  <si>
    <t>Desmund</t>
  </si>
  <si>
    <t>Despina</t>
  </si>
  <si>
    <t>Desree</t>
  </si>
  <si>
    <t>Destanee</t>
  </si>
  <si>
    <t>Destani</t>
  </si>
  <si>
    <t>Destanie</t>
  </si>
  <si>
    <t>Destany</t>
  </si>
  <si>
    <t>Desteni</t>
  </si>
  <si>
    <t>Destenie</t>
  </si>
  <si>
    <t>Desteny</t>
  </si>
  <si>
    <t>Destin</t>
  </si>
  <si>
    <t>Destine</t>
  </si>
  <si>
    <t>Destinee</t>
  </si>
  <si>
    <t>Destiney</t>
  </si>
  <si>
    <t>Destini</t>
  </si>
  <si>
    <t>Destinie</t>
  </si>
  <si>
    <t>Destiny</t>
  </si>
  <si>
    <t>Destry</t>
  </si>
  <si>
    <t>Destyn</t>
  </si>
  <si>
    <t>Destyne</t>
  </si>
  <si>
    <t>Destynee</t>
  </si>
  <si>
    <t>Destyni</t>
  </si>
  <si>
    <t>Destynie</t>
  </si>
  <si>
    <t>Detavious</t>
  </si>
  <si>
    <t>Detra</t>
  </si>
  <si>
    <t>Detric</t>
  </si>
  <si>
    <t>Detrick</t>
  </si>
  <si>
    <t>Deundra</t>
  </si>
  <si>
    <t>Deundre</t>
  </si>
  <si>
    <t>Dev</t>
  </si>
  <si>
    <t>Deva</t>
  </si>
  <si>
    <t>Deval</t>
  </si>
  <si>
    <t>Devan</t>
  </si>
  <si>
    <t>Devanee</t>
  </si>
  <si>
    <t>Devani</t>
  </si>
  <si>
    <t>Devanie</t>
  </si>
  <si>
    <t>Devanny</t>
  </si>
  <si>
    <t>Devanta</t>
  </si>
  <si>
    <t>Devante</t>
  </si>
  <si>
    <t>Devany</t>
  </si>
  <si>
    <t>Devaughn</t>
  </si>
  <si>
    <t>Devaun</t>
  </si>
  <si>
    <t>Devean</t>
  </si>
  <si>
    <t>Devell</t>
  </si>
  <si>
    <t>Deven</t>
  </si>
  <si>
    <t>Devendra</t>
  </si>
  <si>
    <t>Deveon</t>
  </si>
  <si>
    <t>Devere</t>
  </si>
  <si>
    <t>Devi</t>
  </si>
  <si>
    <t>Devika</t>
  </si>
  <si>
    <t>Devin</t>
  </si>
  <si>
    <t>Devina</t>
  </si>
  <si>
    <t>Devindra</t>
  </si>
  <si>
    <t>Devine</t>
  </si>
  <si>
    <t>Deviny</t>
  </si>
  <si>
    <t>Devion</t>
  </si>
  <si>
    <t>Devlin</t>
  </si>
  <si>
    <t>Devoiry</t>
  </si>
  <si>
    <t>Devon</t>
  </si>
  <si>
    <t>Devona</t>
  </si>
  <si>
    <t>Devonda</t>
  </si>
  <si>
    <t>Devondre</t>
  </si>
  <si>
    <t>Devone</t>
  </si>
  <si>
    <t>Devonn</t>
  </si>
  <si>
    <t>Devonna</t>
  </si>
  <si>
    <t>Devonne</t>
  </si>
  <si>
    <t>Devonta</t>
  </si>
  <si>
    <t>Devontae</t>
  </si>
  <si>
    <t>Devontay</t>
  </si>
  <si>
    <t>Devonte</t>
  </si>
  <si>
    <t>Devontre</t>
  </si>
  <si>
    <t>Devora</t>
  </si>
  <si>
    <t>Devorah</t>
  </si>
  <si>
    <t>Devoris</t>
  </si>
  <si>
    <t>Devory</t>
  </si>
  <si>
    <t>Devron</t>
  </si>
  <si>
    <t>Devyn</t>
  </si>
  <si>
    <t>Devyne</t>
  </si>
  <si>
    <t>Devynn</t>
  </si>
  <si>
    <t>Dewan</t>
  </si>
  <si>
    <t>Dewana</t>
  </si>
  <si>
    <t>Dewanna</t>
  </si>
  <si>
    <t>Dewayne</t>
  </si>
  <si>
    <t>Dewey</t>
  </si>
  <si>
    <t>Dewin</t>
  </si>
  <si>
    <t>Dewitt</t>
  </si>
  <si>
    <t>Dexter</t>
  </si>
  <si>
    <t>Deyanara</t>
  </si>
  <si>
    <t>Deyanira</t>
  </si>
  <si>
    <t>Deyla</t>
  </si>
  <si>
    <t>Deyna</t>
  </si>
  <si>
    <t>Deyonta</t>
  </si>
  <si>
    <t>Deyra</t>
  </si>
  <si>
    <t>Deysi</t>
  </si>
  <si>
    <t>Deysy</t>
  </si>
  <si>
    <t>Dezarae</t>
  </si>
  <si>
    <t>Dezaray</t>
  </si>
  <si>
    <t>Dezaree</t>
  </si>
  <si>
    <t>Dezerae</t>
  </si>
  <si>
    <t>Dezeray</t>
  </si>
  <si>
    <t>Dezhane</t>
  </si>
  <si>
    <t>Dezhon</t>
  </si>
  <si>
    <t>Deziah</t>
  </si>
  <si>
    <t>Dezirae</t>
  </si>
  <si>
    <t>Deziray</t>
  </si>
  <si>
    <t>Dezire</t>
  </si>
  <si>
    <t>Deziree</t>
  </si>
  <si>
    <t>Deziyah</t>
  </si>
  <si>
    <t>Dezmon</t>
  </si>
  <si>
    <t>Dezmond</t>
  </si>
  <si>
    <t>Dhalia</t>
  </si>
  <si>
    <t>Dhamar</t>
  </si>
  <si>
    <t>Dhani</t>
  </si>
  <si>
    <t>Dhanya</t>
  </si>
  <si>
    <t>Dhara</t>
  </si>
  <si>
    <t>Dharma</t>
  </si>
  <si>
    <t>Dhillon</t>
  </si>
  <si>
    <t>Dhriti</t>
  </si>
  <si>
    <t>Dhruv</t>
  </si>
  <si>
    <t>Dhruva</t>
  </si>
  <si>
    <t>Dhruvi</t>
  </si>
  <si>
    <t>Dia</t>
  </si>
  <si>
    <t>Diallo</t>
  </si>
  <si>
    <t>Diamante</t>
  </si>
  <si>
    <t>Diamantina</t>
  </si>
  <si>
    <t>Diamon</t>
  </si>
  <si>
    <t>Diamond</t>
  </si>
  <si>
    <t>Diamonique</t>
  </si>
  <si>
    <t>Diamonte</t>
  </si>
  <si>
    <t>Dian</t>
  </si>
  <si>
    <t>Diana</t>
  </si>
  <si>
    <t>Diandra</t>
  </si>
  <si>
    <t>Diandre</t>
  </si>
  <si>
    <t>Diane</t>
  </si>
  <si>
    <t>Dianelys</t>
  </si>
  <si>
    <t>Dianey</t>
  </si>
  <si>
    <t>Diangelo</t>
  </si>
  <si>
    <t>Diann</t>
  </si>
  <si>
    <t>Dianna</t>
  </si>
  <si>
    <t>Dianne</t>
  </si>
  <si>
    <t>Diante</t>
  </si>
  <si>
    <t>Diara</t>
  </si>
  <si>
    <t>Diarra</t>
  </si>
  <si>
    <t>Diasia</t>
  </si>
  <si>
    <t>Diasy</t>
  </si>
  <si>
    <t>Diavian</t>
  </si>
  <si>
    <t>Diavion</t>
  </si>
  <si>
    <t>Dick</t>
  </si>
  <si>
    <t>Dickson</t>
  </si>
  <si>
    <t>Didier</t>
  </si>
  <si>
    <t>Diedra</t>
  </si>
  <si>
    <t>Diedre</t>
  </si>
  <si>
    <t>Diego</t>
  </si>
  <si>
    <t>Diem</t>
  </si>
  <si>
    <t>Dierra</t>
  </si>
  <si>
    <t>Dierre</t>
  </si>
  <si>
    <t>Diesel</t>
  </si>
  <si>
    <t>Dietrich</t>
  </si>
  <si>
    <t>Digna</t>
  </si>
  <si>
    <t>Dijon</t>
  </si>
  <si>
    <t>Dilan</t>
  </si>
  <si>
    <t>Dilara</t>
  </si>
  <si>
    <t>Dilcia</t>
  </si>
  <si>
    <t>Dilia</t>
  </si>
  <si>
    <t>Dillan</t>
  </si>
  <si>
    <t>Dillen</t>
  </si>
  <si>
    <t>Dillian</t>
  </si>
  <si>
    <t>Dillin</t>
  </si>
  <si>
    <t>Dillinger</t>
  </si>
  <si>
    <t>Dillion</t>
  </si>
  <si>
    <t>Dillon</t>
  </si>
  <si>
    <t>Dilon</t>
  </si>
  <si>
    <t>Dilpreet</t>
  </si>
  <si>
    <t>Dilynn</t>
  </si>
  <si>
    <t>Dimas</t>
  </si>
  <si>
    <t>Dimitra</t>
  </si>
  <si>
    <t>Dimitri</t>
  </si>
  <si>
    <t>Dimitria</t>
  </si>
  <si>
    <t>Dimitrios</t>
  </si>
  <si>
    <t>Dimitris</t>
  </si>
  <si>
    <t>Dimitrius</t>
  </si>
  <si>
    <t>Dimitry</t>
  </si>
  <si>
    <t>Dimond</t>
  </si>
  <si>
    <t>Dimple</t>
  </si>
  <si>
    <t>Dina</t>
  </si>
  <si>
    <t>Dinah</t>
  </si>
  <si>
    <t>Dinesh</t>
  </si>
  <si>
    <t>Dinh</t>
  </si>
  <si>
    <t>Dino</t>
  </si>
  <si>
    <t>Dinora</t>
  </si>
  <si>
    <t>Dinorah</t>
  </si>
  <si>
    <t>Diogenes</t>
  </si>
  <si>
    <t>Diogo</t>
  </si>
  <si>
    <t>Dion</t>
  </si>
  <si>
    <t>Diona</t>
  </si>
  <si>
    <t>Diondra</t>
  </si>
  <si>
    <t>Diondre</t>
  </si>
  <si>
    <t>Dione</t>
  </si>
  <si>
    <t>Dionicia</t>
  </si>
  <si>
    <t>Dionicio</t>
  </si>
  <si>
    <t>Dionis</t>
  </si>
  <si>
    <t>Dionisio</t>
  </si>
  <si>
    <t>Dionna</t>
  </si>
  <si>
    <t>Dionne</t>
  </si>
  <si>
    <t>Dionta</t>
  </si>
  <si>
    <t>Diontae</t>
  </si>
  <si>
    <t>Diontay</t>
  </si>
  <si>
    <t>Dionte</t>
  </si>
  <si>
    <t>Diony</t>
  </si>
  <si>
    <t>Dior</t>
  </si>
  <si>
    <t>Dioselina</t>
  </si>
  <si>
    <t>Diquan</t>
  </si>
  <si>
    <t>Dirk</t>
  </si>
  <si>
    <t>Disaya</t>
  </si>
  <si>
    <t>Disha</t>
  </si>
  <si>
    <t>Dishawn</t>
  </si>
  <si>
    <t>Dishon</t>
  </si>
  <si>
    <t>Diva</t>
  </si>
  <si>
    <t>Divante</t>
  </si>
  <si>
    <t>Divina</t>
  </si>
  <si>
    <t>Divine</t>
  </si>
  <si>
    <t>Divinity</t>
  </si>
  <si>
    <t>Divya</t>
  </si>
  <si>
    <t>Dixie</t>
  </si>
  <si>
    <t>Dixon</t>
  </si>
  <si>
    <t>Diya</t>
  </si>
  <si>
    <t>Dj</t>
  </si>
  <si>
    <t>Django</t>
  </si>
  <si>
    <t>Djavan</t>
  </si>
  <si>
    <t>Djeneba</t>
  </si>
  <si>
    <t>Djibril</t>
  </si>
  <si>
    <t>Djimon</t>
  </si>
  <si>
    <t>Djuan</t>
  </si>
  <si>
    <t>Dlaney</t>
  </si>
  <si>
    <t>Dmarco</t>
  </si>
  <si>
    <t>Dmarcus</t>
  </si>
  <si>
    <t>Dmari</t>
  </si>
  <si>
    <t>Dmario</t>
  </si>
  <si>
    <t>Dmarion</t>
  </si>
  <si>
    <t>Dmitri</t>
  </si>
  <si>
    <t>Dmitriy</t>
  </si>
  <si>
    <t>Dmitry</t>
  </si>
  <si>
    <t>Dmonte</t>
  </si>
  <si>
    <t>Dmorea</t>
  </si>
  <si>
    <t>Dniyah</t>
  </si>
  <si>
    <t>Dodge</t>
  </si>
  <si>
    <t>Doha</t>
  </si>
  <si>
    <t>Dolan</t>
  </si>
  <si>
    <t>Dollie</t>
  </si>
  <si>
    <t>Dolly</t>
  </si>
  <si>
    <t>Dolores</t>
  </si>
  <si>
    <t>Domanic</t>
  </si>
  <si>
    <t>Domanick</t>
  </si>
  <si>
    <t>Domanique</t>
  </si>
  <si>
    <t>Domenic</t>
  </si>
  <si>
    <t>Domenica</t>
  </si>
  <si>
    <t>Domenick</t>
  </si>
  <si>
    <t>Domenico</t>
  </si>
  <si>
    <t>Domenik</t>
  </si>
  <si>
    <t>Domenique</t>
  </si>
  <si>
    <t>Dominga</t>
  </si>
  <si>
    <t>Domingo</t>
  </si>
  <si>
    <t>Domingue</t>
  </si>
  <si>
    <t>Dominic</t>
  </si>
  <si>
    <t>Dominica</t>
  </si>
  <si>
    <t>Dominick</t>
  </si>
  <si>
    <t>Dominigue</t>
  </si>
  <si>
    <t>Dominik</t>
  </si>
  <si>
    <t>Dominika</t>
  </si>
  <si>
    <t>Dominiqu</t>
  </si>
  <si>
    <t>Dominiqua</t>
  </si>
  <si>
    <t>Dominique</t>
  </si>
  <si>
    <t>Dominque</t>
  </si>
  <si>
    <t>Dominyk</t>
  </si>
  <si>
    <t>Domonic</t>
  </si>
  <si>
    <t>Domonick</t>
  </si>
  <si>
    <t>Domonique</t>
  </si>
  <si>
    <t>Don</t>
  </si>
  <si>
    <t>Dona</t>
  </si>
  <si>
    <t>Donaciano</t>
  </si>
  <si>
    <t>Donald</t>
  </si>
  <si>
    <t>Donaldo</t>
  </si>
  <si>
    <t>Donasia</t>
  </si>
  <si>
    <t>Donatella</t>
  </si>
  <si>
    <t>Donathan</t>
  </si>
  <si>
    <t>Donato</t>
  </si>
  <si>
    <t>Donavan</t>
  </si>
  <si>
    <t>Donaven</t>
  </si>
  <si>
    <t>Donavin</t>
  </si>
  <si>
    <t>Donavon</t>
  </si>
  <si>
    <t>Donavyn</t>
  </si>
  <si>
    <t>Dondi</t>
  </si>
  <si>
    <t>Dondre</t>
  </si>
  <si>
    <t>Doneisha</t>
  </si>
  <si>
    <t>Donell</t>
  </si>
  <si>
    <t>Donelle</t>
  </si>
  <si>
    <t>Donesha</t>
  </si>
  <si>
    <t>Dong</t>
  </si>
  <si>
    <t>Donia</t>
  </si>
  <si>
    <t>Donica</t>
  </si>
  <si>
    <t>Donielle</t>
  </si>
  <si>
    <t>Donika</t>
  </si>
  <si>
    <t>Donisha</t>
  </si>
  <si>
    <t>Donita</t>
  </si>
  <si>
    <t>Donivan</t>
  </si>
  <si>
    <t>Donna</t>
  </si>
  <si>
    <t>Donnamarie</t>
  </si>
  <si>
    <t>Donnel</t>
  </si>
  <si>
    <t>Donnell</t>
  </si>
  <si>
    <t>Donnetta</t>
  </si>
  <si>
    <t>Donnie</t>
  </si>
  <si>
    <t>Donnisha</t>
  </si>
  <si>
    <t>Donnovan</t>
  </si>
  <si>
    <t>Donny</t>
  </si>
  <si>
    <t>Donovan</t>
  </si>
  <si>
    <t>Donoven</t>
  </si>
  <si>
    <t>Donovin</t>
  </si>
  <si>
    <t>Donovon</t>
  </si>
  <si>
    <t>Donta</t>
  </si>
  <si>
    <t>Dontae</t>
  </si>
  <si>
    <t>Dontarius</t>
  </si>
  <si>
    <t>Dontavious</t>
  </si>
  <si>
    <t>Dontavis</t>
  </si>
  <si>
    <t>Dontavius</t>
  </si>
  <si>
    <t>Dontay</t>
  </si>
  <si>
    <t>Dontaye</t>
  </si>
  <si>
    <t>Donte</t>
  </si>
  <si>
    <t>Donterrius</t>
  </si>
  <si>
    <t>Dontez</t>
  </si>
  <si>
    <t>Dontravious</t>
  </si>
  <si>
    <t>Dontre</t>
  </si>
  <si>
    <t>Dontreal</t>
  </si>
  <si>
    <t>Dontrell</t>
  </si>
  <si>
    <t>Dontrez</t>
  </si>
  <si>
    <t>Donya</t>
  </si>
  <si>
    <t>Donyae</t>
  </si>
  <si>
    <t>Donzell</t>
  </si>
  <si>
    <t>Dora</t>
  </si>
  <si>
    <t>Doran</t>
  </si>
  <si>
    <t>Dorcas</t>
  </si>
  <si>
    <t>Doreen</t>
  </si>
  <si>
    <t>Doretta</t>
  </si>
  <si>
    <t>Dori</t>
  </si>
  <si>
    <t>Doria</t>
  </si>
  <si>
    <t>Dorian</t>
  </si>
  <si>
    <t>Dorien</t>
  </si>
  <si>
    <t>Dorina</t>
  </si>
  <si>
    <t>Dorinda</t>
  </si>
  <si>
    <t>Dorion</t>
  </si>
  <si>
    <t>Doris</t>
  </si>
  <si>
    <t>Dorismar</t>
  </si>
  <si>
    <t>Doron</t>
  </si>
  <si>
    <t>Dorota</t>
  </si>
  <si>
    <t>Doroteo</t>
  </si>
  <si>
    <t>Dorothea</t>
  </si>
  <si>
    <t>Dorothy</t>
  </si>
  <si>
    <t>Dorsa</t>
  </si>
  <si>
    <t>Dorsey</t>
  </si>
  <si>
    <t>Dorthy</t>
  </si>
  <si>
    <t>Dottie</t>
  </si>
  <si>
    <t>Doua</t>
  </si>
  <si>
    <t>Doug</t>
  </si>
  <si>
    <t>Douglas</t>
  </si>
  <si>
    <t>Douglass</t>
  </si>
  <si>
    <t>Dov</t>
  </si>
  <si>
    <t>Dovid</t>
  </si>
  <si>
    <t>Dovie</t>
  </si>
  <si>
    <t>Doyle</t>
  </si>
  <si>
    <t>Dquan</t>
  </si>
  <si>
    <t>Draco</t>
  </si>
  <si>
    <t>Dragan</t>
  </si>
  <si>
    <t>Dragon</t>
  </si>
  <si>
    <t>Drake</t>
  </si>
  <si>
    <t>Draper</t>
  </si>
  <si>
    <t>Draven</t>
  </si>
  <si>
    <t>Dravin</t>
  </si>
  <si>
    <t>Drayden</t>
  </si>
  <si>
    <t>Draylon</t>
  </si>
  <si>
    <t>Drayton</t>
  </si>
  <si>
    <t>Drayven</t>
  </si>
  <si>
    <t>Dre</t>
  </si>
  <si>
    <t>Drea</t>
  </si>
  <si>
    <t>Dream</t>
  </si>
  <si>
    <t>Dreama</t>
  </si>
  <si>
    <t>Dreanna</t>
  </si>
  <si>
    <t>Drelon</t>
  </si>
  <si>
    <t>Drelyn</t>
  </si>
  <si>
    <t>Drelynn</t>
  </si>
  <si>
    <t>Drequan</t>
  </si>
  <si>
    <t>Dresden</t>
  </si>
  <si>
    <t>Dreshawn</t>
  </si>
  <si>
    <t>Drevon</t>
  </si>
  <si>
    <t>Drew</t>
  </si>
  <si>
    <t>Drina</t>
  </si>
  <si>
    <t>Drita</t>
  </si>
  <si>
    <t>Dru</t>
  </si>
  <si>
    <t>Drucilla</t>
  </si>
  <si>
    <t>Drue</t>
  </si>
  <si>
    <t>Dryden</t>
  </si>
  <si>
    <t>Dshawn</t>
  </si>
  <si>
    <t>Dua</t>
  </si>
  <si>
    <t>Duaa</t>
  </si>
  <si>
    <t>Duan</t>
  </si>
  <si>
    <t>Duane</t>
  </si>
  <si>
    <t>Dublin</t>
  </si>
  <si>
    <t>Duc</t>
  </si>
  <si>
    <t>Dudley</t>
  </si>
  <si>
    <t>Duilio</t>
  </si>
  <si>
    <t>Dujuan</t>
  </si>
  <si>
    <t>Duke</t>
  </si>
  <si>
    <t>Dulce</t>
  </si>
  <si>
    <t>Dulcemaria</t>
  </si>
  <si>
    <t>Dulcinea</t>
  </si>
  <si>
    <t>Dulse</t>
  </si>
  <si>
    <t>Duncan</t>
  </si>
  <si>
    <t>Dung</t>
  </si>
  <si>
    <t>Dunia</t>
  </si>
  <si>
    <t>Dunte</t>
  </si>
  <si>
    <t>Duong</t>
  </si>
  <si>
    <t>Dupree</t>
  </si>
  <si>
    <t>Duquan</t>
  </si>
  <si>
    <t>Duran</t>
  </si>
  <si>
    <t>Durante</t>
  </si>
  <si>
    <t>Durell</t>
  </si>
  <si>
    <t>Duriel</t>
  </si>
  <si>
    <t>Duron</t>
  </si>
  <si>
    <t>Durrell</t>
  </si>
  <si>
    <t>Dushawn</t>
  </si>
  <si>
    <t>Dustan</t>
  </si>
  <si>
    <t>Dusten</t>
  </si>
  <si>
    <t>Dusti</t>
  </si>
  <si>
    <t>Dustie</t>
  </si>
  <si>
    <t>Dustin</t>
  </si>
  <si>
    <t>Duston</t>
  </si>
  <si>
    <t>Dusty</t>
  </si>
  <si>
    <t>Dustyn</t>
  </si>
  <si>
    <t>Dutch</t>
  </si>
  <si>
    <t>Duval</t>
  </si>
  <si>
    <t>Duvan</t>
  </si>
  <si>
    <t>Duvid</t>
  </si>
  <si>
    <t>Duwayne</t>
  </si>
  <si>
    <t>Duy</t>
  </si>
  <si>
    <t>Duyen</t>
  </si>
  <si>
    <t>Dvante</t>
  </si>
  <si>
    <t>Dvonte</t>
  </si>
  <si>
    <t>Dvora</t>
  </si>
  <si>
    <t>Dwain</t>
  </si>
  <si>
    <t>Dwaine</t>
  </si>
  <si>
    <t>Dwan</t>
  </si>
  <si>
    <t>Dwana</t>
  </si>
  <si>
    <t>Dwane</t>
  </si>
  <si>
    <t>Dwayne</t>
  </si>
  <si>
    <t>Dwight</t>
  </si>
  <si>
    <t>Dyami</t>
  </si>
  <si>
    <t>Dyamond</t>
  </si>
  <si>
    <t>Dyan</t>
  </si>
  <si>
    <t>Dyana</t>
  </si>
  <si>
    <t>Dyanara</t>
  </si>
  <si>
    <t>Dyani</t>
  </si>
  <si>
    <t>Dyanna</t>
  </si>
  <si>
    <t>Dyanne</t>
  </si>
  <si>
    <t>Dylan</t>
  </si>
  <si>
    <t>Dylann</t>
  </si>
  <si>
    <t>Dylen</t>
  </si>
  <si>
    <t>Dylin</t>
  </si>
  <si>
    <t>Dyllan</t>
  </si>
  <si>
    <t>Dyllon</t>
  </si>
  <si>
    <t>Dylon</t>
  </si>
  <si>
    <t>Dymere</t>
  </si>
  <si>
    <t>Dymir</t>
  </si>
  <si>
    <t>Dymon</t>
  </si>
  <si>
    <t>Dymond</t>
  </si>
  <si>
    <t>Dynasia</t>
  </si>
  <si>
    <t>Dynasti</t>
  </si>
  <si>
    <t>Dynasty</t>
  </si>
  <si>
    <t>Dynesha</t>
  </si>
  <si>
    <t>Dynisha</t>
  </si>
  <si>
    <t>Dyquan</t>
  </si>
  <si>
    <t>Dyrell</t>
  </si>
  <si>
    <t>Dyron</t>
  </si>
  <si>
    <t>Dyson</t>
  </si>
  <si>
    <t>Eagan</t>
  </si>
  <si>
    <t>Eamon</t>
  </si>
  <si>
    <t>Eamonn</t>
  </si>
  <si>
    <t>Ean</t>
  </si>
  <si>
    <t>Earl</t>
  </si>
  <si>
    <t>Earle</t>
  </si>
  <si>
    <t>Earlene</t>
  </si>
  <si>
    <t>Earlisha</t>
  </si>
  <si>
    <t>Earnest</t>
  </si>
  <si>
    <t>Earnestine</t>
  </si>
  <si>
    <t>Earvin</t>
  </si>
  <si>
    <t>Eason</t>
  </si>
  <si>
    <t>Easton</t>
  </si>
  <si>
    <t>Eathan</t>
  </si>
  <si>
    <t>Eathen</t>
  </si>
  <si>
    <t>Eavan</t>
  </si>
  <si>
    <t>Ebelin</t>
  </si>
  <si>
    <t>Ebelina</t>
  </si>
  <si>
    <t>Eben</t>
  </si>
  <si>
    <t>Ebenezer</t>
  </si>
  <si>
    <t>Eber</t>
  </si>
  <si>
    <t>Eberardo</t>
  </si>
  <si>
    <t>Ebin</t>
  </si>
  <si>
    <t>Ebone</t>
  </si>
  <si>
    <t>Ebonee</t>
  </si>
  <si>
    <t>Eboney</t>
  </si>
  <si>
    <t>Eboni</t>
  </si>
  <si>
    <t>Ebonie</t>
  </si>
  <si>
    <t>Ebonique</t>
  </si>
  <si>
    <t>Ebony</t>
  </si>
  <si>
    <t>Ebrahim</t>
  </si>
  <si>
    <t>Ebrima</t>
  </si>
  <si>
    <t>Echo</t>
  </si>
  <si>
    <t>Ector</t>
  </si>
  <si>
    <t>Ed</t>
  </si>
  <si>
    <t>Eda</t>
  </si>
  <si>
    <t>Edan</t>
  </si>
  <si>
    <t>Edder</t>
  </si>
  <si>
    <t>Eddie</t>
  </si>
  <si>
    <t>Eddison</t>
  </si>
  <si>
    <t>Eddrick</t>
  </si>
  <si>
    <t>Eddy</t>
  </si>
  <si>
    <t>Edel</t>
  </si>
  <si>
    <t>Edeline</t>
  </si>
  <si>
    <t>Edelmira</t>
  </si>
  <si>
    <t>Edelmiro</t>
  </si>
  <si>
    <t>Eden</t>
  </si>
  <si>
    <t>Eder</t>
  </si>
  <si>
    <t>Edgar</t>
  </si>
  <si>
    <t>Edgard</t>
  </si>
  <si>
    <t>Edgardo</t>
  </si>
  <si>
    <t>Edgerrin</t>
  </si>
  <si>
    <t>Edi</t>
  </si>
  <si>
    <t>Ediberto</t>
  </si>
  <si>
    <t>Edica</t>
  </si>
  <si>
    <t>Edid</t>
  </si>
  <si>
    <t>Edie</t>
  </si>
  <si>
    <t>Ediel</t>
  </si>
  <si>
    <t>Edilberto</t>
  </si>
  <si>
    <t>Edilson</t>
  </si>
  <si>
    <t>Edin</t>
  </si>
  <si>
    <t>Edina</t>
  </si>
  <si>
    <t>Edison</t>
  </si>
  <si>
    <t>Edit</t>
  </si>
  <si>
    <t>Edith</t>
  </si>
  <si>
    <t>Edlin</t>
  </si>
  <si>
    <t>Edlyn</t>
  </si>
  <si>
    <t>Edmar</t>
  </si>
  <si>
    <t>Edmond</t>
  </si>
  <si>
    <t>Edmund</t>
  </si>
  <si>
    <t>Edmundo</t>
  </si>
  <si>
    <t>Edna</t>
  </si>
  <si>
    <t>Edner</t>
  </si>
  <si>
    <t>Ednita</t>
  </si>
  <si>
    <t>Edon</t>
  </si>
  <si>
    <t>Edona</t>
  </si>
  <si>
    <t>Edouard</t>
  </si>
  <si>
    <t>Edrees</t>
  </si>
  <si>
    <t>Edrei</t>
  </si>
  <si>
    <t>Edric</t>
  </si>
  <si>
    <t>Edrick</t>
  </si>
  <si>
    <t>Edsel</t>
  </si>
  <si>
    <t>Edson</t>
  </si>
  <si>
    <t>Edu</t>
  </si>
  <si>
    <t>Eduar</t>
  </si>
  <si>
    <t>Eduard</t>
  </si>
  <si>
    <t>Eduarda</t>
  </si>
  <si>
    <t>Eduardo</t>
  </si>
  <si>
    <t>Eduardoluis</t>
  </si>
  <si>
    <t>Edurdo</t>
  </si>
  <si>
    <t>Edvardo</t>
  </si>
  <si>
    <t>Edvin</t>
  </si>
  <si>
    <t>Edwar</t>
  </si>
  <si>
    <t>Edward</t>
  </si>
  <si>
    <t>Edwardjames</t>
  </si>
  <si>
    <t>Edwardo</t>
  </si>
  <si>
    <t>Edwin</t>
  </si>
  <si>
    <t>Edwina</t>
  </si>
  <si>
    <t>Edwing</t>
  </si>
  <si>
    <t>Edwyn</t>
  </si>
  <si>
    <t>Edy</t>
  </si>
  <si>
    <t>Edyn</t>
  </si>
  <si>
    <t>Edyth</t>
  </si>
  <si>
    <t>Eesa</t>
  </si>
  <si>
    <t>Eesha</t>
  </si>
  <si>
    <t>Efe</t>
  </si>
  <si>
    <t>Effie</t>
  </si>
  <si>
    <t>Efraim</t>
  </si>
  <si>
    <t>Efrain</t>
  </si>
  <si>
    <t>Efrat</t>
  </si>
  <si>
    <t>Efrem</t>
  </si>
  <si>
    <t>Efren</t>
  </si>
  <si>
    <t>Eftihia</t>
  </si>
  <si>
    <t>Egan</t>
  </si>
  <si>
    <t>Egla</t>
  </si>
  <si>
    <t>Egypt</t>
  </si>
  <si>
    <t>Ehab</t>
  </si>
  <si>
    <t>Ehren</t>
  </si>
  <si>
    <t>Ehsan</t>
  </si>
  <si>
    <t>Eian</t>
  </si>
  <si>
    <t>Eiden</t>
  </si>
  <si>
    <t>Eila</t>
  </si>
  <si>
    <t>Eileen</t>
  </si>
  <si>
    <t>Eilene</t>
  </si>
  <si>
    <t>Eiliana</t>
  </si>
  <si>
    <t>Eilish</t>
  </si>
  <si>
    <t>Eiliyah</t>
  </si>
  <si>
    <t>Eilleen</t>
  </si>
  <si>
    <t>Eimy</t>
  </si>
  <si>
    <t>Einar</t>
  </si>
  <si>
    <t>Eion</t>
  </si>
  <si>
    <t>Eira</t>
  </si>
  <si>
    <t>Eisley</t>
  </si>
  <si>
    <t>Eitan</t>
  </si>
  <si>
    <t>Eithan</t>
  </si>
  <si>
    <t>Eithen</t>
  </si>
  <si>
    <t>Eiza</t>
  </si>
  <si>
    <t>Ekam</t>
  </si>
  <si>
    <t>Ekaterina</t>
  </si>
  <si>
    <t>Ekaterini</t>
  </si>
  <si>
    <t>Ekin</t>
  </si>
  <si>
    <t>Eknoor</t>
  </si>
  <si>
    <t>Ekta</t>
  </si>
  <si>
    <t>El</t>
  </si>
  <si>
    <t>Ela</t>
  </si>
  <si>
    <t>Elad</t>
  </si>
  <si>
    <t>Eladio</t>
  </si>
  <si>
    <t>Elah</t>
  </si>
  <si>
    <t>Elaina</t>
  </si>
  <si>
    <t>Elaine</t>
  </si>
  <si>
    <t>Elam</t>
  </si>
  <si>
    <t>Elan</t>
  </si>
  <si>
    <t>Elana</t>
  </si>
  <si>
    <t>Elane</t>
  </si>
  <si>
    <t>Elani</t>
  </si>
  <si>
    <t>Elanie</t>
  </si>
  <si>
    <t>Elanna</t>
  </si>
  <si>
    <t>Elanor</t>
  </si>
  <si>
    <t>Elantra</t>
  </si>
  <si>
    <t>Elany</t>
  </si>
  <si>
    <t>Elaura</t>
  </si>
  <si>
    <t>Elayna</t>
  </si>
  <si>
    <t>Elayne</t>
  </si>
  <si>
    <t>Elazar</t>
  </si>
  <si>
    <t>Elba</t>
  </si>
  <si>
    <t>Elber</t>
  </si>
  <si>
    <t>Elbert</t>
  </si>
  <si>
    <t>Elbia</t>
  </si>
  <si>
    <t>Elchanan</t>
  </si>
  <si>
    <t>Elchonon</t>
  </si>
  <si>
    <t>Elda</t>
  </si>
  <si>
    <t>Elden</t>
  </si>
  <si>
    <t>Elder</t>
  </si>
  <si>
    <t>Eldin</t>
  </si>
  <si>
    <t>Eldon</t>
  </si>
  <si>
    <t>Eldrick</t>
  </si>
  <si>
    <t>Eldridge</t>
  </si>
  <si>
    <t>Eleana</t>
  </si>
  <si>
    <t>Eleanor</t>
  </si>
  <si>
    <t>Eleanore</t>
  </si>
  <si>
    <t>Eleazar</t>
  </si>
  <si>
    <t>Elecia</t>
  </si>
  <si>
    <t>Electra</t>
  </si>
  <si>
    <t>Eleena</t>
  </si>
  <si>
    <t>Eleftherios</t>
  </si>
  <si>
    <t>Eleina</t>
  </si>
  <si>
    <t>Elek</t>
  </si>
  <si>
    <t>Elektra</t>
  </si>
  <si>
    <t>Elen</t>
  </si>
  <si>
    <t>Elena</t>
  </si>
  <si>
    <t>Elene</t>
  </si>
  <si>
    <t>Eleni</t>
  </si>
  <si>
    <t>Eleno</t>
  </si>
  <si>
    <t>Elenoa</t>
  </si>
  <si>
    <t>Eleny</t>
  </si>
  <si>
    <t>Eleuterio</t>
  </si>
  <si>
    <t>Elexa</t>
  </si>
  <si>
    <t>Elexia</t>
  </si>
  <si>
    <t>Elexis</t>
  </si>
  <si>
    <t>Elexus</t>
  </si>
  <si>
    <t>Eleyna</t>
  </si>
  <si>
    <t>Elgin</t>
  </si>
  <si>
    <t>Elhadj</t>
  </si>
  <si>
    <t>Elhadji</t>
  </si>
  <si>
    <t>Eli</t>
  </si>
  <si>
    <t>Elia</t>
  </si>
  <si>
    <t>Eliab</t>
  </si>
  <si>
    <t>Eliabeth</t>
  </si>
  <si>
    <t>Eliah</t>
  </si>
  <si>
    <t>Eliam</t>
  </si>
  <si>
    <t>Elian</t>
  </si>
  <si>
    <t>Eliana</t>
  </si>
  <si>
    <t>Elianah</t>
  </si>
  <si>
    <t>Eliane</t>
  </si>
  <si>
    <t>Elianna</t>
  </si>
  <si>
    <t>Eliannah</t>
  </si>
  <si>
    <t>Elianny</t>
  </si>
  <si>
    <t>Eliany</t>
  </si>
  <si>
    <t>Elias</t>
  </si>
  <si>
    <t>Eliasar</t>
  </si>
  <si>
    <t>Eliaz</t>
  </si>
  <si>
    <t>Eliazar</t>
  </si>
  <si>
    <t>Eliazer</t>
  </si>
  <si>
    <t>Eliberto</t>
  </si>
  <si>
    <t>Eliceo</t>
  </si>
  <si>
    <t>Elicia</t>
  </si>
  <si>
    <t>Elida</t>
  </si>
  <si>
    <t>Elide</t>
  </si>
  <si>
    <t>Elideth</t>
  </si>
  <si>
    <t>Elidia</t>
  </si>
  <si>
    <t>Elie</t>
  </si>
  <si>
    <t>Eliel</t>
  </si>
  <si>
    <t>Elier</t>
  </si>
  <si>
    <t>Eliezer</t>
  </si>
  <si>
    <t>Elif</t>
  </si>
  <si>
    <t>Eligh</t>
  </si>
  <si>
    <t>Eligio</t>
  </si>
  <si>
    <t>Elihu</t>
  </si>
  <si>
    <t>Elija</t>
  </si>
  <si>
    <t>Elijah</t>
  </si>
  <si>
    <t>Elijha</t>
  </si>
  <si>
    <t>Elijiah</t>
  </si>
  <si>
    <t>Elijio</t>
  </si>
  <si>
    <t>Elika</t>
  </si>
  <si>
    <t>Elimelech</t>
  </si>
  <si>
    <t>Elin</t>
  </si>
  <si>
    <t>Elina</t>
  </si>
  <si>
    <t>Elinor</t>
  </si>
  <si>
    <t>Elio</t>
  </si>
  <si>
    <t>Eliodoro</t>
  </si>
  <si>
    <t>Eliora</t>
  </si>
  <si>
    <t>Eliot</t>
  </si>
  <si>
    <t>Eliott</t>
  </si>
  <si>
    <t>Elis</t>
  </si>
  <si>
    <t>Elisa</t>
  </si>
  <si>
    <t>Elisabel</t>
  </si>
  <si>
    <t>Elisabet</t>
  </si>
  <si>
    <t>Elisabeth</t>
  </si>
  <si>
    <t>Elisabetta</t>
  </si>
  <si>
    <t>Elisandro</t>
  </si>
  <si>
    <t>Elisaul</t>
  </si>
  <si>
    <t>Elise</t>
  </si>
  <si>
    <t>Elisea</t>
  </si>
  <si>
    <t>Eliseo</t>
  </si>
  <si>
    <t>Eliset</t>
  </si>
  <si>
    <t>Elisha</t>
  </si>
  <si>
    <t>Elisheva</t>
  </si>
  <si>
    <t>Elishia</t>
  </si>
  <si>
    <t>Elisia</t>
  </si>
  <si>
    <t>Elissa</t>
  </si>
  <si>
    <t>Elisse</t>
  </si>
  <si>
    <t>Eliu</t>
  </si>
  <si>
    <t>Eliud</t>
  </si>
  <si>
    <t>Eliya</t>
  </si>
  <si>
    <t>Eliyah</t>
  </si>
  <si>
    <t>Eliyahu</t>
  </si>
  <si>
    <t>Eliyohu</t>
  </si>
  <si>
    <t>Eliza</t>
  </si>
  <si>
    <t>Elizabet</t>
  </si>
  <si>
    <t>Elizabeth</t>
  </si>
  <si>
    <t>Elizah</t>
  </si>
  <si>
    <t>Elizandro</t>
  </si>
  <si>
    <t>Elizar</t>
  </si>
  <si>
    <t>Elizaveta</t>
  </si>
  <si>
    <t>Elizebeth</t>
  </si>
  <si>
    <t>Elizeth</t>
  </si>
  <si>
    <t>Elka</t>
  </si>
  <si>
    <t>Elkin</t>
  </si>
  <si>
    <t>Elky</t>
  </si>
  <si>
    <t>Ella</t>
  </si>
  <si>
    <t>Ellah</t>
  </si>
  <si>
    <t>Ellaina</t>
  </si>
  <si>
    <t>Ellamae</t>
  </si>
  <si>
    <t>Elle</t>
  </si>
  <si>
    <t>Elleana</t>
  </si>
  <si>
    <t>Elleanna</t>
  </si>
  <si>
    <t>Ellee</t>
  </si>
  <si>
    <t>Ellen</t>
  </si>
  <si>
    <t>Ellena</t>
  </si>
  <si>
    <t>Ellerie</t>
  </si>
  <si>
    <t>Ellery</t>
  </si>
  <si>
    <t>Ellesse</t>
  </si>
  <si>
    <t>Elley</t>
  </si>
  <si>
    <t>Elli</t>
  </si>
  <si>
    <t>Ellia</t>
  </si>
  <si>
    <t>Elliana</t>
  </si>
  <si>
    <t>Ellianna</t>
  </si>
  <si>
    <t>Ellie</t>
  </si>
  <si>
    <t>Elliette</t>
  </si>
  <si>
    <t>Ellijah</t>
  </si>
  <si>
    <t>Elliot</t>
  </si>
  <si>
    <t>Elliott</t>
  </si>
  <si>
    <t>Ellis</t>
  </si>
  <si>
    <t>Ellisa</t>
  </si>
  <si>
    <t>Ellise</t>
  </si>
  <si>
    <t>Ellison</t>
  </si>
  <si>
    <t>Ellissa</t>
  </si>
  <si>
    <t>Ellory</t>
  </si>
  <si>
    <t>Elly</t>
  </si>
  <si>
    <t>Ellyana</t>
  </si>
  <si>
    <t>Ellyn</t>
  </si>
  <si>
    <t>Ellyse</t>
  </si>
  <si>
    <t>Ellyson</t>
  </si>
  <si>
    <t>Ellyssa</t>
  </si>
  <si>
    <t>Elma</t>
  </si>
  <si>
    <t>Elmer</t>
  </si>
  <si>
    <t>Elmo</t>
  </si>
  <si>
    <t>Elnora</t>
  </si>
  <si>
    <t>Elodia</t>
  </si>
  <si>
    <t>Elodie</t>
  </si>
  <si>
    <t>Eloisa</t>
  </si>
  <si>
    <t>Eloise</t>
  </si>
  <si>
    <t>Elon</t>
  </si>
  <si>
    <t>Elona</t>
  </si>
  <si>
    <t>Elonna</t>
  </si>
  <si>
    <t>Elora</t>
  </si>
  <si>
    <t>Eloy</t>
  </si>
  <si>
    <t>Elpidio</t>
  </si>
  <si>
    <t>Elroy</t>
  </si>
  <si>
    <t>Elsa</t>
  </si>
  <si>
    <t>Elsi</t>
  </si>
  <si>
    <t>Elsie</t>
  </si>
  <si>
    <t>Elson</t>
  </si>
  <si>
    <t>Elspeth</t>
  </si>
  <si>
    <t>Elsy</t>
  </si>
  <si>
    <t>Elton</t>
  </si>
  <si>
    <t>Eluterio</t>
  </si>
  <si>
    <t>Eluzer</t>
  </si>
  <si>
    <t>Elva</t>
  </si>
  <si>
    <t>Elver</t>
  </si>
  <si>
    <t>Elvia</t>
  </si>
  <si>
    <t>Elvin</t>
  </si>
  <si>
    <t>Elvira</t>
  </si>
  <si>
    <t>Elvis</t>
  </si>
  <si>
    <t>Elwin</t>
  </si>
  <si>
    <t>Elwood</t>
  </si>
  <si>
    <t>Ely</t>
  </si>
  <si>
    <t>Elya</t>
  </si>
  <si>
    <t>Elyan</t>
  </si>
  <si>
    <t>Elyana</t>
  </si>
  <si>
    <t>Elyanna</t>
  </si>
  <si>
    <t>Elyas</t>
  </si>
  <si>
    <t>Elyce</t>
  </si>
  <si>
    <t>Elyjah</t>
  </si>
  <si>
    <t>Elysa</t>
  </si>
  <si>
    <t>Elyse</t>
  </si>
  <si>
    <t>Elysha</t>
  </si>
  <si>
    <t>Elysia</t>
  </si>
  <si>
    <t>Elyssa</t>
  </si>
  <si>
    <t>Elysse</t>
  </si>
  <si>
    <t>Elyssia</t>
  </si>
  <si>
    <t>Elyza</t>
  </si>
  <si>
    <t>Elza</t>
  </si>
  <si>
    <t>Ema</t>
  </si>
  <si>
    <t>Emaan</t>
  </si>
  <si>
    <t>Emad</t>
  </si>
  <si>
    <t>Emalee</t>
  </si>
  <si>
    <t>Emaleigh</t>
  </si>
  <si>
    <t>Emalie</t>
  </si>
  <si>
    <t>Emaline</t>
  </si>
  <si>
    <t>Emaly</t>
  </si>
  <si>
    <t>Emalyn</t>
  </si>
  <si>
    <t>Eman</t>
  </si>
  <si>
    <t>Emani</t>
  </si>
  <si>
    <t>Emanie</t>
  </si>
  <si>
    <t>Emanual</t>
  </si>
  <si>
    <t>Emanuel</t>
  </si>
  <si>
    <t>Emanuela</t>
  </si>
  <si>
    <t>Emanuelly</t>
  </si>
  <si>
    <t>Emari</t>
  </si>
  <si>
    <t>Emarie</t>
  </si>
  <si>
    <t>Emarion</t>
  </si>
  <si>
    <t>Emaya</t>
  </si>
  <si>
    <t>Ember</t>
  </si>
  <si>
    <t>Emberly</t>
  </si>
  <si>
    <t>Emberlyn</t>
  </si>
  <si>
    <t>Emberlynn</t>
  </si>
  <si>
    <t>Emeka</t>
  </si>
  <si>
    <t>Emelda</t>
  </si>
  <si>
    <t>Emelee</t>
  </si>
  <si>
    <t>Emeli</t>
  </si>
  <si>
    <t>Emelia</t>
  </si>
  <si>
    <t>Emelie</t>
  </si>
  <si>
    <t>Emelin</t>
  </si>
  <si>
    <t>Emelina</t>
  </si>
  <si>
    <t>Emeline</t>
  </si>
  <si>
    <t>Emelio</t>
  </si>
  <si>
    <t>Emelly</t>
  </si>
  <si>
    <t>Emely</t>
  </si>
  <si>
    <t>Emelyn</t>
  </si>
  <si>
    <t>Emerald</t>
  </si>
  <si>
    <t>Emeraude</t>
  </si>
  <si>
    <t>Emeri</t>
  </si>
  <si>
    <t>Emerie</t>
  </si>
  <si>
    <t>Emerita</t>
  </si>
  <si>
    <t>Emersen</t>
  </si>
  <si>
    <t>Emerson</t>
  </si>
  <si>
    <t>Emersyn</t>
  </si>
  <si>
    <t>Emery</t>
  </si>
  <si>
    <t>Emi</t>
  </si>
  <si>
    <t>Emigdio</t>
  </si>
  <si>
    <t>Emiko</t>
  </si>
  <si>
    <t>Emil</t>
  </si>
  <si>
    <t>Emilce</t>
  </si>
  <si>
    <t>Emile</t>
  </si>
  <si>
    <t>Emilea</t>
  </si>
  <si>
    <t>Emilee</t>
  </si>
  <si>
    <t>Emileigh</t>
  </si>
  <si>
    <t>Emiley</t>
  </si>
  <si>
    <t>Emili</t>
  </si>
  <si>
    <t>Emilia</t>
  </si>
  <si>
    <t>Emiliana</t>
  </si>
  <si>
    <t>Emiliano</t>
  </si>
  <si>
    <t>Emilie</t>
  </si>
  <si>
    <t>Emilija</t>
  </si>
  <si>
    <t>Emilio</t>
  </si>
  <si>
    <t>Emillee</t>
  </si>
  <si>
    <t>Emillie</t>
  </si>
  <si>
    <t>Emillio</t>
  </si>
  <si>
    <t>Emilly</t>
  </si>
  <si>
    <t>Emilse</t>
  </si>
  <si>
    <t>Emilyann</t>
  </si>
  <si>
    <t>Emilyanne</t>
  </si>
  <si>
    <t>Emilyn</t>
  </si>
  <si>
    <t>Emin</t>
  </si>
  <si>
    <t>Emina</t>
  </si>
  <si>
    <t>Emir</t>
  </si>
  <si>
    <t>Emira</t>
  </si>
  <si>
    <t>Emireth</t>
  </si>
  <si>
    <t>Emiyah</t>
  </si>
  <si>
    <t>Emmagrace</t>
  </si>
  <si>
    <t>Emmah</t>
  </si>
  <si>
    <t>Emmajean</t>
  </si>
  <si>
    <t>Emmalee</t>
  </si>
  <si>
    <t>Emmaleigh</t>
  </si>
  <si>
    <t>Emmalie</t>
  </si>
  <si>
    <t>Emmalina</t>
  </si>
  <si>
    <t>Emmaline</t>
  </si>
  <si>
    <t>Emmaly</t>
  </si>
  <si>
    <t>Emmalyn</t>
  </si>
  <si>
    <t>Emmalynn</t>
  </si>
  <si>
    <t>Emmamarie</t>
  </si>
  <si>
    <t>Emmanuel</t>
  </si>
  <si>
    <t>Emmanuela</t>
  </si>
  <si>
    <t>Emmanuella</t>
  </si>
  <si>
    <t>Emmanuelle</t>
  </si>
  <si>
    <t>Emmarie</t>
  </si>
  <si>
    <t>Emmarose</t>
  </si>
  <si>
    <t>Emme</t>
  </si>
  <si>
    <t>Emmeline</t>
  </si>
  <si>
    <t>Emmely</t>
  </si>
  <si>
    <t>Emmerie</t>
  </si>
  <si>
    <t>Emmerson</t>
  </si>
  <si>
    <t>Emmery</t>
  </si>
  <si>
    <t>Emmet</t>
  </si>
  <si>
    <t>Emmett</t>
  </si>
  <si>
    <t>Emmi</t>
  </si>
  <si>
    <t>Emmie</t>
  </si>
  <si>
    <t>Emmily</t>
  </si>
  <si>
    <t>Emmit</t>
  </si>
  <si>
    <t>Emmitt</t>
  </si>
  <si>
    <t>Emmory</t>
  </si>
  <si>
    <t>Emmy</t>
  </si>
  <si>
    <t>Emon</t>
  </si>
  <si>
    <t>Emoni</t>
  </si>
  <si>
    <t>Emonie</t>
  </si>
  <si>
    <t>Emori</t>
  </si>
  <si>
    <t>Emorie</t>
  </si>
  <si>
    <t>Emory</t>
  </si>
  <si>
    <t>Empress</t>
  </si>
  <si>
    <t>Emre</t>
  </si>
  <si>
    <t>Emree</t>
  </si>
  <si>
    <t>Emrie</t>
  </si>
  <si>
    <t>Emron</t>
  </si>
  <si>
    <t>Emry</t>
  </si>
  <si>
    <t>Emy</t>
  </si>
  <si>
    <t>Emya</t>
  </si>
  <si>
    <t>Emylee</t>
  </si>
  <si>
    <t>Ena</t>
  </si>
  <si>
    <t>Encarnacion</t>
  </si>
  <si>
    <t>Ender</t>
  </si>
  <si>
    <t>Endi</t>
  </si>
  <si>
    <t>Endia</t>
  </si>
  <si>
    <t>Endrit</t>
  </si>
  <si>
    <t>Endy</t>
  </si>
  <si>
    <t>Eneas</t>
  </si>
  <si>
    <t>Enedelia</t>
  </si>
  <si>
    <t>Enedina</t>
  </si>
  <si>
    <t>Enedino</t>
  </si>
  <si>
    <t>Eneida</t>
  </si>
  <si>
    <t>Enes</t>
  </si>
  <si>
    <t>English</t>
  </si>
  <si>
    <t>Engracia</t>
  </si>
  <si>
    <t>Enid</t>
  </si>
  <si>
    <t>Enis</t>
  </si>
  <si>
    <t>Enisa</t>
  </si>
  <si>
    <t>Eniya</t>
  </si>
  <si>
    <t>Eniyah</t>
  </si>
  <si>
    <t>Enjoli</t>
  </si>
  <si>
    <t>Enmanuel</t>
  </si>
  <si>
    <t>Enna</t>
  </si>
  <si>
    <t>Ennis</t>
  </si>
  <si>
    <t>Enoc</t>
  </si>
  <si>
    <t>Enoch</t>
  </si>
  <si>
    <t>Enos</t>
  </si>
  <si>
    <t>Enrico</t>
  </si>
  <si>
    <t>Enrigue</t>
  </si>
  <si>
    <t>Enrique</t>
  </si>
  <si>
    <t>Enriqueta</t>
  </si>
  <si>
    <t>Enrrique</t>
  </si>
  <si>
    <t>Enson</t>
  </si>
  <si>
    <t>Envy</t>
  </si>
  <si>
    <t>Enya</t>
  </si>
  <si>
    <t>Enza</t>
  </si>
  <si>
    <t>Enzo</t>
  </si>
  <si>
    <t>Eoin</t>
  </si>
  <si>
    <t>Eowyn</t>
  </si>
  <si>
    <t>Ephraim</t>
  </si>
  <si>
    <t>Ephram</t>
  </si>
  <si>
    <t>Epifanio</t>
  </si>
  <si>
    <t>Epiphany</t>
  </si>
  <si>
    <t>Equan</t>
  </si>
  <si>
    <t>Eran</t>
  </si>
  <si>
    <t>Erandi</t>
  </si>
  <si>
    <t>Erandy</t>
  </si>
  <si>
    <t>Erasmo</t>
  </si>
  <si>
    <t>Erbey</t>
  </si>
  <si>
    <t>Erek</t>
  </si>
  <si>
    <t>Eren</t>
  </si>
  <si>
    <t>Erendida</t>
  </si>
  <si>
    <t>Erendira</t>
  </si>
  <si>
    <t>Eri</t>
  </si>
  <si>
    <t>Erial</t>
  </si>
  <si>
    <t>Eriana</t>
  </si>
  <si>
    <t>Erianna</t>
  </si>
  <si>
    <t>Eriberto</t>
  </si>
  <si>
    <t>Eric</t>
  </si>
  <si>
    <t>Erica</t>
  </si>
  <si>
    <t>Ericberto</t>
  </si>
  <si>
    <t>Ericca</t>
  </si>
  <si>
    <t>Erich</t>
  </si>
  <si>
    <t>Ericia</t>
  </si>
  <si>
    <t>Erick</t>
  </si>
  <si>
    <t>Ericka</t>
  </si>
  <si>
    <t>Erickson</t>
  </si>
  <si>
    <t>Ericson</t>
  </si>
  <si>
    <t>Erie</t>
  </si>
  <si>
    <t>Eriel</t>
  </si>
  <si>
    <t>Erienne</t>
  </si>
  <si>
    <t>Erik</t>
  </si>
  <si>
    <t>Erika</t>
  </si>
  <si>
    <t>Erikah</t>
  </si>
  <si>
    <t>Erikka</t>
  </si>
  <si>
    <t>Eriko</t>
  </si>
  <si>
    <t>Erilyn</t>
  </si>
  <si>
    <t>Erin</t>
  </si>
  <si>
    <t>Erina</t>
  </si>
  <si>
    <t>Erinn</t>
  </si>
  <si>
    <t>Erion</t>
  </si>
  <si>
    <t>Erionna</t>
  </si>
  <si>
    <t>Eriq</t>
  </si>
  <si>
    <t>Eris</t>
  </si>
  <si>
    <t>Eriverto</t>
  </si>
  <si>
    <t>Erlinda</t>
  </si>
  <si>
    <t>Erma</t>
  </si>
  <si>
    <t>Ermelinda</t>
  </si>
  <si>
    <t>Ernan</t>
  </si>
  <si>
    <t>Ernest</t>
  </si>
  <si>
    <t>Ernestina</t>
  </si>
  <si>
    <t>Ernestine</t>
  </si>
  <si>
    <t>Ernesto</t>
  </si>
  <si>
    <t>Ernie</t>
  </si>
  <si>
    <t>Ernst</t>
  </si>
  <si>
    <t>Erol</t>
  </si>
  <si>
    <t>Eron</t>
  </si>
  <si>
    <t>Eros</t>
  </si>
  <si>
    <t>Errick</t>
  </si>
  <si>
    <t>Errik</t>
  </si>
  <si>
    <t>Errin</t>
  </si>
  <si>
    <t>Errol</t>
  </si>
  <si>
    <t>Erron</t>
  </si>
  <si>
    <t>Erubey</t>
  </si>
  <si>
    <t>Erubiel</t>
  </si>
  <si>
    <t>Ervey</t>
  </si>
  <si>
    <t>Ervin</t>
  </si>
  <si>
    <t>Erving</t>
  </si>
  <si>
    <t>Erwin</t>
  </si>
  <si>
    <t>Eryk</t>
  </si>
  <si>
    <t>Eryka</t>
  </si>
  <si>
    <t>Erykah</t>
  </si>
  <si>
    <t>Eryn</t>
  </si>
  <si>
    <t>Erynn</t>
  </si>
  <si>
    <t>Esabella</t>
  </si>
  <si>
    <t>Esai</t>
  </si>
  <si>
    <t>Esaias</t>
  </si>
  <si>
    <t>Esau</t>
  </si>
  <si>
    <t>Esaul</t>
  </si>
  <si>
    <t>Esbeidy</t>
  </si>
  <si>
    <t>Esdras</t>
  </si>
  <si>
    <t>Esequiel</t>
  </si>
  <si>
    <t>Esgar</t>
  </si>
  <si>
    <t>Esha</t>
  </si>
  <si>
    <t>Eshaal</t>
  </si>
  <si>
    <t>Eshaan</t>
  </si>
  <si>
    <t>Eshal</t>
  </si>
  <si>
    <t>Eshan</t>
  </si>
  <si>
    <t>Esli</t>
  </si>
  <si>
    <t>Esly</t>
  </si>
  <si>
    <t>Esme</t>
  </si>
  <si>
    <t>Esmee</t>
  </si>
  <si>
    <t>Esmeralda</t>
  </si>
  <si>
    <t>Esmerelda</t>
  </si>
  <si>
    <t>Esmirna</t>
  </si>
  <si>
    <t>Esmond</t>
  </si>
  <si>
    <t>Esperansa</t>
  </si>
  <si>
    <t>Esperanza</t>
  </si>
  <si>
    <t>Essa</t>
  </si>
  <si>
    <t>Essance</t>
  </si>
  <si>
    <t>Essence</t>
  </si>
  <si>
    <t>Essica</t>
  </si>
  <si>
    <t>Essie</t>
  </si>
  <si>
    <t>Estaban</t>
  </si>
  <si>
    <t>Estanislao</t>
  </si>
  <si>
    <t>Esteban</t>
  </si>
  <si>
    <t>Estee</t>
  </si>
  <si>
    <t>Estefan</t>
  </si>
  <si>
    <t>Estefana</t>
  </si>
  <si>
    <t>Estefani</t>
  </si>
  <si>
    <t>Estefania</t>
  </si>
  <si>
    <t>Estefanie</t>
  </si>
  <si>
    <t>Estefano</t>
  </si>
  <si>
    <t>Estefany</t>
  </si>
  <si>
    <t>Esteffany</t>
  </si>
  <si>
    <t>Estela</t>
  </si>
  <si>
    <t>Estella</t>
  </si>
  <si>
    <t>Estelle</t>
  </si>
  <si>
    <t>Estephan</t>
  </si>
  <si>
    <t>Estephani</t>
  </si>
  <si>
    <t>Estephania</t>
  </si>
  <si>
    <t>Estephanie</t>
  </si>
  <si>
    <t>Estephany</t>
  </si>
  <si>
    <t>Ester</t>
  </si>
  <si>
    <t>Estevan</t>
  </si>
  <si>
    <t>Esteven</t>
  </si>
  <si>
    <t>Esthefany</t>
  </si>
  <si>
    <t>Esthela</t>
  </si>
  <si>
    <t>Esther</t>
  </si>
  <si>
    <t>Estill</t>
  </si>
  <si>
    <t>Estrella</t>
  </si>
  <si>
    <t>Estrellita</t>
  </si>
  <si>
    <t>Estreya</t>
  </si>
  <si>
    <t>Estuardo</t>
  </si>
  <si>
    <t>Esty</t>
  </si>
  <si>
    <t>Esvin</t>
  </si>
  <si>
    <t>Eswin</t>
  </si>
  <si>
    <t>Etai</t>
  </si>
  <si>
    <t>Etan</t>
  </si>
  <si>
    <t>Eternity</t>
  </si>
  <si>
    <t>Ethaniel</t>
  </si>
  <si>
    <t>Ethanjames</t>
  </si>
  <si>
    <t>Ethanjoseph</t>
  </si>
  <si>
    <t>Ethanmatthew</t>
  </si>
  <si>
    <t>Ethel</t>
  </si>
  <si>
    <t>Ethen</t>
  </si>
  <si>
    <t>Ethin</t>
  </si>
  <si>
    <t>Ethon</t>
  </si>
  <si>
    <t>Ethyn</t>
  </si>
  <si>
    <t>Etienne</t>
  </si>
  <si>
    <t>Etta</t>
  </si>
  <si>
    <t>Ettel</t>
  </si>
  <si>
    <t>Etty</t>
  </si>
  <si>
    <t>Euan</t>
  </si>
  <si>
    <t>Eugene</t>
  </si>
  <si>
    <t>Eugenia</t>
  </si>
  <si>
    <t>Eugenio</t>
  </si>
  <si>
    <t>Eulalia</t>
  </si>
  <si>
    <t>Eulalio</t>
  </si>
  <si>
    <t>Eulices</t>
  </si>
  <si>
    <t>Eulises</t>
  </si>
  <si>
    <t>Eulogio</t>
  </si>
  <si>
    <t>Eun</t>
  </si>
  <si>
    <t>Euna</t>
  </si>
  <si>
    <t>Eunice</t>
  </si>
  <si>
    <t>Eunique</t>
  </si>
  <si>
    <t>Eura</t>
  </si>
  <si>
    <t>Eureka</t>
  </si>
  <si>
    <t>Eury</t>
  </si>
  <si>
    <t>Eusebio</t>
  </si>
  <si>
    <t>Eva</t>
  </si>
  <si>
    <t>Evagelia</t>
  </si>
  <si>
    <t>Evalina</t>
  </si>
  <si>
    <t>Evalyn</t>
  </si>
  <si>
    <t>Evalynn</t>
  </si>
  <si>
    <t>Evamarie</t>
  </si>
  <si>
    <t>Evan</t>
  </si>
  <si>
    <t>Evana</t>
  </si>
  <si>
    <t>Evander</t>
  </si>
  <si>
    <t>Evangelia</t>
  </si>
  <si>
    <t>Evangelina</t>
  </si>
  <si>
    <t>Evangeline</t>
  </si>
  <si>
    <t>Evangelos</t>
  </si>
  <si>
    <t>Evanie</t>
  </si>
  <si>
    <t>Evanjelina</t>
  </si>
  <si>
    <t>Evann</t>
  </si>
  <si>
    <t>Evanna</t>
  </si>
  <si>
    <t>Evans</t>
  </si>
  <si>
    <t>Evany</t>
  </si>
  <si>
    <t>Evaristo</t>
  </si>
  <si>
    <t>Eve</t>
  </si>
  <si>
    <t>Evee</t>
  </si>
  <si>
    <t>Eveleen</t>
  </si>
  <si>
    <t>Evelen</t>
  </si>
  <si>
    <t>Evelia</t>
  </si>
  <si>
    <t>Evelin</t>
  </si>
  <si>
    <t>Evelina</t>
  </si>
  <si>
    <t>Eveline</t>
  </si>
  <si>
    <t>Evelio</t>
  </si>
  <si>
    <t>Evelise</t>
  </si>
  <si>
    <t>Evelisse</t>
  </si>
  <si>
    <t>Evely</t>
  </si>
  <si>
    <t>Evelyn</t>
  </si>
  <si>
    <t>Evelyne</t>
  </si>
  <si>
    <t>Evelynn</t>
  </si>
  <si>
    <t>Evelynne</t>
  </si>
  <si>
    <t>Even</t>
  </si>
  <si>
    <t>Evenny</t>
  </si>
  <si>
    <t>Evens</t>
  </si>
  <si>
    <t>Eveny</t>
  </si>
  <si>
    <t>Ever</t>
  </si>
  <si>
    <t>Everado</t>
  </si>
  <si>
    <t>Everardo</t>
  </si>
  <si>
    <t>Everest</t>
  </si>
  <si>
    <t>Everett</t>
  </si>
  <si>
    <t>Everette</t>
  </si>
  <si>
    <t>Everleigh</t>
  </si>
  <si>
    <t>Everly</t>
  </si>
  <si>
    <t>Everlyn</t>
  </si>
  <si>
    <t>Evert</t>
  </si>
  <si>
    <t>Everton</t>
  </si>
  <si>
    <t>Evett</t>
  </si>
  <si>
    <t>Evette</t>
  </si>
  <si>
    <t>Evey</t>
  </si>
  <si>
    <t>Evian</t>
  </si>
  <si>
    <t>Eviana</t>
  </si>
  <si>
    <t>Evie</t>
  </si>
  <si>
    <t>Evin</t>
  </si>
  <si>
    <t>Evita</t>
  </si>
  <si>
    <t>Evolet</t>
  </si>
  <si>
    <t>Evoleth</t>
  </si>
  <si>
    <t>Evon</t>
  </si>
  <si>
    <t>Evonna</t>
  </si>
  <si>
    <t>Evonne</t>
  </si>
  <si>
    <t>Evony</t>
  </si>
  <si>
    <t>Evren</t>
  </si>
  <si>
    <t>Evrett</t>
  </si>
  <si>
    <t>Evy</t>
  </si>
  <si>
    <t>Evyn</t>
  </si>
  <si>
    <t>Ewa</t>
  </si>
  <si>
    <t>Ewan</t>
  </si>
  <si>
    <t>Ewelina</t>
  </si>
  <si>
    <t>Exavier</t>
  </si>
  <si>
    <t>Exodus</t>
  </si>
  <si>
    <t>Eyad</t>
  </si>
  <si>
    <t>Eyal</t>
  </si>
  <si>
    <t>Eyan</t>
  </si>
  <si>
    <t>Eylin</t>
  </si>
  <si>
    <t>Eytan</t>
  </si>
  <si>
    <t>Eythan</t>
  </si>
  <si>
    <t>Ezabella</t>
  </si>
  <si>
    <t>Ezana</t>
  </si>
  <si>
    <t>Ezechiel</t>
  </si>
  <si>
    <t>Ezekial</t>
  </si>
  <si>
    <t>Ezekiel</t>
  </si>
  <si>
    <t>Ezell</t>
  </si>
  <si>
    <t>Ezequiel</t>
  </si>
  <si>
    <t>Ezmeralda</t>
  </si>
  <si>
    <t>Ezra</t>
  </si>
  <si>
    <t>Ezrah</t>
  </si>
  <si>
    <t>Ezri</t>
  </si>
  <si>
    <t>Ezriel</t>
  </si>
  <si>
    <t>Faatimah</t>
  </si>
  <si>
    <t>Fabian</t>
  </si>
  <si>
    <t>Fabiana</t>
  </si>
  <si>
    <t>Fabien</t>
  </si>
  <si>
    <t>Fabienne</t>
  </si>
  <si>
    <t>Fabio</t>
  </si>
  <si>
    <t>Fabiola</t>
  </si>
  <si>
    <t>Fabrice</t>
  </si>
  <si>
    <t>Fabricio</t>
  </si>
  <si>
    <t>Fabrizio</t>
  </si>
  <si>
    <t>Fabrizzio</t>
  </si>
  <si>
    <t>Facundo</t>
  </si>
  <si>
    <t>Fadi</t>
  </si>
  <si>
    <t>Faduma</t>
  </si>
  <si>
    <t>Fadumo</t>
  </si>
  <si>
    <t>Fahad</t>
  </si>
  <si>
    <t>Faheem</t>
  </si>
  <si>
    <t>Fahim</t>
  </si>
  <si>
    <t>Fahima</t>
  </si>
  <si>
    <t>Fahm</t>
  </si>
  <si>
    <t>Fahmida</t>
  </si>
  <si>
    <t>Faiga</t>
  </si>
  <si>
    <t>Faige</t>
  </si>
  <si>
    <t>Faigy</t>
  </si>
  <si>
    <t>Faisal</t>
  </si>
  <si>
    <t>Faith</t>
  </si>
  <si>
    <t>Faithe</t>
  </si>
  <si>
    <t>Faiz</t>
  </si>
  <si>
    <t>Faiza</t>
  </si>
  <si>
    <t>Faizah</t>
  </si>
  <si>
    <t>Faizan</t>
  </si>
  <si>
    <t>Faizon</t>
  </si>
  <si>
    <t>Falan</t>
  </si>
  <si>
    <t>Falicia</t>
  </si>
  <si>
    <t>Falisha</t>
  </si>
  <si>
    <t>Fallon</t>
  </si>
  <si>
    <t>Fallou</t>
  </si>
  <si>
    <t>Fallyn</t>
  </si>
  <si>
    <t>Falon</t>
  </si>
  <si>
    <t>Falyn</t>
  </si>
  <si>
    <t>Famous</t>
  </si>
  <si>
    <t>Fanchon</t>
  </si>
  <si>
    <t>Fancy</t>
  </si>
  <si>
    <t>Fannie</t>
  </si>
  <si>
    <t>Fanny</t>
  </si>
  <si>
    <t>Fanta</t>
  </si>
  <si>
    <t>Fantasha</t>
  </si>
  <si>
    <t>Fantasia</t>
  </si>
  <si>
    <t>Fara</t>
  </si>
  <si>
    <t>Farah</t>
  </si>
  <si>
    <t>Faraz</t>
  </si>
  <si>
    <t>Farbod</t>
  </si>
  <si>
    <t>Fardeen</t>
  </si>
  <si>
    <t>Fardowsa</t>
  </si>
  <si>
    <t>Fareed</t>
  </si>
  <si>
    <t>Fareeda</t>
  </si>
  <si>
    <t>Faren</t>
  </si>
  <si>
    <t>Fares</t>
  </si>
  <si>
    <t>Farhad</t>
  </si>
  <si>
    <t>Farhan</t>
  </si>
  <si>
    <t>Farhana</t>
  </si>
  <si>
    <t>Faria</t>
  </si>
  <si>
    <t>Farid</t>
  </si>
  <si>
    <t>Farida</t>
  </si>
  <si>
    <t>Fariha</t>
  </si>
  <si>
    <t>Faris</t>
  </si>
  <si>
    <t>Farm</t>
  </si>
  <si>
    <t>Faron</t>
  </si>
  <si>
    <t>Farrah</t>
  </si>
  <si>
    <t>Farrell</t>
  </si>
  <si>
    <t>Farren</t>
  </si>
  <si>
    <t>Farris</t>
  </si>
  <si>
    <t>Farron</t>
  </si>
  <si>
    <t>Fartun</t>
  </si>
  <si>
    <t>Farzana</t>
  </si>
  <si>
    <t>Fatema</t>
  </si>
  <si>
    <t>Fathima</t>
  </si>
  <si>
    <t>Fatim</t>
  </si>
  <si>
    <t>Fatima</t>
  </si>
  <si>
    <t>Fatimah</t>
  </si>
  <si>
    <t>Fatimata</t>
  </si>
  <si>
    <t>Fatimatou</t>
  </si>
  <si>
    <t>Fatina</t>
  </si>
  <si>
    <t>Fatma</t>
  </si>
  <si>
    <t>Fatmata</t>
  </si>
  <si>
    <t>Fatme</t>
  </si>
  <si>
    <t>Fatou</t>
  </si>
  <si>
    <t>Fatoumata</t>
  </si>
  <si>
    <t>Fatuma</t>
  </si>
  <si>
    <t>Fatumata</t>
  </si>
  <si>
    <t>Faustina</t>
  </si>
  <si>
    <t>Faustine</t>
  </si>
  <si>
    <t>Faustino</t>
  </si>
  <si>
    <t>Fausto</t>
  </si>
  <si>
    <t>Favian</t>
  </si>
  <si>
    <t>Favio</t>
  </si>
  <si>
    <t>Faviola</t>
  </si>
  <si>
    <t>Favor</t>
  </si>
  <si>
    <t>Favour</t>
  </si>
  <si>
    <t>Fawn</t>
  </si>
  <si>
    <t>Fay</t>
  </si>
  <si>
    <t>Faye</t>
  </si>
  <si>
    <t>Fayth</t>
  </si>
  <si>
    <t>Faythe</t>
  </si>
  <si>
    <t>Federica</t>
  </si>
  <si>
    <t>Federico</t>
  </si>
  <si>
    <t>Fedra</t>
  </si>
  <si>
    <t>Feiga</t>
  </si>
  <si>
    <t>Feige</t>
  </si>
  <si>
    <t>Feigy</t>
  </si>
  <si>
    <t>Felecia</t>
  </si>
  <si>
    <t>Felecity</t>
  </si>
  <si>
    <t>Felica</t>
  </si>
  <si>
    <t>Felice</t>
  </si>
  <si>
    <t>Felicia</t>
  </si>
  <si>
    <t>Feliciano</t>
  </si>
  <si>
    <t>Felicita</t>
  </si>
  <si>
    <t>Felicitas</t>
  </si>
  <si>
    <t>Felicity</t>
  </si>
  <si>
    <t>Felina</t>
  </si>
  <si>
    <t>Felipa</t>
  </si>
  <si>
    <t>Felipe</t>
  </si>
  <si>
    <t>Felipedejesus</t>
  </si>
  <si>
    <t>Felisa</t>
  </si>
  <si>
    <t>Felisha</t>
  </si>
  <si>
    <t>Felix</t>
  </si>
  <si>
    <t>Feliz</t>
  </si>
  <si>
    <t>Feliza</t>
  </si>
  <si>
    <t>Felton</t>
  </si>
  <si>
    <t>Female</t>
  </si>
  <si>
    <t>Fenix</t>
  </si>
  <si>
    <t>Feras</t>
  </si>
  <si>
    <t>Ferdinand</t>
  </si>
  <si>
    <t>Fergie</t>
  </si>
  <si>
    <t>Fermin</t>
  </si>
  <si>
    <t>Fern</t>
  </si>
  <si>
    <t>Fernanda</t>
  </si>
  <si>
    <t>Fernando</t>
  </si>
  <si>
    <t>Fernie</t>
  </si>
  <si>
    <t>Ferris</t>
  </si>
  <si>
    <t>Fey</t>
  </si>
  <si>
    <t>Fianna</t>
  </si>
  <si>
    <t>Fidel</t>
  </si>
  <si>
    <t>Fidelia</t>
  </si>
  <si>
    <t>Fidencio</t>
  </si>
  <si>
    <t>Filemon</t>
  </si>
  <si>
    <t>Filiberto</t>
  </si>
  <si>
    <t>Filip</t>
  </si>
  <si>
    <t>Filipe</t>
  </si>
  <si>
    <t>Filippo</t>
  </si>
  <si>
    <t>Filomena</t>
  </si>
  <si>
    <t>Finbar</t>
  </si>
  <si>
    <t>Finesse</t>
  </si>
  <si>
    <t>Finian</t>
  </si>
  <si>
    <t>Finlay</t>
  </si>
  <si>
    <t>Finlee</t>
  </si>
  <si>
    <t>Finley</t>
  </si>
  <si>
    <t>Finn</t>
  </si>
  <si>
    <t>Finneas</t>
  </si>
  <si>
    <t>Finnegan</t>
  </si>
  <si>
    <t>Finnian</t>
  </si>
  <si>
    <t>Finnigan</t>
  </si>
  <si>
    <t>Finnley</t>
  </si>
  <si>
    <t>Fintan</t>
  </si>
  <si>
    <t>Fion</t>
  </si>
  <si>
    <t>Fiona</t>
  </si>
  <si>
    <t>Fionn</t>
  </si>
  <si>
    <t>Fionna</t>
  </si>
  <si>
    <t>Fiorela</t>
  </si>
  <si>
    <t>Fiorella</t>
  </si>
  <si>
    <t>Firas</t>
  </si>
  <si>
    <t>Firman</t>
  </si>
  <si>
    <t>Fischer</t>
  </si>
  <si>
    <t>Fishel</t>
  </si>
  <si>
    <t>Fisher</t>
  </si>
  <si>
    <t>Fitzgerald</t>
  </si>
  <si>
    <t>Fitzroy</t>
  </si>
  <si>
    <t>Fiza</t>
  </si>
  <si>
    <t>Fizza</t>
  </si>
  <si>
    <t>Flabio</t>
  </si>
  <si>
    <t>Flamur</t>
  </si>
  <si>
    <t>Flannery</t>
  </si>
  <si>
    <t>Flavia</t>
  </si>
  <si>
    <t>Flavio</t>
  </si>
  <si>
    <t>Fletcher</t>
  </si>
  <si>
    <t>Flint</t>
  </si>
  <si>
    <t>Flor</t>
  </si>
  <si>
    <t>Flora</t>
  </si>
  <si>
    <t>Florence</t>
  </si>
  <si>
    <t>Florencia</t>
  </si>
  <si>
    <t>Florencio</t>
  </si>
  <si>
    <t>Florentina</t>
  </si>
  <si>
    <t>Florentino</t>
  </si>
  <si>
    <t>Florian</t>
  </si>
  <si>
    <t>Florinda</t>
  </si>
  <si>
    <t>Flory</t>
  </si>
  <si>
    <t>Floyd</t>
  </si>
  <si>
    <t>Flynn</t>
  </si>
  <si>
    <t>Folasade</t>
  </si>
  <si>
    <t>Fonda</t>
  </si>
  <si>
    <t>Fong</t>
  </si>
  <si>
    <t>Ford</t>
  </si>
  <si>
    <t>Forest</t>
  </si>
  <si>
    <t>Forrest</t>
  </si>
  <si>
    <t>Fortino</t>
  </si>
  <si>
    <t>Fortunato</t>
  </si>
  <si>
    <t>Fortune</t>
  </si>
  <si>
    <t>Foster</t>
  </si>
  <si>
    <t>Fotini</t>
  </si>
  <si>
    <t>Fouad</t>
  </si>
  <si>
    <t>Fox</t>
  </si>
  <si>
    <t>Fradel</t>
  </si>
  <si>
    <t>Frady</t>
  </si>
  <si>
    <t>Fraida</t>
  </si>
  <si>
    <t>Fraidy</t>
  </si>
  <si>
    <t>Fran</t>
  </si>
  <si>
    <t>Francella</t>
  </si>
  <si>
    <t>Frances</t>
  </si>
  <si>
    <t>Francesc</t>
  </si>
  <si>
    <t>Francesca</t>
  </si>
  <si>
    <t>Francesco</t>
  </si>
  <si>
    <t>Franceska</t>
  </si>
  <si>
    <t>Francessca</t>
  </si>
  <si>
    <t>Franchesca</t>
  </si>
  <si>
    <t>Francheska</t>
  </si>
  <si>
    <t>Francia</t>
  </si>
  <si>
    <t>Francina</t>
  </si>
  <si>
    <t>Francine</t>
  </si>
  <si>
    <t>Francis</t>
  </si>
  <si>
    <t>Francisc</t>
  </si>
  <si>
    <t>Francisca</t>
  </si>
  <si>
    <t>Francisco</t>
  </si>
  <si>
    <t>Franciso</t>
  </si>
  <si>
    <t>Franco</t>
  </si>
  <si>
    <t>Francois</t>
  </si>
  <si>
    <t>Francoise</t>
  </si>
  <si>
    <t>Frandy</t>
  </si>
  <si>
    <t>Frania</t>
  </si>
  <si>
    <t>Frank</t>
  </si>
  <si>
    <t>Frankee</t>
  </si>
  <si>
    <t>Franki</t>
  </si>
  <si>
    <t>Frankie</t>
  </si>
  <si>
    <t>Franklin</t>
  </si>
  <si>
    <t>Franklyn</t>
  </si>
  <si>
    <t>Franko</t>
  </si>
  <si>
    <t>Franky</t>
  </si>
  <si>
    <t>Fransheska</t>
  </si>
  <si>
    <t>Fransico</t>
  </si>
  <si>
    <t>Fransisco</t>
  </si>
  <si>
    <t>Frantz</t>
  </si>
  <si>
    <t>Frantzy</t>
  </si>
  <si>
    <t>Franz</t>
  </si>
  <si>
    <t>Fred</t>
  </si>
  <si>
    <t>Freda</t>
  </si>
  <si>
    <t>Freddie</t>
  </si>
  <si>
    <t>Freddrick</t>
  </si>
  <si>
    <t>Freddy</t>
  </si>
  <si>
    <t>Frederic</t>
  </si>
  <si>
    <t>Frederica</t>
  </si>
  <si>
    <t>Frederick</t>
  </si>
  <si>
    <t>Fredericka</t>
  </si>
  <si>
    <t>Frederik</t>
  </si>
  <si>
    <t>Fredi</t>
  </si>
  <si>
    <t>Fredis</t>
  </si>
  <si>
    <t>Fredric</t>
  </si>
  <si>
    <t>Fredrick</t>
  </si>
  <si>
    <t>Fredricka</t>
  </si>
  <si>
    <t>Fredrik</t>
  </si>
  <si>
    <t>Fredy</t>
  </si>
  <si>
    <t>Freedom</t>
  </si>
  <si>
    <t>Freeman</t>
  </si>
  <si>
    <t>Freida</t>
  </si>
  <si>
    <t>Freidy</t>
  </si>
  <si>
    <t>Freya</t>
  </si>
  <si>
    <t>Freyja</t>
  </si>
  <si>
    <t>Frida</t>
  </si>
  <si>
    <t>Frieda</t>
  </si>
  <si>
    <t>Frimet</t>
  </si>
  <si>
    <t>Frimy</t>
  </si>
  <si>
    <t>Frisco</t>
  </si>
  <si>
    <t>Fritz</t>
  </si>
  <si>
    <t>Fritzi</t>
  </si>
  <si>
    <t>Froilan</t>
  </si>
  <si>
    <t>Froylan</t>
  </si>
  <si>
    <t>Fruma</t>
  </si>
  <si>
    <t>Fryda</t>
  </si>
  <si>
    <t>Fuad</t>
  </si>
  <si>
    <t>Fue</t>
  </si>
  <si>
    <t>Fuquan</t>
  </si>
  <si>
    <t>Furkan</t>
  </si>
  <si>
    <t>Furman</t>
  </si>
  <si>
    <t>Fynn</t>
  </si>
  <si>
    <t>Gabbie</t>
  </si>
  <si>
    <t>Gabby</t>
  </si>
  <si>
    <t>Gabe</t>
  </si>
  <si>
    <t>Gaberiel</t>
  </si>
  <si>
    <t>Gabiela</t>
  </si>
  <si>
    <t>Gabino</t>
  </si>
  <si>
    <t>Gable</t>
  </si>
  <si>
    <t>Gabreil</t>
  </si>
  <si>
    <t>Gabrial</t>
  </si>
  <si>
    <t>Gabrianna</t>
  </si>
  <si>
    <t>Gabriel</t>
  </si>
  <si>
    <t>Gabriela</t>
  </si>
  <si>
    <t>Gabriele</t>
  </si>
  <si>
    <t>Gabriell</t>
  </si>
  <si>
    <t>Gabriella</t>
  </si>
  <si>
    <t>Gabrielle</t>
  </si>
  <si>
    <t>Gabrielly</t>
  </si>
  <si>
    <t>Gabryel</t>
  </si>
  <si>
    <t>Gabryela</t>
  </si>
  <si>
    <t>Gabryella</t>
  </si>
  <si>
    <t>Gabryelle</t>
  </si>
  <si>
    <t>Gaby</t>
  </si>
  <si>
    <t>Gaddiel</t>
  </si>
  <si>
    <t>Gadiel</t>
  </si>
  <si>
    <t>Gael</t>
  </si>
  <si>
    <t>Gaelan</t>
  </si>
  <si>
    <t>Gaelle</t>
  </si>
  <si>
    <t>Gaetano</t>
  </si>
  <si>
    <t>Gagandeep</t>
  </si>
  <si>
    <t>Gage</t>
  </si>
  <si>
    <t>Gagik</t>
  </si>
  <si>
    <t>Gahel</t>
  </si>
  <si>
    <t>Gaia</t>
  </si>
  <si>
    <t>Gaige</t>
  </si>
  <si>
    <t>Gail</t>
  </si>
  <si>
    <t>Gal</t>
  </si>
  <si>
    <t>Gala</t>
  </si>
  <si>
    <t>Galdino</t>
  </si>
  <si>
    <t>Gale</t>
  </si>
  <si>
    <t>Galen</t>
  </si>
  <si>
    <t>Galia</t>
  </si>
  <si>
    <t>Galilea</t>
  </si>
  <si>
    <t>Galilee</t>
  </si>
  <si>
    <t>Galileo</t>
  </si>
  <si>
    <t>Galina</t>
  </si>
  <si>
    <t>Galit</t>
  </si>
  <si>
    <t>Galo</t>
  </si>
  <si>
    <t>Galvin</t>
  </si>
  <si>
    <t>Gamal</t>
  </si>
  <si>
    <t>Gamaliel</t>
  </si>
  <si>
    <t>Ganesh</t>
  </si>
  <si>
    <t>Gannon</t>
  </si>
  <si>
    <t>Gao</t>
  </si>
  <si>
    <t>Garcia</t>
  </si>
  <si>
    <t>Gardenia</t>
  </si>
  <si>
    <t>Gardner</t>
  </si>
  <si>
    <t>Gared</t>
  </si>
  <si>
    <t>Garen</t>
  </si>
  <si>
    <t>Garet</t>
  </si>
  <si>
    <t>Gareth</t>
  </si>
  <si>
    <t>Garett</t>
  </si>
  <si>
    <t>Garfield</t>
  </si>
  <si>
    <t>Garin</t>
  </si>
  <si>
    <t>Garine</t>
  </si>
  <si>
    <t>Garland</t>
  </si>
  <si>
    <t>Garner</t>
  </si>
  <si>
    <t>Garo</t>
  </si>
  <si>
    <t>Garon</t>
  </si>
  <si>
    <t>Garren</t>
  </si>
  <si>
    <t>Garret</t>
  </si>
  <si>
    <t>Garreth</t>
  </si>
  <si>
    <t>Garrett</t>
  </si>
  <si>
    <t>Garrick</t>
  </si>
  <si>
    <t>Garrin</t>
  </si>
  <si>
    <t>Garrison</t>
  </si>
  <si>
    <t>Garron</t>
  </si>
  <si>
    <t>Garry</t>
  </si>
  <si>
    <t>Garth</t>
  </si>
  <si>
    <t>Garvin</t>
  </si>
  <si>
    <t>Gary</t>
  </si>
  <si>
    <t>Garyn</t>
  </si>
  <si>
    <t>Gaspar</t>
  </si>
  <si>
    <t>Gaspare</t>
  </si>
  <si>
    <t>Gaston</t>
  </si>
  <si>
    <t>Gatlin</t>
  </si>
  <si>
    <t>Gaudencio</t>
  </si>
  <si>
    <t>Gauge</t>
  </si>
  <si>
    <t>Gaurav</t>
  </si>
  <si>
    <t>Gauri</t>
  </si>
  <si>
    <t>Gautam</t>
  </si>
  <si>
    <t>Gautham</t>
  </si>
  <si>
    <t>Gavan</t>
  </si>
  <si>
    <t>Gaven</t>
  </si>
  <si>
    <t>Gavin</t>
  </si>
  <si>
    <t>Gavino</t>
  </si>
  <si>
    <t>Gavon</t>
  </si>
  <si>
    <t>Gavriel</t>
  </si>
  <si>
    <t>Gavriela</t>
  </si>
  <si>
    <t>Gavriella</t>
  </si>
  <si>
    <t>Gavyn</t>
  </si>
  <si>
    <t>Gayane</t>
  </si>
  <si>
    <t>Gayathri</t>
  </si>
  <si>
    <t>Gayatri</t>
  </si>
  <si>
    <t>Gayla</t>
  </si>
  <si>
    <t>Gayle</t>
  </si>
  <si>
    <t>Gaylon</t>
  </si>
  <si>
    <t>Gaylord</t>
  </si>
  <si>
    <t>Ge</t>
  </si>
  <si>
    <t>Geanna</t>
  </si>
  <si>
    <t>Geary</t>
  </si>
  <si>
    <t>Gedalia</t>
  </si>
  <si>
    <t>Gedalya</t>
  </si>
  <si>
    <t>Geddy</t>
  </si>
  <si>
    <t>Geena</t>
  </si>
  <si>
    <t>Geetika</t>
  </si>
  <si>
    <t>Gehrig</t>
  </si>
  <si>
    <t>Gelacio</t>
  </si>
  <si>
    <t>Gelila</t>
  </si>
  <si>
    <t>Gelisa</t>
  </si>
  <si>
    <t>Gelsey</t>
  </si>
  <si>
    <t>Gema</t>
  </si>
  <si>
    <t>Gemini</t>
  </si>
  <si>
    <t>Gemma</t>
  </si>
  <si>
    <t>Gena</t>
  </si>
  <si>
    <t>Genaro</t>
  </si>
  <si>
    <t>Genavie</t>
  </si>
  <si>
    <t>Genavieve</t>
  </si>
  <si>
    <t>Gene</t>
  </si>
  <si>
    <t>Genea</t>
  </si>
  <si>
    <t>Genecis</t>
  </si>
  <si>
    <t>Genell</t>
  </si>
  <si>
    <t>Genelle</t>
  </si>
  <si>
    <t>Genese</t>
  </si>
  <si>
    <t>Genesee</t>
  </si>
  <si>
    <t>Genesis</t>
  </si>
  <si>
    <t>Genesiss</t>
  </si>
  <si>
    <t>Genessa</t>
  </si>
  <si>
    <t>Genessis</t>
  </si>
  <si>
    <t>Genessy</t>
  </si>
  <si>
    <t>Genesys</t>
  </si>
  <si>
    <t>Geneva</t>
  </si>
  <si>
    <t>Genevie</t>
  </si>
  <si>
    <t>Geneviev</t>
  </si>
  <si>
    <t>Genevieve</t>
  </si>
  <si>
    <t>Genevive</t>
  </si>
  <si>
    <t>Genevy</t>
  </si>
  <si>
    <t>Genie</t>
  </si>
  <si>
    <t>Genise</t>
  </si>
  <si>
    <t>Genises</t>
  </si>
  <si>
    <t>Genisis</t>
  </si>
  <si>
    <t>Genna</t>
  </si>
  <si>
    <t>Gennaro</t>
  </si>
  <si>
    <t>Gennesis</t>
  </si>
  <si>
    <t>Gennifer</t>
  </si>
  <si>
    <t>Genny</t>
  </si>
  <si>
    <t>Geno</t>
  </si>
  <si>
    <t>Genova</t>
  </si>
  <si>
    <t>Genoveva</t>
  </si>
  <si>
    <t>Gentry</t>
  </si>
  <si>
    <t>Geoff</t>
  </si>
  <si>
    <t>Geoffery</t>
  </si>
  <si>
    <t>Geoffrey</t>
  </si>
  <si>
    <t>Geoffry</t>
  </si>
  <si>
    <t>Geordan</t>
  </si>
  <si>
    <t>Geordy</t>
  </si>
  <si>
    <t>George</t>
  </si>
  <si>
    <t>Georges</t>
  </si>
  <si>
    <t>Georgette</t>
  </si>
  <si>
    <t>Georgia</t>
  </si>
  <si>
    <t>Georgiana</t>
  </si>
  <si>
    <t>Georgianna</t>
  </si>
  <si>
    <t>Georgie</t>
  </si>
  <si>
    <t>Georgina</t>
  </si>
  <si>
    <t>Georgio</t>
  </si>
  <si>
    <t>Georgios</t>
  </si>
  <si>
    <t>Geovana</t>
  </si>
  <si>
    <t>Geovani</t>
  </si>
  <si>
    <t>Geovanie</t>
  </si>
  <si>
    <t>Geovanna</t>
  </si>
  <si>
    <t>Geovanni</t>
  </si>
  <si>
    <t>Geovannie</t>
  </si>
  <si>
    <t>Geovanny</t>
  </si>
  <si>
    <t>Geovany</t>
  </si>
  <si>
    <t>Ger</t>
  </si>
  <si>
    <t>Gerad</t>
  </si>
  <si>
    <t>Gerado</t>
  </si>
  <si>
    <t>Gerald</t>
  </si>
  <si>
    <t>Geraldin</t>
  </si>
  <si>
    <t>Geraldine</t>
  </si>
  <si>
    <t>Geraldo</t>
  </si>
  <si>
    <t>Geralyn</t>
  </si>
  <si>
    <t>Gerard</t>
  </si>
  <si>
    <t>Gerardo</t>
  </si>
  <si>
    <t>Gerardojr</t>
  </si>
  <si>
    <t>Gerasimos</t>
  </si>
  <si>
    <t>Gerber</t>
  </si>
  <si>
    <t>Geremiah</t>
  </si>
  <si>
    <t>Geremy</t>
  </si>
  <si>
    <t>Geri</t>
  </si>
  <si>
    <t>Gerline</t>
  </si>
  <si>
    <t>Germain</t>
  </si>
  <si>
    <t>Germaine</t>
  </si>
  <si>
    <t>German</t>
  </si>
  <si>
    <t>Geroge</t>
  </si>
  <si>
    <t>Gerome</t>
  </si>
  <si>
    <t>Geronimo</t>
  </si>
  <si>
    <t>Gerrad</t>
  </si>
  <si>
    <t>Gerrard</t>
  </si>
  <si>
    <t>Gerrell</t>
  </si>
  <si>
    <t>Gerren</t>
  </si>
  <si>
    <t>Gerri</t>
  </si>
  <si>
    <t>Gerrick</t>
  </si>
  <si>
    <t>Gerrit</t>
  </si>
  <si>
    <t>Gerrod</t>
  </si>
  <si>
    <t>Gerry</t>
  </si>
  <si>
    <t>Gershon</t>
  </si>
  <si>
    <t>Gerson</t>
  </si>
  <si>
    <t>Geselle</t>
  </si>
  <si>
    <t>Gesselle</t>
  </si>
  <si>
    <t>Gessica</t>
  </si>
  <si>
    <t>Getsemani</t>
  </si>
  <si>
    <t>Gevorg</t>
  </si>
  <si>
    <t>Gevork</t>
  </si>
  <si>
    <t>Ghassan</t>
  </si>
  <si>
    <t>Gia</t>
  </si>
  <si>
    <t>Giacomo</t>
  </si>
  <si>
    <t>Giada</t>
  </si>
  <si>
    <t>Gian</t>
  </si>
  <si>
    <t>Giana</t>
  </si>
  <si>
    <t>Giancarlo</t>
  </si>
  <si>
    <t>Giancarlos</t>
  </si>
  <si>
    <t>Gianella</t>
  </si>
  <si>
    <t>Gianelle</t>
  </si>
  <si>
    <t>Gianfranco</t>
  </si>
  <si>
    <t>Giani</t>
  </si>
  <si>
    <t>Gianina</t>
  </si>
  <si>
    <t>Gianluca</t>
  </si>
  <si>
    <t>Gianmarco</t>
  </si>
  <si>
    <t>Gianna</t>
  </si>
  <si>
    <t>Giannah</t>
  </si>
  <si>
    <t>Gianncarlo</t>
  </si>
  <si>
    <t>Gianni</t>
  </si>
  <si>
    <t>Giannina</t>
  </si>
  <si>
    <t>Gianny</t>
  </si>
  <si>
    <t>Gianpaolo</t>
  </si>
  <si>
    <t>Giavana</t>
  </si>
  <si>
    <t>Giavanna</t>
  </si>
  <si>
    <t>Giavonna</t>
  </si>
  <si>
    <t>Gibran</t>
  </si>
  <si>
    <t>Gibson</t>
  </si>
  <si>
    <t>Gicela</t>
  </si>
  <si>
    <t>Gideon</t>
  </si>
  <si>
    <t>Giezi</t>
  </si>
  <si>
    <t>Gigi</t>
  </si>
  <si>
    <t>Gil</t>
  </si>
  <si>
    <t>Gila</t>
  </si>
  <si>
    <t>Gilad</t>
  </si>
  <si>
    <t>Gilbert</t>
  </si>
  <si>
    <t>Gilberto</t>
  </si>
  <si>
    <t>Gilda</t>
  </si>
  <si>
    <t>Gildardo</t>
  </si>
  <si>
    <t>Giles</t>
  </si>
  <si>
    <t>Gillermo</t>
  </si>
  <si>
    <t>Gillian</t>
  </si>
  <si>
    <t>Gilma</t>
  </si>
  <si>
    <t>Gilverto</t>
  </si>
  <si>
    <t>Gimena</t>
  </si>
  <si>
    <t>Gina</t>
  </si>
  <si>
    <t>Ginamarie</t>
  </si>
  <si>
    <t>Ginelle</t>
  </si>
  <si>
    <t>Ginette</t>
  </si>
  <si>
    <t>Ginger</t>
  </si>
  <si>
    <t>Ginna</t>
  </si>
  <si>
    <t>Ginny</t>
  </si>
  <si>
    <t>Gino</t>
  </si>
  <si>
    <t>Ginobili</t>
  </si>
  <si>
    <t>Gio</t>
  </si>
  <si>
    <t>Gionna</t>
  </si>
  <si>
    <t>Gionni</t>
  </si>
  <si>
    <t>Giordano</t>
  </si>
  <si>
    <t>Giorgi</t>
  </si>
  <si>
    <t>Giorgia</t>
  </si>
  <si>
    <t>Giorgio</t>
  </si>
  <si>
    <t>Giovan</t>
  </si>
  <si>
    <t>Giovana</t>
  </si>
  <si>
    <t>Giovani</t>
  </si>
  <si>
    <t>Giovanna</t>
  </si>
  <si>
    <t>Giovanni</t>
  </si>
  <si>
    <t>Giovannie</t>
  </si>
  <si>
    <t>Giovanny</t>
  </si>
  <si>
    <t>Giovany</t>
  </si>
  <si>
    <t>Giovonni</t>
  </si>
  <si>
    <t>Girl</t>
  </si>
  <si>
    <t>Gisel</t>
  </si>
  <si>
    <t>Gisela</t>
  </si>
  <si>
    <t>Gisele</t>
  </si>
  <si>
    <t>Gisell</t>
  </si>
  <si>
    <t>Gisella</t>
  </si>
  <si>
    <t>Giselle</t>
  </si>
  <si>
    <t>Gisette</t>
  </si>
  <si>
    <t>Gissel</t>
  </si>
  <si>
    <t>Gissela</t>
  </si>
  <si>
    <t>Gissele</t>
  </si>
  <si>
    <t>Gissell</t>
  </si>
  <si>
    <t>Gisselle</t>
  </si>
  <si>
    <t>Gita</t>
  </si>
  <si>
    <t>Gitel</t>
  </si>
  <si>
    <t>Gittel</t>
  </si>
  <si>
    <t>Gitty</t>
  </si>
  <si>
    <t>Giulia</t>
  </si>
  <si>
    <t>Giulian</t>
  </si>
  <si>
    <t>Giuliana</t>
  </si>
  <si>
    <t>Giulianna</t>
  </si>
  <si>
    <t>Giuliano</t>
  </si>
  <si>
    <t>Giulio</t>
  </si>
  <si>
    <t>Giuseppe</t>
  </si>
  <si>
    <t>Giuseppina</t>
  </si>
  <si>
    <t>Gizel</t>
  </si>
  <si>
    <t>Gizell</t>
  </si>
  <si>
    <t>Gizelle</t>
  </si>
  <si>
    <t>Gizzelle</t>
  </si>
  <si>
    <t>Gladis</t>
  </si>
  <si>
    <t>Gladstone</t>
  </si>
  <si>
    <t>Gladys</t>
  </si>
  <si>
    <t>Glen</t>
  </si>
  <si>
    <t>Glenda</t>
  </si>
  <si>
    <t>Glendaly</t>
  </si>
  <si>
    <t>Glendon</t>
  </si>
  <si>
    <t>Glendy</t>
  </si>
  <si>
    <t>Glenisha</t>
  </si>
  <si>
    <t>Glenn</t>
  </si>
  <si>
    <t>Glenna</t>
  </si>
  <si>
    <t>Glennon</t>
  </si>
  <si>
    <t>Glenny</t>
  </si>
  <si>
    <t>Glenston</t>
  </si>
  <si>
    <t>Glenwood</t>
  </si>
  <si>
    <t>Gloria</t>
  </si>
  <si>
    <t>Gloriana</t>
  </si>
  <si>
    <t>Glorimar</t>
  </si>
  <si>
    <t>Glory</t>
  </si>
  <si>
    <t>Glynn</t>
  </si>
  <si>
    <t>Goddess</t>
  </si>
  <si>
    <t>Godfrey</t>
  </si>
  <si>
    <t>Godwin</t>
  </si>
  <si>
    <t>Gohar</t>
  </si>
  <si>
    <t>Golda</t>
  </si>
  <si>
    <t>Goldie</t>
  </si>
  <si>
    <t>Goldy</t>
  </si>
  <si>
    <t>Gonsalo</t>
  </si>
  <si>
    <t>Gonzalo</t>
  </si>
  <si>
    <t>Gopi</t>
  </si>
  <si>
    <t>Gor</t>
  </si>
  <si>
    <t>Gordon</t>
  </si>
  <si>
    <t>Goretti</t>
  </si>
  <si>
    <t>Gorge</t>
  </si>
  <si>
    <t>Govanni</t>
  </si>
  <si>
    <t>Grabiel</t>
  </si>
  <si>
    <t>Grabiela</t>
  </si>
  <si>
    <t>Grace</t>
  </si>
  <si>
    <t>Graceann</t>
  </si>
  <si>
    <t>Graceanne</t>
  </si>
  <si>
    <t>Gracee</t>
  </si>
  <si>
    <t>Gracelyn</t>
  </si>
  <si>
    <t>Gracelynn</t>
  </si>
  <si>
    <t>Gracen</t>
  </si>
  <si>
    <t>Gracey</t>
  </si>
  <si>
    <t>Graci</t>
  </si>
  <si>
    <t>Gracia</t>
  </si>
  <si>
    <t>Graciana</t>
  </si>
  <si>
    <t>Graciano</t>
  </si>
  <si>
    <t>Gracie</t>
  </si>
  <si>
    <t>Graciela</t>
  </si>
  <si>
    <t>Graciella</t>
  </si>
  <si>
    <t>Gracin</t>
  </si>
  <si>
    <t>Gracy</t>
  </si>
  <si>
    <t>Gracyn</t>
  </si>
  <si>
    <t>Graden</t>
  </si>
  <si>
    <t>Grady</t>
  </si>
  <si>
    <t>Graeme</t>
  </si>
  <si>
    <t>Graham</t>
  </si>
  <si>
    <t>Grahm</t>
  </si>
  <si>
    <t>Graig</t>
  </si>
  <si>
    <t>Grainne</t>
  </si>
  <si>
    <t>Granger</t>
  </si>
  <si>
    <t>Grant</t>
  </si>
  <si>
    <t>Grasiela</t>
  </si>
  <si>
    <t>Graviela</t>
  </si>
  <si>
    <t>Gray</t>
  </si>
  <si>
    <t>Grayce</t>
  </si>
  <si>
    <t>Graycee</t>
  </si>
  <si>
    <t>Graycen</t>
  </si>
  <si>
    <t>Graycie</t>
  </si>
  <si>
    <t>Grayden</t>
  </si>
  <si>
    <t>Graydon</t>
  </si>
  <si>
    <t>Graysen</t>
  </si>
  <si>
    <t>Grayson</t>
  </si>
  <si>
    <t>Graziella</t>
  </si>
  <si>
    <t>Grecia</t>
  </si>
  <si>
    <t>Greco</t>
  </si>
  <si>
    <t>Greenlee</t>
  </si>
  <si>
    <t>Greer</t>
  </si>
  <si>
    <t>Greg</t>
  </si>
  <si>
    <t>Gregg</t>
  </si>
  <si>
    <t>Greggory</t>
  </si>
  <si>
    <t>Gregor</t>
  </si>
  <si>
    <t>Gregoria</t>
  </si>
  <si>
    <t>Gregorio</t>
  </si>
  <si>
    <t>Gregory</t>
  </si>
  <si>
    <t>Gregroy</t>
  </si>
  <si>
    <t>Greidys</t>
  </si>
  <si>
    <t>Greko</t>
  </si>
  <si>
    <t>Gresia</t>
  </si>
  <si>
    <t>Greta</t>
  </si>
  <si>
    <t>Gretchen</t>
  </si>
  <si>
    <t>Gretel</t>
  </si>
  <si>
    <t>Gretta</t>
  </si>
  <si>
    <t>Grettel</t>
  </si>
  <si>
    <t>Grey</t>
  </si>
  <si>
    <t>Greydis</t>
  </si>
  <si>
    <t>Greysen</t>
  </si>
  <si>
    <t>Greyson</t>
  </si>
  <si>
    <t>Gricel</t>
  </si>
  <si>
    <t>Gricelda</t>
  </si>
  <si>
    <t>Grier</t>
  </si>
  <si>
    <t>Griffen</t>
  </si>
  <si>
    <t>Griffith</t>
  </si>
  <si>
    <t>Grigor</t>
  </si>
  <si>
    <t>Grisel</t>
  </si>
  <si>
    <t>Griselda</t>
  </si>
  <si>
    <t>Grisell</t>
  </si>
  <si>
    <t>Griselle</t>
  </si>
  <si>
    <t>Grissel</t>
  </si>
  <si>
    <t>Grizel</t>
  </si>
  <si>
    <t>Grizelda</t>
  </si>
  <si>
    <t>Grover</t>
  </si>
  <si>
    <t>Gryphon</t>
  </si>
  <si>
    <t>Guadalupe</t>
  </si>
  <si>
    <t>Gualberto</t>
  </si>
  <si>
    <t>Gudalupe</t>
  </si>
  <si>
    <t>Gudelia</t>
  </si>
  <si>
    <t>Guerin</t>
  </si>
  <si>
    <t>Guerline</t>
  </si>
  <si>
    <t>Guido</t>
  </si>
  <si>
    <t>Guilherme</t>
  </si>
  <si>
    <t>Guiliana</t>
  </si>
  <si>
    <t>Guillermina</t>
  </si>
  <si>
    <t>Guillermo</t>
  </si>
  <si>
    <t>Guinevere</t>
  </si>
  <si>
    <t>Guiselle</t>
  </si>
  <si>
    <t>Guiseppe</t>
  </si>
  <si>
    <t>Gumaro</t>
  </si>
  <si>
    <t>Gunnar</t>
  </si>
  <si>
    <t>Gunner</t>
  </si>
  <si>
    <t>Gunter</t>
  </si>
  <si>
    <t>Gunther</t>
  </si>
  <si>
    <t>Gurjot</t>
  </si>
  <si>
    <t>Gurkirat</t>
  </si>
  <si>
    <t>Gurleen</t>
  </si>
  <si>
    <t>Gurman</t>
  </si>
  <si>
    <t>Gurnoor</t>
  </si>
  <si>
    <t>Gurpreet</t>
  </si>
  <si>
    <t>Gurshaan</t>
  </si>
  <si>
    <t>Gurshan</t>
  </si>
  <si>
    <t>Gurtej</t>
  </si>
  <si>
    <t>Gurveer</t>
  </si>
  <si>
    <t>Gurvir</t>
  </si>
  <si>
    <t>Gus</t>
  </si>
  <si>
    <t>Gustabo</t>
  </si>
  <si>
    <t>Gustav</t>
  </si>
  <si>
    <t>Gustave</t>
  </si>
  <si>
    <t>Gustavo</t>
  </si>
  <si>
    <t>Guthrie</t>
  </si>
  <si>
    <t>Guy</t>
  </si>
  <si>
    <t>Gwen</t>
  </si>
  <si>
    <t>Gwendalyn</t>
  </si>
  <si>
    <t>Gwendolyn</t>
  </si>
  <si>
    <t>Gwendolynn</t>
  </si>
  <si>
    <t>Gweneth</t>
  </si>
  <si>
    <t>Gwenevere</t>
  </si>
  <si>
    <t>Gwenivere</t>
  </si>
  <si>
    <t>Gwenyth</t>
  </si>
  <si>
    <t>Gwyneth</t>
  </si>
  <si>
    <t>Gwynneth</t>
  </si>
  <si>
    <t>Gyanna</t>
  </si>
  <si>
    <t>Gyasi</t>
  </si>
  <si>
    <t>Gypsy</t>
  </si>
  <si>
    <t>Gyselle</t>
  </si>
  <si>
    <t>Gyzelle</t>
  </si>
  <si>
    <t>Ha</t>
  </si>
  <si>
    <t>Haadi</t>
  </si>
  <si>
    <t>Haaheo</t>
  </si>
  <si>
    <t>Haakon</t>
  </si>
  <si>
    <t>Haaris</t>
  </si>
  <si>
    <t>Haasini</t>
  </si>
  <si>
    <t>Habib</t>
  </si>
  <si>
    <t>Habiba</t>
  </si>
  <si>
    <t>Hadar</t>
  </si>
  <si>
    <t>Hadasa</t>
  </si>
  <si>
    <t>Hadassa</t>
  </si>
  <si>
    <t>Hadassah</t>
  </si>
  <si>
    <t>Hadden</t>
  </si>
  <si>
    <t>Hadeel</t>
  </si>
  <si>
    <t>Haden</t>
  </si>
  <si>
    <t>Hadi</t>
  </si>
  <si>
    <t>Hadia</t>
  </si>
  <si>
    <t>Hadiya</t>
  </si>
  <si>
    <t>Hadiyah</t>
  </si>
  <si>
    <t>Hadja</t>
  </si>
  <si>
    <t>Hadlee</t>
  </si>
  <si>
    <t>Hadleigh</t>
  </si>
  <si>
    <t>Hadley</t>
  </si>
  <si>
    <t>Hadlie</t>
  </si>
  <si>
    <t>Hadrian</t>
  </si>
  <si>
    <t>Hady</t>
  </si>
  <si>
    <t>Hadyn</t>
  </si>
  <si>
    <t>Hae</t>
  </si>
  <si>
    <t>Haedyn</t>
  </si>
  <si>
    <t>Haelee</t>
  </si>
  <si>
    <t>Haeley</t>
  </si>
  <si>
    <t>Haely</t>
  </si>
  <si>
    <t>Haelyn</t>
  </si>
  <si>
    <t>Hafsa</t>
  </si>
  <si>
    <t>Hafsah</t>
  </si>
  <si>
    <t>Hagan</t>
  </si>
  <si>
    <t>Hagen</t>
  </si>
  <si>
    <t>Hagop</t>
  </si>
  <si>
    <t>Hai</t>
  </si>
  <si>
    <t>Haidar</t>
  </si>
  <si>
    <t>Haide</t>
  </si>
  <si>
    <t>Haidee</t>
  </si>
  <si>
    <t>Haiden</t>
  </si>
  <si>
    <t>Haider</t>
  </si>
  <si>
    <t>Haidi</t>
  </si>
  <si>
    <t>Haidy</t>
  </si>
  <si>
    <t>Haidyn</t>
  </si>
  <si>
    <t>Haifa</t>
  </si>
  <si>
    <t>Haig</t>
  </si>
  <si>
    <t>Haik</t>
  </si>
  <si>
    <t>Haile</t>
  </si>
  <si>
    <t>Hailea</t>
  </si>
  <si>
    <t>Hailee</t>
  </si>
  <si>
    <t>Hailei</t>
  </si>
  <si>
    <t>Haileigh</t>
  </si>
  <si>
    <t>Hailey</t>
  </si>
  <si>
    <t>Haili</t>
  </si>
  <si>
    <t>Hailie</t>
  </si>
  <si>
    <t>Haille</t>
  </si>
  <si>
    <t>Hailley</t>
  </si>
  <si>
    <t>Haillie</t>
  </si>
  <si>
    <t>Haily</t>
  </si>
  <si>
    <t>Hailyn</t>
  </si>
  <si>
    <t>Haim</t>
  </si>
  <si>
    <t>Hairo</t>
  </si>
  <si>
    <t>Haja</t>
  </si>
  <si>
    <t>Hajar</t>
  </si>
  <si>
    <t>Hajra</t>
  </si>
  <si>
    <t>Hakeem</t>
  </si>
  <si>
    <t>Hakim</t>
  </si>
  <si>
    <t>Hakob</t>
  </si>
  <si>
    <t>Hakop</t>
  </si>
  <si>
    <t>Hal</t>
  </si>
  <si>
    <t>Hala</t>
  </si>
  <si>
    <t>Haldrin</t>
  </si>
  <si>
    <t>Halee</t>
  </si>
  <si>
    <t>Haleem</t>
  </si>
  <si>
    <t>Haleigh</t>
  </si>
  <si>
    <t>Halen</t>
  </si>
  <si>
    <t>Halena</t>
  </si>
  <si>
    <t>Haley</t>
  </si>
  <si>
    <t>Hali</t>
  </si>
  <si>
    <t>Halia</t>
  </si>
  <si>
    <t>Halie</t>
  </si>
  <si>
    <t>Haliegh</t>
  </si>
  <si>
    <t>Haliey</t>
  </si>
  <si>
    <t>Halima</t>
  </si>
  <si>
    <t>Halimah</t>
  </si>
  <si>
    <t>Halimatou</t>
  </si>
  <si>
    <t>Halina</t>
  </si>
  <si>
    <t>Halle</t>
  </si>
  <si>
    <t>Hallee</t>
  </si>
  <si>
    <t>Halley</t>
  </si>
  <si>
    <t>Halli</t>
  </si>
  <si>
    <t>Hallie</t>
  </si>
  <si>
    <t>Hally</t>
  </si>
  <si>
    <t>Halo</t>
  </si>
  <si>
    <t>Halston</t>
  </si>
  <si>
    <t>Halyn</t>
  </si>
  <si>
    <t>Hamdi</t>
  </si>
  <si>
    <t>Hamed</t>
  </si>
  <si>
    <t>Hamid</t>
  </si>
  <si>
    <t>Hamilton</t>
  </si>
  <si>
    <t>Hamlet</t>
  </si>
  <si>
    <t>Hammad</t>
  </si>
  <si>
    <t>Hampton</t>
  </si>
  <si>
    <t>Hamsa</t>
  </si>
  <si>
    <t>Hamza</t>
  </si>
  <si>
    <t>Hamzah</t>
  </si>
  <si>
    <t>Han</t>
  </si>
  <si>
    <t>Hana</t>
  </si>
  <si>
    <t>Hanaa</t>
  </si>
  <si>
    <t>Hanad</t>
  </si>
  <si>
    <t>Hanah</t>
  </si>
  <si>
    <t>Hanako</t>
  </si>
  <si>
    <t>Hanalei</t>
  </si>
  <si>
    <t>Hanan</t>
  </si>
  <si>
    <t>Haneef</t>
  </si>
  <si>
    <t>Haneefah</t>
  </si>
  <si>
    <t>Haneen</t>
  </si>
  <si>
    <t>Hang</t>
  </si>
  <si>
    <t>Hanh</t>
  </si>
  <si>
    <t>Hani</t>
  </si>
  <si>
    <t>Hania</t>
  </si>
  <si>
    <t>Haniel</t>
  </si>
  <si>
    <t>Hanif</t>
  </si>
  <si>
    <t>Hanifah</t>
  </si>
  <si>
    <t>Haniya</t>
  </si>
  <si>
    <t>Haniyyah</t>
  </si>
  <si>
    <t>Hank</t>
  </si>
  <si>
    <t>Hanley</t>
  </si>
  <si>
    <t>Hanna</t>
  </si>
  <si>
    <t>Hannan</t>
  </si>
  <si>
    <t>Hannia</t>
  </si>
  <si>
    <t>Hannibal</t>
  </si>
  <si>
    <t>Hanny</t>
  </si>
  <si>
    <t>Hannya</t>
  </si>
  <si>
    <t>Hanoch</t>
  </si>
  <si>
    <t>Hans</t>
  </si>
  <si>
    <t>Hansel</t>
  </si>
  <si>
    <t>Hansen</t>
  </si>
  <si>
    <t>Hansika</t>
  </si>
  <si>
    <t>Hanson</t>
  </si>
  <si>
    <t>Hanzel</t>
  </si>
  <si>
    <t>Hao</t>
  </si>
  <si>
    <t>Haralambos</t>
  </si>
  <si>
    <t>Hardeep</t>
  </si>
  <si>
    <t>Hardy</t>
  </si>
  <si>
    <t>Harel</t>
  </si>
  <si>
    <t>Hari</t>
  </si>
  <si>
    <t>Harim</t>
  </si>
  <si>
    <t>Harini</t>
  </si>
  <si>
    <t>Haris</t>
  </si>
  <si>
    <t>Harish</t>
  </si>
  <si>
    <t>Harjot</t>
  </si>
  <si>
    <t>Harkiran</t>
  </si>
  <si>
    <t>Harlan</t>
  </si>
  <si>
    <t>Harlea</t>
  </si>
  <si>
    <t>Harlee</t>
  </si>
  <si>
    <t>Harleen</t>
  </si>
  <si>
    <t>Harleigh</t>
  </si>
  <si>
    <t>Harlem</t>
  </si>
  <si>
    <t>Harley</t>
  </si>
  <si>
    <t>Harli</t>
  </si>
  <si>
    <t>Harlie</t>
  </si>
  <si>
    <t>Harlin</t>
  </si>
  <si>
    <t>Harlow</t>
  </si>
  <si>
    <t>Harman</t>
  </si>
  <si>
    <t>Harmon</t>
  </si>
  <si>
    <t>Harmonee</t>
  </si>
  <si>
    <t>Harmoney</t>
  </si>
  <si>
    <t>Harmoni</t>
  </si>
  <si>
    <t>Harmonie</t>
  </si>
  <si>
    <t>Harmony</t>
  </si>
  <si>
    <t>Harneet</t>
  </si>
  <si>
    <t>Harnoor</t>
  </si>
  <si>
    <t>Harold</t>
  </si>
  <si>
    <t>Haroon</t>
  </si>
  <si>
    <t>Harout</t>
  </si>
  <si>
    <t>Haroutun</t>
  </si>
  <si>
    <t>Harpal</t>
  </si>
  <si>
    <t>Harper</t>
  </si>
  <si>
    <t>Harpreet</t>
  </si>
  <si>
    <t>Harrell</t>
  </si>
  <si>
    <t>Harriet</t>
  </si>
  <si>
    <t>Harriett</t>
  </si>
  <si>
    <t>Harris</t>
  </si>
  <si>
    <t>Harrison</t>
  </si>
  <si>
    <t>Harry</t>
  </si>
  <si>
    <t>Harsh</t>
  </si>
  <si>
    <t>Harshdeep</t>
  </si>
  <si>
    <t>Harshil</t>
  </si>
  <si>
    <t>Harshini</t>
  </si>
  <si>
    <t>Harshita</t>
  </si>
  <si>
    <t>Harshith</t>
  </si>
  <si>
    <t>Harsimran</t>
  </si>
  <si>
    <t>Hart</t>
  </si>
  <si>
    <t>Hartley</t>
  </si>
  <si>
    <t>Haruka</t>
  </si>
  <si>
    <t>Haruki</t>
  </si>
  <si>
    <t>Harumi</t>
  </si>
  <si>
    <t>Harun</t>
  </si>
  <si>
    <t>Haruna</t>
  </si>
  <si>
    <t>Harut</t>
  </si>
  <si>
    <t>Haruto</t>
  </si>
  <si>
    <t>Harutun</t>
  </si>
  <si>
    <t>Harutyun</t>
  </si>
  <si>
    <t>Harvey</t>
  </si>
  <si>
    <t>Hasaan</t>
  </si>
  <si>
    <t>Hasan</t>
  </si>
  <si>
    <t>Hasani</t>
  </si>
  <si>
    <t>Haseeb</t>
  </si>
  <si>
    <t>Hashem</t>
  </si>
  <si>
    <t>Hashim</t>
  </si>
  <si>
    <t>Hasina</t>
  </si>
  <si>
    <t>Hasini</t>
  </si>
  <si>
    <t>Hasmik</t>
  </si>
  <si>
    <t>Hassaan</t>
  </si>
  <si>
    <t>Hassan</t>
  </si>
  <si>
    <t>Hassana</t>
  </si>
  <si>
    <t>Hassanah</t>
  </si>
  <si>
    <t>Hasson</t>
  </si>
  <si>
    <t>Hatim</t>
  </si>
  <si>
    <t>Hattie</t>
  </si>
  <si>
    <t>Haunani</t>
  </si>
  <si>
    <t>Havana</t>
  </si>
  <si>
    <t>Havanna</t>
  </si>
  <si>
    <t>Haven</t>
  </si>
  <si>
    <t>Havyn</t>
  </si>
  <si>
    <t>Hawa</t>
  </si>
  <si>
    <t>Hawk</t>
  </si>
  <si>
    <t>Hawraa</t>
  </si>
  <si>
    <t>Haya</t>
  </si>
  <si>
    <t>Hayat</t>
  </si>
  <si>
    <t>Hayde</t>
  </si>
  <si>
    <t>Haydee</t>
  </si>
  <si>
    <t>Hayden</t>
  </si>
  <si>
    <t>Haydin</t>
  </si>
  <si>
    <t>Haydn</t>
  </si>
  <si>
    <t>Haydon</t>
  </si>
  <si>
    <t>Haydyn</t>
  </si>
  <si>
    <t>Hayes</t>
  </si>
  <si>
    <t>Haygen</t>
  </si>
  <si>
    <t>Hayk</t>
  </si>
  <si>
    <t>Hayla</t>
  </si>
  <si>
    <t>Hayle</t>
  </si>
  <si>
    <t>Haylea</t>
  </si>
  <si>
    <t>Haylee</t>
  </si>
  <si>
    <t>Haylei</t>
  </si>
  <si>
    <t>Hayleigh</t>
  </si>
  <si>
    <t>Haylen</t>
  </si>
  <si>
    <t>Hayley</t>
  </si>
  <si>
    <t>Hayli</t>
  </si>
  <si>
    <t>Haylie</t>
  </si>
  <si>
    <t>Haylin</t>
  </si>
  <si>
    <t>Hayven</t>
  </si>
  <si>
    <t>Hayward</t>
  </si>
  <si>
    <t>Haywood</t>
  </si>
  <si>
    <t>Hazael</t>
  </si>
  <si>
    <t>Hazel</t>
  </si>
  <si>
    <t>Hazell</t>
  </si>
  <si>
    <t>Hazelle</t>
  </si>
  <si>
    <t>Hazen</t>
  </si>
  <si>
    <t>Haziel</t>
  </si>
  <si>
    <t>Heath</t>
  </si>
  <si>
    <t>Heather</t>
  </si>
  <si>
    <t>Heaven</t>
  </si>
  <si>
    <t>Heavenlee</t>
  </si>
  <si>
    <t>Heavenleigh</t>
  </si>
  <si>
    <t>Heavenly</t>
  </si>
  <si>
    <t>Heavyn</t>
  </si>
  <si>
    <t>Heba</t>
  </si>
  <si>
    <t>Hebe</t>
  </si>
  <si>
    <t>Heber</t>
  </si>
  <si>
    <t>Heberto</t>
  </si>
  <si>
    <t>Hector</t>
  </si>
  <si>
    <t>Heena</t>
  </si>
  <si>
    <t>Heide</t>
  </si>
  <si>
    <t>Heidi</t>
  </si>
  <si>
    <t>Heidie</t>
  </si>
  <si>
    <t>Heidy</t>
  </si>
  <si>
    <t>Heiley</t>
  </si>
  <si>
    <t>Heily</t>
  </si>
  <si>
    <t>Heinrich</t>
  </si>
  <si>
    <t>Heladio</t>
  </si>
  <si>
    <t>Helaina</t>
  </si>
  <si>
    <t>Helaman</t>
  </si>
  <si>
    <t>Helayna</t>
  </si>
  <si>
    <t>Helen</t>
  </si>
  <si>
    <t>Helena</t>
  </si>
  <si>
    <t>Helene</t>
  </si>
  <si>
    <t>Helio</t>
  </si>
  <si>
    <t>Heliodoro</t>
  </si>
  <si>
    <t>Hellen</t>
  </si>
  <si>
    <t>Hema</t>
  </si>
  <si>
    <t>Hena</t>
  </si>
  <si>
    <t>Henchy</t>
  </si>
  <si>
    <t>Hendel</t>
  </si>
  <si>
    <t>Henderson</t>
  </si>
  <si>
    <t>Hendrick</t>
  </si>
  <si>
    <t>Hendrik</t>
  </si>
  <si>
    <t>Hendrix</t>
  </si>
  <si>
    <t>Hendy</t>
  </si>
  <si>
    <t>Henessy</t>
  </si>
  <si>
    <t>Henley</t>
  </si>
  <si>
    <t>Henna</t>
  </si>
  <si>
    <t>Hennessey</t>
  </si>
  <si>
    <t>Hennessy</t>
  </si>
  <si>
    <t>Hennesy</t>
  </si>
  <si>
    <t>Henny</t>
  </si>
  <si>
    <t>Henok</t>
  </si>
  <si>
    <t>Henri</t>
  </si>
  <si>
    <t>Henrietta</t>
  </si>
  <si>
    <t>Henrik</t>
  </si>
  <si>
    <t>Henrique</t>
  </si>
  <si>
    <t>Henrry</t>
  </si>
  <si>
    <t>Henry</t>
  </si>
  <si>
    <t>Hensley</t>
  </si>
  <si>
    <t>Henya</t>
  </si>
  <si>
    <t>Hera</t>
  </si>
  <si>
    <t>Heraclio</t>
  </si>
  <si>
    <t>Herber</t>
  </si>
  <si>
    <t>Herbert</t>
  </si>
  <si>
    <t>Herberth</t>
  </si>
  <si>
    <t>Herby</t>
  </si>
  <si>
    <t>Heriberto</t>
  </si>
  <si>
    <t>Herlinda</t>
  </si>
  <si>
    <t>Herman</t>
  </si>
  <si>
    <t>Hermelinda</t>
  </si>
  <si>
    <t>Hermenegildo</t>
  </si>
  <si>
    <t>Hermes</t>
  </si>
  <si>
    <t>Hermila</t>
  </si>
  <si>
    <t>Hermilo</t>
  </si>
  <si>
    <t>Herminia</t>
  </si>
  <si>
    <t>Herminio</t>
  </si>
  <si>
    <t>Hermione</t>
  </si>
  <si>
    <t>Hernan</t>
  </si>
  <si>
    <t>Hernando</t>
  </si>
  <si>
    <t>Hernesto</t>
  </si>
  <si>
    <t>Hero</t>
  </si>
  <si>
    <t>Heron</t>
  </si>
  <si>
    <t>Hersch</t>
  </si>
  <si>
    <t>Herschel</t>
  </si>
  <si>
    <t>Hersh</t>
  </si>
  <si>
    <t>Hershel</t>
  </si>
  <si>
    <t>Hershy</t>
  </si>
  <si>
    <t>Herson</t>
  </si>
  <si>
    <t>Herve</t>
  </si>
  <si>
    <t>Hervey</t>
  </si>
  <si>
    <t>Hesham</t>
  </si>
  <si>
    <t>Hester</t>
  </si>
  <si>
    <t>Heston</t>
  </si>
  <si>
    <t>Hetal</t>
  </si>
  <si>
    <t>Heydi</t>
  </si>
  <si>
    <t>Heydy</t>
  </si>
  <si>
    <t>Heyward</t>
  </si>
  <si>
    <t>Hezekiah</t>
  </si>
  <si>
    <t>Hiba</t>
  </si>
  <si>
    <t>Hibah</t>
  </si>
  <si>
    <t>Hiedi</t>
  </si>
  <si>
    <t>Hien</t>
  </si>
  <si>
    <t>Hiep</t>
  </si>
  <si>
    <t>Hieu</t>
  </si>
  <si>
    <t>Higinio</t>
  </si>
  <si>
    <t>Hiiaka</t>
  </si>
  <si>
    <t>Hiilani</t>
  </si>
  <si>
    <t>Hiilei</t>
  </si>
  <si>
    <t>Hikari</t>
  </si>
  <si>
    <t>Hikaru</t>
  </si>
  <si>
    <t>Hila</t>
  </si>
  <si>
    <t>Hilaria</t>
  </si>
  <si>
    <t>Hilarie</t>
  </si>
  <si>
    <t>Hilario</t>
  </si>
  <si>
    <t>Hilary</t>
  </si>
  <si>
    <t>Hilda</t>
  </si>
  <si>
    <t>Hiliana</t>
  </si>
  <si>
    <t>Hilinai</t>
  </si>
  <si>
    <t>Hillarie</t>
  </si>
  <si>
    <t>Hillary</t>
  </si>
  <si>
    <t>Hillel</t>
  </si>
  <si>
    <t>Hillery</t>
  </si>
  <si>
    <t>Hilliary</t>
  </si>
  <si>
    <t>Hilton</t>
  </si>
  <si>
    <t>Himani</t>
  </si>
  <si>
    <t>Hina</t>
  </si>
  <si>
    <t>Hinda</t>
  </si>
  <si>
    <t>Hindy</t>
  </si>
  <si>
    <t>Hipolito</t>
  </si>
  <si>
    <t>Hira</t>
  </si>
  <si>
    <t>Hiral</t>
  </si>
  <si>
    <t>Hiram</t>
  </si>
  <si>
    <t>Hiren</t>
  </si>
  <si>
    <t>Hiro</t>
  </si>
  <si>
    <t>Hiroki</t>
  </si>
  <si>
    <t>Hiromi</t>
  </si>
  <si>
    <t>Hiromy</t>
  </si>
  <si>
    <t>Hiroshi</t>
  </si>
  <si>
    <t>Hiroto</t>
  </si>
  <si>
    <t>Hisham</t>
  </si>
  <si>
    <t>Hlee</t>
  </si>
  <si>
    <t>Ho</t>
  </si>
  <si>
    <t>Hoa</t>
  </si>
  <si>
    <t>Hoai</t>
  </si>
  <si>
    <t>Hoang</t>
  </si>
  <si>
    <t>Hobie</t>
  </si>
  <si>
    <t>Hoda</t>
  </si>
  <si>
    <t>Hodan</t>
  </si>
  <si>
    <t>Hodaya</t>
  </si>
  <si>
    <t>Hogan</t>
  </si>
  <si>
    <t>Hokulani</t>
  </si>
  <si>
    <t>Holden</t>
  </si>
  <si>
    <t>Holiday</t>
  </si>
  <si>
    <t>Holland</t>
  </si>
  <si>
    <t>Hollee</t>
  </si>
  <si>
    <t>Holley</t>
  </si>
  <si>
    <t>Holli</t>
  </si>
  <si>
    <t>Hollie</t>
  </si>
  <si>
    <t>Hollis</t>
  </si>
  <si>
    <t>Holly</t>
  </si>
  <si>
    <t>Hollyann</t>
  </si>
  <si>
    <t>Hollye</t>
  </si>
  <si>
    <t>Hollyn</t>
  </si>
  <si>
    <t>Holt</t>
  </si>
  <si>
    <t>Holton</t>
  </si>
  <si>
    <t>Homar</t>
  </si>
  <si>
    <t>Homer</t>
  </si>
  <si>
    <t>Homero</t>
  </si>
  <si>
    <t>Honesti</t>
  </si>
  <si>
    <t>Honesty</t>
  </si>
  <si>
    <t>Honey</t>
  </si>
  <si>
    <t>Hong</t>
  </si>
  <si>
    <t>Honor</t>
  </si>
  <si>
    <t>Honora</t>
  </si>
  <si>
    <t>Honorio</t>
  </si>
  <si>
    <t>Hope</t>
  </si>
  <si>
    <t>Horace</t>
  </si>
  <si>
    <t>Horacio</t>
  </si>
  <si>
    <t>Horatio</t>
  </si>
  <si>
    <t>Hortencia</t>
  </si>
  <si>
    <t>Hosanna</t>
  </si>
  <si>
    <t>Hosea</t>
  </si>
  <si>
    <t>Houa</t>
  </si>
  <si>
    <t>Houston</t>
  </si>
  <si>
    <t>Hovanes</t>
  </si>
  <si>
    <t>Hovannes</t>
  </si>
  <si>
    <t>Hovhannes</t>
  </si>
  <si>
    <t>Hovig</t>
  </si>
  <si>
    <t>Hovik</t>
  </si>
  <si>
    <t>Hovsep</t>
  </si>
  <si>
    <t>Howard</t>
  </si>
  <si>
    <t>Howie</t>
  </si>
  <si>
    <t>Hoyt</t>
  </si>
  <si>
    <t>Hrag</t>
  </si>
  <si>
    <t>Hripsime</t>
  </si>
  <si>
    <t>Hristopher</t>
  </si>
  <si>
    <t>Huan</t>
  </si>
  <si>
    <t>Huber</t>
  </si>
  <si>
    <t>Hubert</t>
  </si>
  <si>
    <t>Huda</t>
  </si>
  <si>
    <t>Hudes</t>
  </si>
  <si>
    <t>Hudsen</t>
  </si>
  <si>
    <t>Hudson</t>
  </si>
  <si>
    <t>Hue</t>
  </si>
  <si>
    <t>Huey</t>
  </si>
  <si>
    <t>Hugh</t>
  </si>
  <si>
    <t>Hugo</t>
  </si>
  <si>
    <t>Hui</t>
  </si>
  <si>
    <t>Huma</t>
  </si>
  <si>
    <t>Humberto</t>
  </si>
  <si>
    <t>Humza</t>
  </si>
  <si>
    <t>Huner</t>
  </si>
  <si>
    <t>Hung</t>
  </si>
  <si>
    <t>Hunner</t>
  </si>
  <si>
    <t>Huong</t>
  </si>
  <si>
    <t>Huriel</t>
  </si>
  <si>
    <t>Hurley</t>
  </si>
  <si>
    <t>Husam</t>
  </si>
  <si>
    <t>Husna</t>
  </si>
  <si>
    <t>Hussain</t>
  </si>
  <si>
    <t>Hussein</t>
  </si>
  <si>
    <t>Hussien</t>
  </si>
  <si>
    <t>Huston</t>
  </si>
  <si>
    <t>Hutson</t>
  </si>
  <si>
    <t>Huxley</t>
  </si>
  <si>
    <t>Huy</t>
  </si>
  <si>
    <t>Huyen</t>
  </si>
  <si>
    <t>Hy</t>
  </si>
  <si>
    <t>Hydeia</t>
  </si>
  <si>
    <t>Hydia</t>
  </si>
  <si>
    <t>Hykeem</t>
  </si>
  <si>
    <t>Hyrum</t>
  </si>
  <si>
    <t>Hyun</t>
  </si>
  <si>
    <t>Ia</t>
  </si>
  <si>
    <t>Iain</t>
  </si>
  <si>
    <t>Ian</t>
  </si>
  <si>
    <t>Iana</t>
  </si>
  <si>
    <t>Iann</t>
  </si>
  <si>
    <t>Ianna</t>
  </si>
  <si>
    <t>Iasia</t>
  </si>
  <si>
    <t>Iban</t>
  </si>
  <si>
    <t>Ibeth</t>
  </si>
  <si>
    <t>Ibis</t>
  </si>
  <si>
    <t>Ibn</t>
  </si>
  <si>
    <t>Ibraheem</t>
  </si>
  <si>
    <t>Ibrahim</t>
  </si>
  <si>
    <t>Ibrahima</t>
  </si>
  <si>
    <t>Icel</t>
  </si>
  <si>
    <t>Icela</t>
  </si>
  <si>
    <t>Ichael</t>
  </si>
  <si>
    <t>Icsel</t>
  </si>
  <si>
    <t>Ida</t>
  </si>
  <si>
    <t>Idali</t>
  </si>
  <si>
    <t>Idalia</t>
  </si>
  <si>
    <t>Idalis</t>
  </si>
  <si>
    <t>Idalmis</t>
  </si>
  <si>
    <t>Idaly</t>
  </si>
  <si>
    <t>Idalys</t>
  </si>
  <si>
    <t>Idan</t>
  </si>
  <si>
    <t>Idania</t>
  </si>
  <si>
    <t>Iden</t>
  </si>
  <si>
    <t>Idil</t>
  </si>
  <si>
    <t>Idman</t>
  </si>
  <si>
    <t>Idris</t>
  </si>
  <si>
    <t>Idrissa</t>
  </si>
  <si>
    <t>Idy</t>
  </si>
  <si>
    <t>Ieasha</t>
  </si>
  <si>
    <t>Ieisha</t>
  </si>
  <si>
    <t>Iesha</t>
  </si>
  <si>
    <t>Ieshia</t>
  </si>
  <si>
    <t>Ieva</t>
  </si>
  <si>
    <t>Ife</t>
  </si>
  <si>
    <t>Ifeoluwa</t>
  </si>
  <si>
    <t>Ignacia</t>
  </si>
  <si>
    <t>Ignacio</t>
  </si>
  <si>
    <t>Ignatius</t>
  </si>
  <si>
    <t>Igor</t>
  </si>
  <si>
    <t>Ihsan</t>
  </si>
  <si>
    <t>Ijeoma</t>
  </si>
  <si>
    <t>Ikaika</t>
  </si>
  <si>
    <t>Ike</t>
  </si>
  <si>
    <t>Ikea</t>
  </si>
  <si>
    <t>Ikechukwu</t>
  </si>
  <si>
    <t>Ikeem</t>
  </si>
  <si>
    <t>Ikenna</t>
  </si>
  <si>
    <t>Iker</t>
  </si>
  <si>
    <t>Ikia</t>
  </si>
  <si>
    <t>Ikram</t>
  </si>
  <si>
    <t>Ikran</t>
  </si>
  <si>
    <t>Ila</t>
  </si>
  <si>
    <t>Ilaisaane</t>
  </si>
  <si>
    <t>Ilan</t>
  </si>
  <si>
    <t>Ilana</t>
  </si>
  <si>
    <t>Ilani</t>
  </si>
  <si>
    <t>Ilaria</t>
  </si>
  <si>
    <t>Ilce</t>
  </si>
  <si>
    <t>Ilda</t>
  </si>
  <si>
    <t>Ildefonso</t>
  </si>
  <si>
    <t>Ilea</t>
  </si>
  <si>
    <t>Ileana</t>
  </si>
  <si>
    <t>Ileanna</t>
  </si>
  <si>
    <t>Ileen</t>
  </si>
  <si>
    <t>Ileene</t>
  </si>
  <si>
    <t>Ilena</t>
  </si>
  <si>
    <t>Ilene</t>
  </si>
  <si>
    <t>Ilette</t>
  </si>
  <si>
    <t>Ilham</t>
  </si>
  <si>
    <t>Ilhan</t>
  </si>
  <si>
    <t>Ilia</t>
  </si>
  <si>
    <t>Iliana</t>
  </si>
  <si>
    <t>Ilianna</t>
  </si>
  <si>
    <t>Ilias</t>
  </si>
  <si>
    <t>Ilijah</t>
  </si>
  <si>
    <t>Ilir</t>
  </si>
  <si>
    <t>Ilissa</t>
  </si>
  <si>
    <t>Iliyan</t>
  </si>
  <si>
    <t>Illeana</t>
  </si>
  <si>
    <t>Illiana</t>
  </si>
  <si>
    <t>Illianna</t>
  </si>
  <si>
    <t>Illyana</t>
  </si>
  <si>
    <t>Ilona</t>
  </si>
  <si>
    <t>Ilsa</t>
  </si>
  <si>
    <t>Ilse</t>
  </si>
  <si>
    <t>Ily</t>
  </si>
  <si>
    <t>Ilya</t>
  </si>
  <si>
    <t>Ilyana</t>
  </si>
  <si>
    <t>Ilyanna</t>
  </si>
  <si>
    <t>Ilyas</t>
  </si>
  <si>
    <t>Ilyse</t>
  </si>
  <si>
    <t>Ilyssa</t>
  </si>
  <si>
    <t>Imaan</t>
  </si>
  <si>
    <t>Imad</t>
  </si>
  <si>
    <t>Imagine</t>
  </si>
  <si>
    <t>Imalay</t>
  </si>
  <si>
    <t>Iman</t>
  </si>
  <si>
    <t>Imane</t>
  </si>
  <si>
    <t>Imani</t>
  </si>
  <si>
    <t>Imanol</t>
  </si>
  <si>
    <t>Imara</t>
  </si>
  <si>
    <t>Imari</t>
  </si>
  <si>
    <t>Imee</t>
  </si>
  <si>
    <t>Imelda</t>
  </si>
  <si>
    <t>Imer</t>
  </si>
  <si>
    <t>Imir</t>
  </si>
  <si>
    <t>Immanuel</t>
  </si>
  <si>
    <t>Imogen</t>
  </si>
  <si>
    <t>Imogene</t>
  </si>
  <si>
    <t>Imoni</t>
  </si>
  <si>
    <t>Imran</t>
  </si>
  <si>
    <t>Imunique</t>
  </si>
  <si>
    <t>Ina</t>
  </si>
  <si>
    <t>Inaara</t>
  </si>
  <si>
    <t>Inaaya</t>
  </si>
  <si>
    <t>Inaki</t>
  </si>
  <si>
    <t>Inara</t>
  </si>
  <si>
    <t>Inari</t>
  </si>
  <si>
    <t>Inaya</t>
  </si>
  <si>
    <t>Inayah</t>
  </si>
  <si>
    <t>Indalecio</t>
  </si>
  <si>
    <t>India</t>
  </si>
  <si>
    <t>Indiana</t>
  </si>
  <si>
    <t>Indica</t>
  </si>
  <si>
    <t>Indie</t>
  </si>
  <si>
    <t>Indigo</t>
  </si>
  <si>
    <t>Indira</t>
  </si>
  <si>
    <t>Indiya</t>
  </si>
  <si>
    <t>Indra</t>
  </si>
  <si>
    <t>Indy</t>
  </si>
  <si>
    <t>Indya</t>
  </si>
  <si>
    <t>Ines</t>
  </si>
  <si>
    <t>Inessa</t>
  </si>
  <si>
    <t>Inez</t>
  </si>
  <si>
    <t>Infant</t>
  </si>
  <si>
    <t>Infantboy</t>
  </si>
  <si>
    <t>Infantof</t>
  </si>
  <si>
    <t>Infboy</t>
  </si>
  <si>
    <t>Infinite</t>
  </si>
  <si>
    <t>Infiniti</t>
  </si>
  <si>
    <t>Infinity</t>
  </si>
  <si>
    <t>Inga</t>
  </si>
  <si>
    <t>Ingrid</t>
  </si>
  <si>
    <t>Ingris</t>
  </si>
  <si>
    <t>Inigo</t>
  </si>
  <si>
    <t>Inika</t>
  </si>
  <si>
    <t>Iniya</t>
  </si>
  <si>
    <t>Inna</t>
  </si>
  <si>
    <t>Inocencio</t>
  </si>
  <si>
    <t>Insha</t>
  </si>
  <si>
    <t>Ioane</t>
  </si>
  <si>
    <t>Ioanna</t>
  </si>
  <si>
    <t>Ioannis</t>
  </si>
  <si>
    <t>Iokepa</t>
  </si>
  <si>
    <t>Iolani</t>
  </si>
  <si>
    <t>Iona</t>
  </si>
  <si>
    <t>Ione</t>
  </si>
  <si>
    <t>Iqra</t>
  </si>
  <si>
    <t>Ira</t>
  </si>
  <si>
    <t>Iracema</t>
  </si>
  <si>
    <t>Iraida</t>
  </si>
  <si>
    <t>Iraima</t>
  </si>
  <si>
    <t>Irais</t>
  </si>
  <si>
    <t>Iram</t>
  </si>
  <si>
    <t>Iran</t>
  </si>
  <si>
    <t>Irania</t>
  </si>
  <si>
    <t>Irasema</t>
  </si>
  <si>
    <t>Irazema</t>
  </si>
  <si>
    <t>Irbin</t>
  </si>
  <si>
    <t>Ireland</t>
  </si>
  <si>
    <t>Irelyn</t>
  </si>
  <si>
    <t>Irelynn</t>
  </si>
  <si>
    <t>Irena</t>
  </si>
  <si>
    <t>Irene</t>
  </si>
  <si>
    <t>Ireon</t>
  </si>
  <si>
    <t>Ireri</t>
  </si>
  <si>
    <t>Irfan</t>
  </si>
  <si>
    <t>Iriana</t>
  </si>
  <si>
    <t>Irianna</t>
  </si>
  <si>
    <t>Iridian</t>
  </si>
  <si>
    <t>Iridiana</t>
  </si>
  <si>
    <t>Irie</t>
  </si>
  <si>
    <t>Iriel</t>
  </si>
  <si>
    <t>Irina</t>
  </si>
  <si>
    <t>Irineo</t>
  </si>
  <si>
    <t>Iris</t>
  </si>
  <si>
    <t>Irlanda</t>
  </si>
  <si>
    <t>Irma</t>
  </si>
  <si>
    <t>Ironesha</t>
  </si>
  <si>
    <t>Irvin</t>
  </si>
  <si>
    <t>Irvine</t>
  </si>
  <si>
    <t>Irving</t>
  </si>
  <si>
    <t>Irwin</t>
  </si>
  <si>
    <t>Isa</t>
  </si>
  <si>
    <t>Isaac</t>
  </si>
  <si>
    <t>Isaack</t>
  </si>
  <si>
    <t>Isaah</t>
  </si>
  <si>
    <t>Isaak</t>
  </si>
  <si>
    <t>Isabel</t>
  </si>
  <si>
    <t>Isabela</t>
  </si>
  <si>
    <t>Isabell</t>
  </si>
  <si>
    <t>Isabellah</t>
  </si>
  <si>
    <t>Isabellamarie</t>
  </si>
  <si>
    <t>Isabelle</t>
  </si>
  <si>
    <t>Isabelly</t>
  </si>
  <si>
    <t>Isac</t>
  </si>
  <si>
    <t>Isacc</t>
  </si>
  <si>
    <t>Isack</t>
  </si>
  <si>
    <t>Isadora</t>
  </si>
  <si>
    <t>Isael</t>
  </si>
  <si>
    <t>Isahi</t>
  </si>
  <si>
    <t>Isai</t>
  </si>
  <si>
    <t>Isaia</t>
  </si>
  <si>
    <t>Isaiah</t>
  </si>
  <si>
    <t>Isaiahs</t>
  </si>
  <si>
    <t>Isaias</t>
  </si>
  <si>
    <t>Isaih</t>
  </si>
  <si>
    <t>Isaiha</t>
  </si>
  <si>
    <t>Isais</t>
  </si>
  <si>
    <t>Isak</t>
  </si>
  <si>
    <t>Isaly</t>
  </si>
  <si>
    <t>Isamar</t>
  </si>
  <si>
    <t>Isamara</t>
  </si>
  <si>
    <t>Isatou</t>
  </si>
  <si>
    <t>Isatu</t>
  </si>
  <si>
    <t>Isaul</t>
  </si>
  <si>
    <t>Isaura</t>
  </si>
  <si>
    <t>Isauro</t>
  </si>
  <si>
    <t>Isayah</t>
  </si>
  <si>
    <t>Iseah</t>
  </si>
  <si>
    <t>Isel</t>
  </si>
  <si>
    <t>Isela</t>
  </si>
  <si>
    <t>Isha</t>
  </si>
  <si>
    <t>Ishaan</t>
  </si>
  <si>
    <t>Ishan</t>
  </si>
  <si>
    <t>Ishana</t>
  </si>
  <si>
    <t>Ishani</t>
  </si>
  <si>
    <t>Ishanvi</t>
  </si>
  <si>
    <t>Ishika</t>
  </si>
  <si>
    <t>Ishita</t>
  </si>
  <si>
    <t>Ishmael</t>
  </si>
  <si>
    <t>Ishmel</t>
  </si>
  <si>
    <t>Ishraq</t>
  </si>
  <si>
    <t>Ishrat</t>
  </si>
  <si>
    <t>Isiah</t>
  </si>
  <si>
    <t>Isiaha</t>
  </si>
  <si>
    <t>Isidoro</t>
  </si>
  <si>
    <t>Isidro</t>
  </si>
  <si>
    <t>Isis</t>
  </si>
  <si>
    <t>Iskander</t>
  </si>
  <si>
    <t>Isla</t>
  </si>
  <si>
    <t>Islam</t>
  </si>
  <si>
    <t>Ismaeel</t>
  </si>
  <si>
    <t>Ismael</t>
  </si>
  <si>
    <t>Ismail</t>
  </si>
  <si>
    <t>Ismar</t>
  </si>
  <si>
    <t>Ismenia</t>
  </si>
  <si>
    <t>Ismerai</t>
  </si>
  <si>
    <t>Isobel</t>
  </si>
  <si>
    <t>Isolde</t>
  </si>
  <si>
    <t>Isra</t>
  </si>
  <si>
    <t>Israa</t>
  </si>
  <si>
    <t>Israel</t>
  </si>
  <si>
    <t>Isreal</t>
  </si>
  <si>
    <t>Isrrael</t>
  </si>
  <si>
    <t>Issa</t>
  </si>
  <si>
    <t>Issabella</t>
  </si>
  <si>
    <t>Issac</t>
  </si>
  <si>
    <t>Issack</t>
  </si>
  <si>
    <t>Issai</t>
  </si>
  <si>
    <t>Issaiah</t>
  </si>
  <si>
    <t>Issak</t>
  </si>
  <si>
    <t>Issamar</t>
  </si>
  <si>
    <t>Issiah</t>
  </si>
  <si>
    <t>Issis</t>
  </si>
  <si>
    <t>Isys</t>
  </si>
  <si>
    <t>Isyss</t>
  </si>
  <si>
    <t>Ita</t>
  </si>
  <si>
    <t>Itai</t>
  </si>
  <si>
    <t>Italia</t>
  </si>
  <si>
    <t>Italy</t>
  </si>
  <si>
    <t>Itamar</t>
  </si>
  <si>
    <t>Itati</t>
  </si>
  <si>
    <t>Itay</t>
  </si>
  <si>
    <t>Itcel</t>
  </si>
  <si>
    <t>Ithzel</t>
  </si>
  <si>
    <t>Itsel</t>
  </si>
  <si>
    <t>Itxel</t>
  </si>
  <si>
    <t>Itza</t>
  </si>
  <si>
    <t>Itzamara</t>
  </si>
  <si>
    <t>Itzanami</t>
  </si>
  <si>
    <t>Itzayana</t>
  </si>
  <si>
    <t>Itzel</t>
  </si>
  <si>
    <t>Itzela</t>
  </si>
  <si>
    <t>Itzell</t>
  </si>
  <si>
    <t>Itzelle</t>
  </si>
  <si>
    <t>Itzia</t>
  </si>
  <si>
    <t>Itzy</t>
  </si>
  <si>
    <t>Iva</t>
  </si>
  <si>
    <t>Ivan</t>
  </si>
  <si>
    <t>Ivana</t>
  </si>
  <si>
    <t>Ivania</t>
  </si>
  <si>
    <t>Ivanka</t>
  </si>
  <si>
    <t>Ivann</t>
  </si>
  <si>
    <t>Ivanna</t>
  </si>
  <si>
    <t>Ivannia</t>
  </si>
  <si>
    <t>Ivelis</t>
  </si>
  <si>
    <t>Ivelise</t>
  </si>
  <si>
    <t>Ivelisse</t>
  </si>
  <si>
    <t>Iven</t>
  </si>
  <si>
    <t>Iverson</t>
  </si>
  <si>
    <t>Ivet</t>
  </si>
  <si>
    <t>Iveth</t>
  </si>
  <si>
    <t>Ivett</t>
  </si>
  <si>
    <t>Ivette</t>
  </si>
  <si>
    <t>Ivey</t>
  </si>
  <si>
    <t>Ivie</t>
  </si>
  <si>
    <t>Ivis</t>
  </si>
  <si>
    <t>Ivon</t>
  </si>
  <si>
    <t>Ivone</t>
  </si>
  <si>
    <t>Ivonna</t>
  </si>
  <si>
    <t>Ivonne</t>
  </si>
  <si>
    <t>Ivori</t>
  </si>
  <si>
    <t>Ivory</t>
  </si>
  <si>
    <t>Ivy</t>
  </si>
  <si>
    <t>Ivyanna</t>
  </si>
  <si>
    <t>Iwalani</t>
  </si>
  <si>
    <t>Ixchel</t>
  </si>
  <si>
    <t>Ixel</t>
  </si>
  <si>
    <t>Iyana</t>
  </si>
  <si>
    <t>Iyanah</t>
  </si>
  <si>
    <t>Iyanla</t>
  </si>
  <si>
    <t>Iyanna</t>
  </si>
  <si>
    <t>Iyannah</t>
  </si>
  <si>
    <t>Iyari</t>
  </si>
  <si>
    <t>Iyla</t>
  </si>
  <si>
    <t>Iyona</t>
  </si>
  <si>
    <t>Iyonna</t>
  </si>
  <si>
    <t>Iysis</t>
  </si>
  <si>
    <t>Iza</t>
  </si>
  <si>
    <t>Izaac</t>
  </si>
  <si>
    <t>Izaak</t>
  </si>
  <si>
    <t>Izabel</t>
  </si>
  <si>
    <t>Izabela</t>
  </si>
  <si>
    <t>Izabell</t>
  </si>
  <si>
    <t>Izabella</t>
  </si>
  <si>
    <t>Izabelle</t>
  </si>
  <si>
    <t>Izac</t>
  </si>
  <si>
    <t>Izack</t>
  </si>
  <si>
    <t>Izael</t>
  </si>
  <si>
    <t>Izaiah</t>
  </si>
  <si>
    <t>Izaih</t>
  </si>
  <si>
    <t>Izaiha</t>
  </si>
  <si>
    <t>Izak</t>
  </si>
  <si>
    <t>Izamar</t>
  </si>
  <si>
    <t>Izamary</t>
  </si>
  <si>
    <t>Izaya</t>
  </si>
  <si>
    <t>Izayah</t>
  </si>
  <si>
    <t>Izayiah</t>
  </si>
  <si>
    <t>Izeah</t>
  </si>
  <si>
    <t>Izek</t>
  </si>
  <si>
    <t>Izel</t>
  </si>
  <si>
    <t>Izela</t>
  </si>
  <si>
    <t>Izellah</t>
  </si>
  <si>
    <t>Izeyah</t>
  </si>
  <si>
    <t>Iziah</t>
  </si>
  <si>
    <t>Izick</t>
  </si>
  <si>
    <t>Izik</t>
  </si>
  <si>
    <t>Izrael</t>
  </si>
  <si>
    <t>Izreal</t>
  </si>
  <si>
    <t>Izzabella</t>
  </si>
  <si>
    <t>Izzabelle</t>
  </si>
  <si>
    <t>Izzac</t>
  </si>
  <si>
    <t>Izzak</t>
  </si>
  <si>
    <t>Izzy</t>
  </si>
  <si>
    <t>Ja</t>
  </si>
  <si>
    <t>Jaala</t>
  </si>
  <si>
    <t>Jaasiel</t>
  </si>
  <si>
    <t>Jaaziel</t>
  </si>
  <si>
    <t>Jabar</t>
  </si>
  <si>
    <t>Jabari</t>
  </si>
  <si>
    <t>Jabarie</t>
  </si>
  <si>
    <t>Jabbar</t>
  </si>
  <si>
    <t>Jabez</t>
  </si>
  <si>
    <t>Jabier</t>
  </si>
  <si>
    <t>Jabin</t>
  </si>
  <si>
    <t>Jabir</t>
  </si>
  <si>
    <t>Jabrea</t>
  </si>
  <si>
    <t>Jabree</t>
  </si>
  <si>
    <t>Jabria</t>
  </si>
  <si>
    <t>Jabriel</t>
  </si>
  <si>
    <t>Jabril</t>
  </si>
  <si>
    <t>Jacalyn</t>
  </si>
  <si>
    <t>Jacara</t>
  </si>
  <si>
    <t>Jacari</t>
  </si>
  <si>
    <t>Jacarie</t>
  </si>
  <si>
    <t>Jacarius</t>
  </si>
  <si>
    <t>Jacarri</t>
  </si>
  <si>
    <t>Jaccob</t>
  </si>
  <si>
    <t>Jace</t>
  </si>
  <si>
    <t>Jacee</t>
  </si>
  <si>
    <t>Jacek</t>
  </si>
  <si>
    <t>Jacelyn</t>
  </si>
  <si>
    <t>Jacelynn</t>
  </si>
  <si>
    <t>Jacen</t>
  </si>
  <si>
    <t>Jacey</t>
  </si>
  <si>
    <t>Jachai</t>
  </si>
  <si>
    <t>Jaci</t>
  </si>
  <si>
    <t>Jacie</t>
  </si>
  <si>
    <t>Jaciel</t>
  </si>
  <si>
    <t>Jacinda</t>
  </si>
  <si>
    <t>Jacinta</t>
  </si>
  <si>
    <t>Jacinto</t>
  </si>
  <si>
    <t>Jack</t>
  </si>
  <si>
    <t>Jackalyn</t>
  </si>
  <si>
    <t>Jackee</t>
  </si>
  <si>
    <t>Jackelin</t>
  </si>
  <si>
    <t>Jackeline</t>
  </si>
  <si>
    <t>Jackelyn</t>
  </si>
  <si>
    <t>Jackelyne</t>
  </si>
  <si>
    <t>Jackey</t>
  </si>
  <si>
    <t>Jacki</t>
  </si>
  <si>
    <t>Jackie</t>
  </si>
  <si>
    <t>Jacklin</t>
  </si>
  <si>
    <t>Jackline</t>
  </si>
  <si>
    <t>Jacklyn</t>
  </si>
  <si>
    <t>Jacklynn</t>
  </si>
  <si>
    <t>Jackqueline</t>
  </si>
  <si>
    <t>Jacksen</t>
  </si>
  <si>
    <t>Jackson</t>
  </si>
  <si>
    <t>Jacky</t>
  </si>
  <si>
    <t>Jaclyn</t>
  </si>
  <si>
    <t>Jaclynn</t>
  </si>
  <si>
    <t>Jacobb</t>
  </si>
  <si>
    <t>Jacobe</t>
  </si>
  <si>
    <t>Jacobey</t>
  </si>
  <si>
    <t>Jacobi</t>
  </si>
  <si>
    <t>Jacobie</t>
  </si>
  <si>
    <t>Jacobo</t>
  </si>
  <si>
    <t>Jacoby</t>
  </si>
  <si>
    <t>Jacolby</t>
  </si>
  <si>
    <t>Jacorey</t>
  </si>
  <si>
    <t>Jacori</t>
  </si>
  <si>
    <t>Jacoria</t>
  </si>
  <si>
    <t>Jacorian</t>
  </si>
  <si>
    <t>Jacory</t>
  </si>
  <si>
    <t>Jacqlyn</t>
  </si>
  <si>
    <t>Jacqualine</t>
  </si>
  <si>
    <t>Jacqualyn</t>
  </si>
  <si>
    <t>Jacquan</t>
  </si>
  <si>
    <t>Jacque</t>
  </si>
  <si>
    <t>Jacqueleen</t>
  </si>
  <si>
    <t>Jacquelene</t>
  </si>
  <si>
    <t>Jacqueli</t>
  </si>
  <si>
    <t>Jacquelin</t>
  </si>
  <si>
    <t>Jacquelina</t>
  </si>
  <si>
    <t>Jacqueline</t>
  </si>
  <si>
    <t>Jacquely</t>
  </si>
  <si>
    <t>Jacquelyn</t>
  </si>
  <si>
    <t>Jacquelyne</t>
  </si>
  <si>
    <t>Jacquelynn</t>
  </si>
  <si>
    <t>Jacquelynne</t>
  </si>
  <si>
    <t>Jacques</t>
  </si>
  <si>
    <t>Jacquese</t>
  </si>
  <si>
    <t>Jacquetta</t>
  </si>
  <si>
    <t>Jacquez</t>
  </si>
  <si>
    <t>Jacqui</t>
  </si>
  <si>
    <t>Jacquie</t>
  </si>
  <si>
    <t>Jacquiline</t>
  </si>
  <si>
    <t>Jacquilyn</t>
  </si>
  <si>
    <t>Jacqulin</t>
  </si>
  <si>
    <t>Jacquline</t>
  </si>
  <si>
    <t>Jacqulyn</t>
  </si>
  <si>
    <t>Jacy</t>
  </si>
  <si>
    <t>Jad</t>
  </si>
  <si>
    <t>Jada</t>
  </si>
  <si>
    <t>Jadah</t>
  </si>
  <si>
    <t>Jadakiss</t>
  </si>
  <si>
    <t>Jadalee</t>
  </si>
  <si>
    <t>Jadalyn</t>
  </si>
  <si>
    <t>Jadalynn</t>
  </si>
  <si>
    <t>Jadalys</t>
  </si>
  <si>
    <t>Jadan</t>
  </si>
  <si>
    <t>Jadarian</t>
  </si>
  <si>
    <t>Jadarious</t>
  </si>
  <si>
    <t>Jadarius</t>
  </si>
  <si>
    <t>Jadarrius</t>
  </si>
  <si>
    <t>Jadasia</t>
  </si>
  <si>
    <t>Jadden</t>
  </si>
  <si>
    <t>Jade</t>
  </si>
  <si>
    <t>Jadelyn</t>
  </si>
  <si>
    <t>Jadelynn</t>
  </si>
  <si>
    <t>Jaden</t>
  </si>
  <si>
    <t>Jadence</t>
  </si>
  <si>
    <t>Jadey</t>
  </si>
  <si>
    <t>Jadeyn</t>
  </si>
  <si>
    <t>Jadie</t>
  </si>
  <si>
    <t>Jadiel</t>
  </si>
  <si>
    <t>Jadin</t>
  </si>
  <si>
    <t>Jadine</t>
  </si>
  <si>
    <t>Jadira</t>
  </si>
  <si>
    <t>Jadon</t>
  </si>
  <si>
    <t>Jadore</t>
  </si>
  <si>
    <t>Jadrian</t>
  </si>
  <si>
    <t>Jadrien</t>
  </si>
  <si>
    <t>Jady</t>
  </si>
  <si>
    <t>Jadyn</t>
  </si>
  <si>
    <t>Jadynn</t>
  </si>
  <si>
    <t>Jadzia</t>
  </si>
  <si>
    <t>Jae</t>
  </si>
  <si>
    <t>Jaeda</t>
  </si>
  <si>
    <t>Jaedan</t>
  </si>
  <si>
    <t>Jaeden</t>
  </si>
  <si>
    <t>Jaedin</t>
  </si>
  <si>
    <t>Jaedon</t>
  </si>
  <si>
    <t>Jaedyn</t>
  </si>
  <si>
    <t>Jaeger</t>
  </si>
  <si>
    <t>Jael</t>
  </si>
  <si>
    <t>Jaela</t>
  </si>
  <si>
    <t>Jaelah</t>
  </si>
  <si>
    <t>Jaelee</t>
  </si>
  <si>
    <t>Jaeleen</t>
  </si>
  <si>
    <t>Jaelen</t>
  </si>
  <si>
    <t>Jaelene</t>
  </si>
  <si>
    <t>Jaeli</t>
  </si>
  <si>
    <t>Jaelin</t>
  </si>
  <si>
    <t>Jaelle</t>
  </si>
  <si>
    <t>Jaelon</t>
  </si>
  <si>
    <t>Jaelyn</t>
  </si>
  <si>
    <t>Jaelynn</t>
  </si>
  <si>
    <t>Jaelynne</t>
  </si>
  <si>
    <t>Jaequan</t>
  </si>
  <si>
    <t>Jaeson</t>
  </si>
  <si>
    <t>Jaevion</t>
  </si>
  <si>
    <t>Jaevon</t>
  </si>
  <si>
    <t>Jafar</t>
  </si>
  <si>
    <t>Jafet</t>
  </si>
  <si>
    <t>Jafeth</t>
  </si>
  <si>
    <t>Jagdeep</t>
  </si>
  <si>
    <t>Jager</t>
  </si>
  <si>
    <t>Jagger</t>
  </si>
  <si>
    <t>Jahaad</t>
  </si>
  <si>
    <t>Jahad</t>
  </si>
  <si>
    <t>Jahaira</t>
  </si>
  <si>
    <t>Jahan</t>
  </si>
  <si>
    <t>Jahari</t>
  </si>
  <si>
    <t>Jahayra</t>
  </si>
  <si>
    <t>Jahaziel</t>
  </si>
  <si>
    <t>Jahdiel</t>
  </si>
  <si>
    <t>Jaheem</t>
  </si>
  <si>
    <t>Jaheim</t>
  </si>
  <si>
    <t>Jahel</t>
  </si>
  <si>
    <t>Jahfari</t>
  </si>
  <si>
    <t>Jahi</t>
  </si>
  <si>
    <t>Jahid</t>
  </si>
  <si>
    <t>Jahiem</t>
  </si>
  <si>
    <t>Jahir</t>
  </si>
  <si>
    <t>Jahira</t>
  </si>
  <si>
    <t>Jahkai</t>
  </si>
  <si>
    <t>Jahkeem</t>
  </si>
  <si>
    <t>Jahki</t>
  </si>
  <si>
    <t>Jahlani</t>
  </si>
  <si>
    <t>Jahleel</t>
  </si>
  <si>
    <t>Jahlil</t>
  </si>
  <si>
    <t>Jahlisa</t>
  </si>
  <si>
    <t>Jahliyah</t>
  </si>
  <si>
    <t>Jahmal</t>
  </si>
  <si>
    <t>Jahmani</t>
  </si>
  <si>
    <t>Jahmar</t>
  </si>
  <si>
    <t>Jahmari</t>
  </si>
  <si>
    <t>Jahmeek</t>
  </si>
  <si>
    <t>Jahmeer</t>
  </si>
  <si>
    <t>Jahmeir</t>
  </si>
  <si>
    <t>Jahmel</t>
  </si>
  <si>
    <t>Jahmere</t>
  </si>
  <si>
    <t>Jahmez</t>
  </si>
  <si>
    <t>Jahmier</t>
  </si>
  <si>
    <t>Jahmiere</t>
  </si>
  <si>
    <t>Jahmil</t>
  </si>
  <si>
    <t>Jahmir</t>
  </si>
  <si>
    <t>Jahmire</t>
  </si>
  <si>
    <t>Jahmya</t>
  </si>
  <si>
    <t>Jahn</t>
  </si>
  <si>
    <t>Jahna</t>
  </si>
  <si>
    <t>Jahnae</t>
  </si>
  <si>
    <t>Jahnasia</t>
  </si>
  <si>
    <t>Jahnavi</t>
  </si>
  <si>
    <t>Jahnay</t>
  </si>
  <si>
    <t>Jahnia</t>
  </si>
  <si>
    <t>Jahniya</t>
  </si>
  <si>
    <t>Jahniyah</t>
  </si>
  <si>
    <t>Jahnya</t>
  </si>
  <si>
    <t>Jahnyah</t>
  </si>
  <si>
    <t>Jahquan</t>
  </si>
  <si>
    <t>Jahquel</t>
  </si>
  <si>
    <t>Jahquell</t>
  </si>
  <si>
    <t>Jahquez</t>
  </si>
  <si>
    <t>Jahred</t>
  </si>
  <si>
    <t>Jahrel</t>
  </si>
  <si>
    <t>Jahrell</t>
  </si>
  <si>
    <t>Jahsiah</t>
  </si>
  <si>
    <t>Jahsir</t>
  </si>
  <si>
    <t>Jahson</t>
  </si>
  <si>
    <t>Jahvon</t>
  </si>
  <si>
    <t>Jahzara</t>
  </si>
  <si>
    <t>Jahziah</t>
  </si>
  <si>
    <t>Jahzir</t>
  </si>
  <si>
    <t>Jai</t>
  </si>
  <si>
    <t>Jaia</t>
  </si>
  <si>
    <t>Jaiana</t>
  </si>
  <si>
    <t>Jaianna</t>
  </si>
  <si>
    <t>Jaice</t>
  </si>
  <si>
    <t>Jaicee</t>
  </si>
  <si>
    <t>Jaicob</t>
  </si>
  <si>
    <t>Jaida</t>
  </si>
  <si>
    <t>Jaidah</t>
  </si>
  <si>
    <t>Jaidalyn</t>
  </si>
  <si>
    <t>Jaidan</t>
  </si>
  <si>
    <t>Jaide</t>
  </si>
  <si>
    <t>Jaideep</t>
  </si>
  <si>
    <t>Jaiden</t>
  </si>
  <si>
    <t>Jaidin</t>
  </si>
  <si>
    <t>Jaidon</t>
  </si>
  <si>
    <t>Jaidy</t>
  </si>
  <si>
    <t>Jaidyn</t>
  </si>
  <si>
    <t>Jaidynn</t>
  </si>
  <si>
    <t>Jaila</t>
  </si>
  <si>
    <t>Jailah</t>
  </si>
  <si>
    <t>Jailee</t>
  </si>
  <si>
    <t>Jaileen</t>
  </si>
  <si>
    <t>Jailen</t>
  </si>
  <si>
    <t>Jailene</t>
  </si>
  <si>
    <t>Jailenne</t>
  </si>
  <si>
    <t>Jailin</t>
  </si>
  <si>
    <t>Jailine</t>
  </si>
  <si>
    <t>Jailon</t>
  </si>
  <si>
    <t>Jailyn</t>
  </si>
  <si>
    <t>Jailyne</t>
  </si>
  <si>
    <t>Jailynn</t>
  </si>
  <si>
    <t>Jaime</t>
  </si>
  <si>
    <t>Jaimee</t>
  </si>
  <si>
    <t>Jaimeson</t>
  </si>
  <si>
    <t>Jaimi</t>
  </si>
  <si>
    <t>Jaimie</t>
  </si>
  <si>
    <t>Jaimy</t>
  </si>
  <si>
    <t>Jaina</t>
  </si>
  <si>
    <t>Jaion</t>
  </si>
  <si>
    <t>Jaionna</t>
  </si>
  <si>
    <t>Jaiquan</t>
  </si>
  <si>
    <t>Jair</t>
  </si>
  <si>
    <t>Jaira</t>
  </si>
  <si>
    <t>Jaire</t>
  </si>
  <si>
    <t>Jairo</t>
  </si>
  <si>
    <t>Jairon</t>
  </si>
  <si>
    <t>Jairus</t>
  </si>
  <si>
    <t>Jaison</t>
  </si>
  <si>
    <t>Jaiveer</t>
  </si>
  <si>
    <t>Jaiven</t>
  </si>
  <si>
    <t>Jaiveon</t>
  </si>
  <si>
    <t>Jaiver</t>
  </si>
  <si>
    <t>Jaivion</t>
  </si>
  <si>
    <t>Jaivon</t>
  </si>
  <si>
    <t>Jaiya</t>
  </si>
  <si>
    <t>Jaiyana</t>
  </si>
  <si>
    <t>Jajaira</t>
  </si>
  <si>
    <t>Jajuan</t>
  </si>
  <si>
    <t>Jakaden</t>
  </si>
  <si>
    <t>Jakai</t>
  </si>
  <si>
    <t>Jakala</t>
  </si>
  <si>
    <t>Jakara</t>
  </si>
  <si>
    <t>Jakari</t>
  </si>
  <si>
    <t>Jakaria</t>
  </si>
  <si>
    <t>Jakarri</t>
  </si>
  <si>
    <t>Jakavion</t>
  </si>
  <si>
    <t>Jakaya</t>
  </si>
  <si>
    <t>Jakayden</t>
  </si>
  <si>
    <t>Jakayla</t>
  </si>
  <si>
    <t>Jakaylah</t>
  </si>
  <si>
    <t>Jake</t>
  </si>
  <si>
    <t>Jakeb</t>
  </si>
  <si>
    <t>Jakeem</t>
  </si>
  <si>
    <t>Jakel</t>
  </si>
  <si>
    <t>Jakelin</t>
  </si>
  <si>
    <t>Jakeline</t>
  </si>
  <si>
    <t>Jakelyn</t>
  </si>
  <si>
    <t>Jakeob</t>
  </si>
  <si>
    <t>Jakera</t>
  </si>
  <si>
    <t>Jakeria</t>
  </si>
  <si>
    <t>Jakerria</t>
  </si>
  <si>
    <t>Jakevion</t>
  </si>
  <si>
    <t>Jakevious</t>
  </si>
  <si>
    <t>Jakhai</t>
  </si>
  <si>
    <t>Jakhari</t>
  </si>
  <si>
    <t>Jakhi</t>
  </si>
  <si>
    <t>Jakhia</t>
  </si>
  <si>
    <t>Jakia</t>
  </si>
  <si>
    <t>Jakiah</t>
  </si>
  <si>
    <t>Jakim</t>
  </si>
  <si>
    <t>Jakira</t>
  </si>
  <si>
    <t>Jakiya</t>
  </si>
  <si>
    <t>Jakiyah</t>
  </si>
  <si>
    <t>Jakob</t>
  </si>
  <si>
    <t>Jakobe</t>
  </si>
  <si>
    <t>Jakobi</t>
  </si>
  <si>
    <t>Jakobie</t>
  </si>
  <si>
    <t>Jakoby</t>
  </si>
  <si>
    <t>Jakori</t>
  </si>
  <si>
    <t>Jakorian</t>
  </si>
  <si>
    <t>Jakson</t>
  </si>
  <si>
    <t>Jakub</t>
  </si>
  <si>
    <t>Jakwon</t>
  </si>
  <si>
    <t>Jakya</t>
  </si>
  <si>
    <t>Jakyla</t>
  </si>
  <si>
    <t>Jakyra</t>
  </si>
  <si>
    <t>Jakyri</t>
  </si>
  <si>
    <t>Jakyrin</t>
  </si>
  <si>
    <t>Jakyron</t>
  </si>
  <si>
    <t>Jala</t>
  </si>
  <si>
    <t>Jalacia</t>
  </si>
  <si>
    <t>Jalah</t>
  </si>
  <si>
    <t>Jalal</t>
  </si>
  <si>
    <t>Jalan</t>
  </si>
  <si>
    <t>Jalana</t>
  </si>
  <si>
    <t>Jalani</t>
  </si>
  <si>
    <t>Jalaya</t>
  </si>
  <si>
    <t>Jalayah</t>
  </si>
  <si>
    <t>Jalaysia</t>
  </si>
  <si>
    <t>Jalea</t>
  </si>
  <si>
    <t>Jaleah</t>
  </si>
  <si>
    <t>Jalecia</t>
  </si>
  <si>
    <t>Jalee</t>
  </si>
  <si>
    <t>Jaleel</t>
  </si>
  <si>
    <t>Jaleen</t>
  </si>
  <si>
    <t>Jaleesa</t>
  </si>
  <si>
    <t>Jaleigh</t>
  </si>
  <si>
    <t>Jaleisa</t>
  </si>
  <si>
    <t>Jalen</t>
  </si>
  <si>
    <t>Jalena</t>
  </si>
  <si>
    <t>Jalene</t>
  </si>
  <si>
    <t>Jaleria</t>
  </si>
  <si>
    <t>Jalesa</t>
  </si>
  <si>
    <t>Jalesia</t>
  </si>
  <si>
    <t>Jalessa</t>
  </si>
  <si>
    <t>Jalexis</t>
  </si>
  <si>
    <t>Jaley</t>
  </si>
  <si>
    <t>Jaleya</t>
  </si>
  <si>
    <t>Jalia</t>
  </si>
  <si>
    <t>Jaliah</t>
  </si>
  <si>
    <t>Jalicia</t>
  </si>
  <si>
    <t>Jalie</t>
  </si>
  <si>
    <t>Jalik</t>
  </si>
  <si>
    <t>Jalil</t>
  </si>
  <si>
    <t>Jalin</t>
  </si>
  <si>
    <t>Jalina</t>
  </si>
  <si>
    <t>Jalisa</t>
  </si>
  <si>
    <t>Jalisha</t>
  </si>
  <si>
    <t>Jalissa</t>
  </si>
  <si>
    <t>Jaliya</t>
  </si>
  <si>
    <t>Jaliyah</t>
  </si>
  <si>
    <t>Jalon</t>
  </si>
  <si>
    <t>Jalyn</t>
  </si>
  <si>
    <t>Jalyne</t>
  </si>
  <si>
    <t>Jalynn</t>
  </si>
  <si>
    <t>Jalysa</t>
  </si>
  <si>
    <t>Jalyssa</t>
  </si>
  <si>
    <t>Jama</t>
  </si>
  <si>
    <t>Jamaal</t>
  </si>
  <si>
    <t>Jamaar</t>
  </si>
  <si>
    <t>Jamaica</t>
  </si>
  <si>
    <t>Jamail</t>
  </si>
  <si>
    <t>Jamaine</t>
  </si>
  <si>
    <t>Jamair</t>
  </si>
  <si>
    <t>Jamal</t>
  </si>
  <si>
    <t>Jamale</t>
  </si>
  <si>
    <t>Jamall</t>
  </si>
  <si>
    <t>Jamani</t>
  </si>
  <si>
    <t>Jamar</t>
  </si>
  <si>
    <t>Jamara</t>
  </si>
  <si>
    <t>Jamarco</t>
  </si>
  <si>
    <t>Jamarcus</t>
  </si>
  <si>
    <t>Jamare</t>
  </si>
  <si>
    <t>Jamaree</t>
  </si>
  <si>
    <t>Jamareon</t>
  </si>
  <si>
    <t>Jamari</t>
  </si>
  <si>
    <t>Jamaria</t>
  </si>
  <si>
    <t>Jamariah</t>
  </si>
  <si>
    <t>Jamarian</t>
  </si>
  <si>
    <t>Jamarie</t>
  </si>
  <si>
    <t>Jamario</t>
  </si>
  <si>
    <t>Jamarion</t>
  </si>
  <si>
    <t>Jamarious</t>
  </si>
  <si>
    <t>Jamaris</t>
  </si>
  <si>
    <t>Jamarius</t>
  </si>
  <si>
    <t>Jamariya</t>
  </si>
  <si>
    <t>Jamarkus</t>
  </si>
  <si>
    <t>Jamarques</t>
  </si>
  <si>
    <t>Jamarr</t>
  </si>
  <si>
    <t>Jamarri</t>
  </si>
  <si>
    <t>Jamarrion</t>
  </si>
  <si>
    <t>Jamaul</t>
  </si>
  <si>
    <t>Jamauri</t>
  </si>
  <si>
    <t>Jamaurie</t>
  </si>
  <si>
    <t>Jamaury</t>
  </si>
  <si>
    <t>Jamaya</t>
  </si>
  <si>
    <t>Jamayah</t>
  </si>
  <si>
    <t>Jame</t>
  </si>
  <si>
    <t>Jamea</t>
  </si>
  <si>
    <t>Jamecia</t>
  </si>
  <si>
    <t>Jamee</t>
  </si>
  <si>
    <t>Jameek</t>
  </si>
  <si>
    <t>Jameel</t>
  </si>
  <si>
    <t>Jameela</t>
  </si>
  <si>
    <t>Jameelah</t>
  </si>
  <si>
    <t>Jameer</t>
  </si>
  <si>
    <t>Jameika</t>
  </si>
  <si>
    <t>Jameir</t>
  </si>
  <si>
    <t>Jameisha</t>
  </si>
  <si>
    <t>Jameka</t>
  </si>
  <si>
    <t>Jamel</t>
  </si>
  <si>
    <t>Jamela</t>
  </si>
  <si>
    <t>Jamelia</t>
  </si>
  <si>
    <t>Jamell</t>
  </si>
  <si>
    <t>Jamella</t>
  </si>
  <si>
    <t>Jamelle</t>
  </si>
  <si>
    <t>Jamera</t>
  </si>
  <si>
    <t>Jamere</t>
  </si>
  <si>
    <t>Jameria</t>
  </si>
  <si>
    <t>Jamerson</t>
  </si>
  <si>
    <t>Jamese</t>
  </si>
  <si>
    <t>Jamesha</t>
  </si>
  <si>
    <t>Jameshia</t>
  </si>
  <si>
    <t>Jamesia</t>
  </si>
  <si>
    <t>Jamesley</t>
  </si>
  <si>
    <t>Jameson</t>
  </si>
  <si>
    <t>Jamesryan</t>
  </si>
  <si>
    <t>Jamey</t>
  </si>
  <si>
    <t>Jamez</t>
  </si>
  <si>
    <t>Jami</t>
  </si>
  <si>
    <t>Jamia</t>
  </si>
  <si>
    <t>Jamiah</t>
  </si>
  <si>
    <t>Jamica</t>
  </si>
  <si>
    <t>Jamichael</t>
  </si>
  <si>
    <t>Jamicheal</t>
  </si>
  <si>
    <t>Jamie</t>
  </si>
  <si>
    <t>Jamieann</t>
  </si>
  <si>
    <t>Jamiel</t>
  </si>
  <si>
    <t>Jamielee</t>
  </si>
  <si>
    <t>Jamielyn</t>
  </si>
  <si>
    <t>Jamielynn</t>
  </si>
  <si>
    <t>Jamier</t>
  </si>
  <si>
    <t>Jamiere</t>
  </si>
  <si>
    <t>Jamieson</t>
  </si>
  <si>
    <t>Jamika</t>
  </si>
  <si>
    <t>Jamil</t>
  </si>
  <si>
    <t>Jamila</t>
  </si>
  <si>
    <t>Jamilah</t>
  </si>
  <si>
    <t>Jamile</t>
  </si>
  <si>
    <t>Jamilee</t>
  </si>
  <si>
    <t>Jamilet</t>
  </si>
  <si>
    <t>Jamileth</t>
  </si>
  <si>
    <t>Jamilett</t>
  </si>
  <si>
    <t>Jamilette</t>
  </si>
  <si>
    <t>Jamilex</t>
  </si>
  <si>
    <t>Jamilia</t>
  </si>
  <si>
    <t>Jamill</t>
  </si>
  <si>
    <t>Jamilla</t>
  </si>
  <si>
    <t>Jamillah</t>
  </si>
  <si>
    <t>Jamille</t>
  </si>
  <si>
    <t>Jamilyn</t>
  </si>
  <si>
    <t>Jamin</t>
  </si>
  <si>
    <t>Jamine</t>
  </si>
  <si>
    <t>Jamir</t>
  </si>
  <si>
    <t>Jamira</t>
  </si>
  <si>
    <t>Jamiracle</t>
  </si>
  <si>
    <t>Jamirah</t>
  </si>
  <si>
    <t>Jamire</t>
  </si>
  <si>
    <t>Jamisen</t>
  </si>
  <si>
    <t>Jamisha</t>
  </si>
  <si>
    <t>Jamison</t>
  </si>
  <si>
    <t>Jamiya</t>
  </si>
  <si>
    <t>Jamiyah</t>
  </si>
  <si>
    <t>Jamiyla</t>
  </si>
  <si>
    <t>Jammie</t>
  </si>
  <si>
    <t>Jamon</t>
  </si>
  <si>
    <t>Jamond</t>
  </si>
  <si>
    <t>Jamone</t>
  </si>
  <si>
    <t>Jamonica</t>
  </si>
  <si>
    <t>Jamonte</t>
  </si>
  <si>
    <t>Jamori</t>
  </si>
  <si>
    <t>Jamorian</t>
  </si>
  <si>
    <t>Jamorris</t>
  </si>
  <si>
    <t>Jamy</t>
  </si>
  <si>
    <t>Jamya</t>
  </si>
  <si>
    <t>Jamyah</t>
  </si>
  <si>
    <t>Jamye</t>
  </si>
  <si>
    <t>Jamyia</t>
  </si>
  <si>
    <t>Jamyiah</t>
  </si>
  <si>
    <t>Jamyla</t>
  </si>
  <si>
    <t>Jamyra</t>
  </si>
  <si>
    <t>Jamyria</t>
  </si>
  <si>
    <t>Jamyriah</t>
  </si>
  <si>
    <t>Jamyrie</t>
  </si>
  <si>
    <t>Jan</t>
  </si>
  <si>
    <t>Jana</t>
  </si>
  <si>
    <t>Janae</t>
  </si>
  <si>
    <t>Janai</t>
  </si>
  <si>
    <t>Janaia</t>
  </si>
  <si>
    <t>Janaiya</t>
  </si>
  <si>
    <t>Janalee</t>
  </si>
  <si>
    <t>Janalyn</t>
  </si>
  <si>
    <t>Janani</t>
  </si>
  <si>
    <t>Janard</t>
  </si>
  <si>
    <t>Janari</t>
  </si>
  <si>
    <t>Janaria</t>
  </si>
  <si>
    <t>Janasia</t>
  </si>
  <si>
    <t>Janathan</t>
  </si>
  <si>
    <t>Janautica</t>
  </si>
  <si>
    <t>Janay</t>
  </si>
  <si>
    <t>Janaya</t>
  </si>
  <si>
    <t>Janayah</t>
  </si>
  <si>
    <t>Janaye</t>
  </si>
  <si>
    <t>Janayla</t>
  </si>
  <si>
    <t>Jancarlo</t>
  </si>
  <si>
    <t>Jancarlos</t>
  </si>
  <si>
    <t>Jandel</t>
  </si>
  <si>
    <t>Jane</t>
  </si>
  <si>
    <t>Janea</t>
  </si>
  <si>
    <t>Janeah</t>
  </si>
  <si>
    <t>Janean</t>
  </si>
  <si>
    <t>Janecia</t>
  </si>
  <si>
    <t>Janee</t>
  </si>
  <si>
    <t>Janeece</t>
  </si>
  <si>
    <t>Janeen</t>
  </si>
  <si>
    <t>Janeka</t>
  </si>
  <si>
    <t>Janel</t>
  </si>
  <si>
    <t>Janele</t>
  </si>
  <si>
    <t>Janeli</t>
  </si>
  <si>
    <t>Janelis</t>
  </si>
  <si>
    <t>Janeliz</t>
  </si>
  <si>
    <t>Janell</t>
  </si>
  <si>
    <t>Janella</t>
  </si>
  <si>
    <t>Janelle</t>
  </si>
  <si>
    <t>Janelli</t>
  </si>
  <si>
    <t>Janelly</t>
  </si>
  <si>
    <t>Janely</t>
  </si>
  <si>
    <t>Janene</t>
  </si>
  <si>
    <t>Janesa</t>
  </si>
  <si>
    <t>Janese</t>
  </si>
  <si>
    <t>Janesha</t>
  </si>
  <si>
    <t>Janessa</t>
  </si>
  <si>
    <t>Janet</t>
  </si>
  <si>
    <t>Janete</t>
  </si>
  <si>
    <t>Janeth</t>
  </si>
  <si>
    <t>Janett</t>
  </si>
  <si>
    <t>Janetta</t>
  </si>
  <si>
    <t>Janette</t>
  </si>
  <si>
    <t>Janey</t>
  </si>
  <si>
    <t>Jani</t>
  </si>
  <si>
    <t>Jania</t>
  </si>
  <si>
    <t>Janiah</t>
  </si>
  <si>
    <t>Janiaya</t>
  </si>
  <si>
    <t>Janica</t>
  </si>
  <si>
    <t>Janice</t>
  </si>
  <si>
    <t>Janicia</t>
  </si>
  <si>
    <t>Janie</t>
  </si>
  <si>
    <t>Janiece</t>
  </si>
  <si>
    <t>Janiel</t>
  </si>
  <si>
    <t>Janielle</t>
  </si>
  <si>
    <t>Janika</t>
  </si>
  <si>
    <t>Janil</t>
  </si>
  <si>
    <t>Janila</t>
  </si>
  <si>
    <t>Janill</t>
  </si>
  <si>
    <t>Janin</t>
  </si>
  <si>
    <t>Janina</t>
  </si>
  <si>
    <t>Janine</t>
  </si>
  <si>
    <t>Janiqua</t>
  </si>
  <si>
    <t>Janique</t>
  </si>
  <si>
    <t>Janira</t>
  </si>
  <si>
    <t>Janis</t>
  </si>
  <si>
    <t>Janisa</t>
  </si>
  <si>
    <t>Janise</t>
  </si>
  <si>
    <t>Janisha</t>
  </si>
  <si>
    <t>Janissa</t>
  </si>
  <si>
    <t>Janita</t>
  </si>
  <si>
    <t>Janitza</t>
  </si>
  <si>
    <t>Janiya</t>
  </si>
  <si>
    <t>Janiyah</t>
  </si>
  <si>
    <t>Janiyla</t>
  </si>
  <si>
    <t>Janki</t>
  </si>
  <si>
    <t>Janmichael</t>
  </si>
  <si>
    <t>Janna</t>
  </si>
  <si>
    <t>Jannah</t>
  </si>
  <si>
    <t>Jannat</t>
  </si>
  <si>
    <t>Jannatul</t>
  </si>
  <si>
    <t>Jannel</t>
  </si>
  <si>
    <t>Jannell</t>
  </si>
  <si>
    <t>Jannelle</t>
  </si>
  <si>
    <t>Jannely</t>
  </si>
  <si>
    <t>Jannessa</t>
  </si>
  <si>
    <t>Jannet</t>
  </si>
  <si>
    <t>Jannete</t>
  </si>
  <si>
    <t>Janneth</t>
  </si>
  <si>
    <t>Jannett</t>
  </si>
  <si>
    <t>Jannette</t>
  </si>
  <si>
    <t>Jannie</t>
  </si>
  <si>
    <t>Jannifer</t>
  </si>
  <si>
    <t>Jannine</t>
  </si>
  <si>
    <t>Janny</t>
  </si>
  <si>
    <t>Jansen</t>
  </si>
  <si>
    <t>Janson</t>
  </si>
  <si>
    <t>Jantzen</t>
  </si>
  <si>
    <t>January</t>
  </si>
  <si>
    <t>Janvi</t>
  </si>
  <si>
    <t>Jany</t>
  </si>
  <si>
    <t>Janya</t>
  </si>
  <si>
    <t>Janyah</t>
  </si>
  <si>
    <t>Janyia</t>
  </si>
  <si>
    <t>Janyiah</t>
  </si>
  <si>
    <t>Janyla</t>
  </si>
  <si>
    <t>Janylah</t>
  </si>
  <si>
    <t>Janyll</t>
  </si>
  <si>
    <t>Japhet</t>
  </si>
  <si>
    <t>Japheth</t>
  </si>
  <si>
    <t>Japleen</t>
  </si>
  <si>
    <t>Japonica</t>
  </si>
  <si>
    <t>Jaqualin</t>
  </si>
  <si>
    <t>Jaqualon</t>
  </si>
  <si>
    <t>Jaqualyn</t>
  </si>
  <si>
    <t>Jaquan</t>
  </si>
  <si>
    <t>Jaquana</t>
  </si>
  <si>
    <t>Jaquanna</t>
  </si>
  <si>
    <t>Jaquante</t>
  </si>
  <si>
    <t>Jaquarious</t>
  </si>
  <si>
    <t>Jaquarius</t>
  </si>
  <si>
    <t>Jaquasha</t>
  </si>
  <si>
    <t>Jaquasia</t>
  </si>
  <si>
    <t>Jaquavion</t>
  </si>
  <si>
    <t>Jaquavious</t>
  </si>
  <si>
    <t>Jaquavius</t>
  </si>
  <si>
    <t>Jaquawn</t>
  </si>
  <si>
    <t>Jaquay</t>
  </si>
  <si>
    <t>Jaquel</t>
  </si>
  <si>
    <t>Jaquelin</t>
  </si>
  <si>
    <t>Jaqueline</t>
  </si>
  <si>
    <t>Jaquelinne</t>
  </si>
  <si>
    <t>Jaquell</t>
  </si>
  <si>
    <t>Jaquelyn</t>
  </si>
  <si>
    <t>Jaquelyne</t>
  </si>
  <si>
    <t>Jaquelynn</t>
  </si>
  <si>
    <t>Jaques</t>
  </si>
  <si>
    <t>Jaquetta</t>
  </si>
  <si>
    <t>Jaquez</t>
  </si>
  <si>
    <t>Jaquil</t>
  </si>
  <si>
    <t>Jaquill</t>
  </si>
  <si>
    <t>Jaquille</t>
  </si>
  <si>
    <t>Jaquis</t>
  </si>
  <si>
    <t>Jaquisha</t>
  </si>
  <si>
    <t>Jaquita</t>
  </si>
  <si>
    <t>Jaquitta</t>
  </si>
  <si>
    <t>Jaquon</t>
  </si>
  <si>
    <t>Jaqwan</t>
  </si>
  <si>
    <t>Jarad</t>
  </si>
  <si>
    <t>Jared</t>
  </si>
  <si>
    <t>Jarek</t>
  </si>
  <si>
    <t>Jarel</t>
  </si>
  <si>
    <t>Jareli</t>
  </si>
  <si>
    <t>Jarell</t>
  </si>
  <si>
    <t>Jarelly</t>
  </si>
  <si>
    <t>Jarely</t>
  </si>
  <si>
    <t>Jaren</t>
  </si>
  <si>
    <t>Jaret</t>
  </si>
  <si>
    <t>Jareth</t>
  </si>
  <si>
    <t>Jarethzy</t>
  </si>
  <si>
    <t>Jarett</t>
  </si>
  <si>
    <t>Jaretzi</t>
  </si>
  <si>
    <t>Jaretzy</t>
  </si>
  <si>
    <t>Jariah</t>
  </si>
  <si>
    <t>Jarian</t>
  </si>
  <si>
    <t>Jarid</t>
  </si>
  <si>
    <t>Jariel</t>
  </si>
  <si>
    <t>Jarif</t>
  </si>
  <si>
    <t>Jarin</t>
  </si>
  <si>
    <t>Jarious</t>
  </si>
  <si>
    <t>Jaritsa</t>
  </si>
  <si>
    <t>Jaritza</t>
  </si>
  <si>
    <t>Jarius</t>
  </si>
  <si>
    <t>Jariya</t>
  </si>
  <si>
    <t>Jariyah</t>
  </si>
  <si>
    <t>Jarmaine</t>
  </si>
  <si>
    <t>Jarmal</t>
  </si>
  <si>
    <t>Jarmall</t>
  </si>
  <si>
    <t>Jarmarcus</t>
  </si>
  <si>
    <t>Jarmel</t>
  </si>
  <si>
    <t>Jarod</t>
  </si>
  <si>
    <t>Jarom</t>
  </si>
  <si>
    <t>Jarome</t>
  </si>
  <si>
    <t>Jaron</t>
  </si>
  <si>
    <t>Jarquavious</t>
  </si>
  <si>
    <t>Jarquez</t>
  </si>
  <si>
    <t>Jarrad</t>
  </si>
  <si>
    <t>Jarreau</t>
  </si>
  <si>
    <t>Jarred</t>
  </si>
  <si>
    <t>Jarrel</t>
  </si>
  <si>
    <t>Jarrell</t>
  </si>
  <si>
    <t>Jarren</t>
  </si>
  <si>
    <t>Jarret</t>
  </si>
  <si>
    <t>Jarrett</t>
  </si>
  <si>
    <t>Jarrick</t>
  </si>
  <si>
    <t>Jarrid</t>
  </si>
  <si>
    <t>Jarrin</t>
  </si>
  <si>
    <t>Jarrius</t>
  </si>
  <si>
    <t>Jarrod</t>
  </si>
  <si>
    <t>Jarron</t>
  </si>
  <si>
    <t>Jarryd</t>
  </si>
  <si>
    <t>Jartavious</t>
  </si>
  <si>
    <t>Jarvin</t>
  </si>
  <si>
    <t>Jarvis</t>
  </si>
  <si>
    <t>Jaryd</t>
  </si>
  <si>
    <t>Jasai</t>
  </si>
  <si>
    <t>Jasalyn</t>
  </si>
  <si>
    <t>Jasamine</t>
  </si>
  <si>
    <t>Jasaun</t>
  </si>
  <si>
    <t>Jasdeep</t>
  </si>
  <si>
    <t>Jase</t>
  </si>
  <si>
    <t>Jasean</t>
  </si>
  <si>
    <t>Jaselle</t>
  </si>
  <si>
    <t>Jasen</t>
  </si>
  <si>
    <t>Jasey</t>
  </si>
  <si>
    <t>Jasha</t>
  </si>
  <si>
    <t>Jashan</t>
  </si>
  <si>
    <t>Jashanti</t>
  </si>
  <si>
    <t>Jashaun</t>
  </si>
  <si>
    <t>Jashawn</t>
  </si>
  <si>
    <t>Jashon</t>
  </si>
  <si>
    <t>Jashua</t>
  </si>
  <si>
    <t>Jashun</t>
  </si>
  <si>
    <t>Jasia</t>
  </si>
  <si>
    <t>Jasiah</t>
  </si>
  <si>
    <t>Jasie</t>
  </si>
  <si>
    <t>Jasiel</t>
  </si>
  <si>
    <t>Jasimine</t>
  </si>
  <si>
    <t>Jasin</t>
  </si>
  <si>
    <t>Jasir</t>
  </si>
  <si>
    <t>Jasira</t>
  </si>
  <si>
    <t>Jasiyah</t>
  </si>
  <si>
    <t>Jaskaran</t>
  </si>
  <si>
    <t>Jaskarn</t>
  </si>
  <si>
    <t>Jaskiran</t>
  </si>
  <si>
    <t>Jaskirat</t>
  </si>
  <si>
    <t>Jasleen</t>
  </si>
  <si>
    <t>Jaslene</t>
  </si>
  <si>
    <t>Jaslin</t>
  </si>
  <si>
    <t>Jasline</t>
  </si>
  <si>
    <t>Jaslyn</t>
  </si>
  <si>
    <t>Jaslyne</t>
  </si>
  <si>
    <t>Jaslynn</t>
  </si>
  <si>
    <t>Jaslynne</t>
  </si>
  <si>
    <t>Jasma</t>
  </si>
  <si>
    <t>Jasmaine</t>
  </si>
  <si>
    <t>Jasman</t>
  </si>
  <si>
    <t>Jasmarie</t>
  </si>
  <si>
    <t>Jasmeen</t>
  </si>
  <si>
    <t>Jasmeet</t>
  </si>
  <si>
    <t>Jasmely</t>
  </si>
  <si>
    <t>Jasmen</t>
  </si>
  <si>
    <t>Jasmin</t>
  </si>
  <si>
    <t>Jasmina</t>
  </si>
  <si>
    <t>Jasmine</t>
  </si>
  <si>
    <t>Jasminemarie</t>
  </si>
  <si>
    <t>Jasminerose</t>
  </si>
  <si>
    <t>Jasminne</t>
  </si>
  <si>
    <t>Jasmyn</t>
  </si>
  <si>
    <t>Jasmyne</t>
  </si>
  <si>
    <t>Jasn</t>
  </si>
  <si>
    <t>Jaspal</t>
  </si>
  <si>
    <t>Jasper</t>
  </si>
  <si>
    <t>Jaspreet</t>
  </si>
  <si>
    <t>Jassiah</t>
  </si>
  <si>
    <t>Jassiel</t>
  </si>
  <si>
    <t>Jassmin</t>
  </si>
  <si>
    <t>Jassmine</t>
  </si>
  <si>
    <t>Jasson</t>
  </si>
  <si>
    <t>Jasun</t>
  </si>
  <si>
    <t>Jaswinder</t>
  </si>
  <si>
    <t>Jatara</t>
  </si>
  <si>
    <t>Jatasia</t>
  </si>
  <si>
    <t>Jatavia</t>
  </si>
  <si>
    <t>Jatavian</t>
  </si>
  <si>
    <t>Jatavion</t>
  </si>
  <si>
    <t>Jatavious</t>
  </si>
  <si>
    <t>Jatavius</t>
  </si>
  <si>
    <t>Jathan</t>
  </si>
  <si>
    <t>Jatin</t>
  </si>
  <si>
    <t>Jatinder</t>
  </si>
  <si>
    <t>Jatniel</t>
  </si>
  <si>
    <t>Jatoria</t>
  </si>
  <si>
    <t>Jatoya</t>
  </si>
  <si>
    <t>Jatziri</t>
  </si>
  <si>
    <t>Jatziry</t>
  </si>
  <si>
    <t>Jaun</t>
  </si>
  <si>
    <t>Javan</t>
  </si>
  <si>
    <t>Javante</t>
  </si>
  <si>
    <t>Javar</t>
  </si>
  <si>
    <t>Javares</t>
  </si>
  <si>
    <t>Javari</t>
  </si>
  <si>
    <t>Javaria</t>
  </si>
  <si>
    <t>Javarion</t>
  </si>
  <si>
    <t>Javarious</t>
  </si>
  <si>
    <t>Javaris</t>
  </si>
  <si>
    <t>Javarius</t>
  </si>
  <si>
    <t>Javarus</t>
  </si>
  <si>
    <t>Javaughn</t>
  </si>
  <si>
    <t>Javed</t>
  </si>
  <si>
    <t>Javeion</t>
  </si>
  <si>
    <t>Javen</t>
  </si>
  <si>
    <t>Javeon</t>
  </si>
  <si>
    <t>Javia</t>
  </si>
  <si>
    <t>Javian</t>
  </si>
  <si>
    <t>Javid</t>
  </si>
  <si>
    <t>Javiel</t>
  </si>
  <si>
    <t>Javien</t>
  </si>
  <si>
    <t>Javier</t>
  </si>
  <si>
    <t>Javin</t>
  </si>
  <si>
    <t>Javion</t>
  </si>
  <si>
    <t>Javious</t>
  </si>
  <si>
    <t>Javis</t>
  </si>
  <si>
    <t>Javon</t>
  </si>
  <si>
    <t>Javonda</t>
  </si>
  <si>
    <t>Javone</t>
  </si>
  <si>
    <t>Javoni</t>
  </si>
  <si>
    <t>Javonna</t>
  </si>
  <si>
    <t>Javonne</t>
  </si>
  <si>
    <t>Javonta</t>
  </si>
  <si>
    <t>Javontae</t>
  </si>
  <si>
    <t>Javonte</t>
  </si>
  <si>
    <t>Javoris</t>
  </si>
  <si>
    <t>Jawaan</t>
  </si>
  <si>
    <t>Jawad</t>
  </si>
  <si>
    <t>Jawan</t>
  </si>
  <si>
    <t>Jawana</t>
  </si>
  <si>
    <t>Jawann</t>
  </si>
  <si>
    <t>Jawanna</t>
  </si>
  <si>
    <t>Jawanza</t>
  </si>
  <si>
    <t>Jawara</t>
  </si>
  <si>
    <t>Jawaun</t>
  </si>
  <si>
    <t>Jawon</t>
  </si>
  <si>
    <t>Jawuan</t>
  </si>
  <si>
    <t>Jax</t>
  </si>
  <si>
    <t>Jaxen</t>
  </si>
  <si>
    <t>Jaxin</t>
  </si>
  <si>
    <t>Jaxon</t>
  </si>
  <si>
    <t>Jaxsen</t>
  </si>
  <si>
    <t>Jaxson</t>
  </si>
  <si>
    <t>Jaxton</t>
  </si>
  <si>
    <t>Jaxx</t>
  </si>
  <si>
    <t>Jaxxon</t>
  </si>
  <si>
    <t>Jaxyn</t>
  </si>
  <si>
    <t>Jay</t>
  </si>
  <si>
    <t>Jaya</t>
  </si>
  <si>
    <t>Jayah</t>
  </si>
  <si>
    <t>Jayana</t>
  </si>
  <si>
    <t>Jayani</t>
  </si>
  <si>
    <t>Jayanna</t>
  </si>
  <si>
    <t>Jayce</t>
  </si>
  <si>
    <t>Jaycee</t>
  </si>
  <si>
    <t>Jaycen</t>
  </si>
  <si>
    <t>Jayceon</t>
  </si>
  <si>
    <t>Jayci</t>
  </si>
  <si>
    <t>Jaycie</t>
  </si>
  <si>
    <t>Jaycob</t>
  </si>
  <si>
    <t>Jayda</t>
  </si>
  <si>
    <t>Jaydah</t>
  </si>
  <si>
    <t>Jaydaliz</t>
  </si>
  <si>
    <t>Jaydan</t>
  </si>
  <si>
    <t>Jayde</t>
  </si>
  <si>
    <t>Jaydee</t>
  </si>
  <si>
    <t>Jaydeen</t>
  </si>
  <si>
    <t>Jaydenn</t>
  </si>
  <si>
    <t>Jaydie</t>
  </si>
  <si>
    <t>Jaydin</t>
  </si>
  <si>
    <t>Jaydn</t>
  </si>
  <si>
    <t>Jaydon</t>
  </si>
  <si>
    <t>Jaydy</t>
  </si>
  <si>
    <t>Jaydyn</t>
  </si>
  <si>
    <t>Jaye</t>
  </si>
  <si>
    <t>Jayel</t>
  </si>
  <si>
    <t>Jayen</t>
  </si>
  <si>
    <t>Jayke</t>
  </si>
  <si>
    <t>Jayko</t>
  </si>
  <si>
    <t>Jaykob</t>
  </si>
  <si>
    <t>Jayla</t>
  </si>
  <si>
    <t>Jaylah</t>
  </si>
  <si>
    <t>Jaylan</t>
  </si>
  <si>
    <t>Jayland</t>
  </si>
  <si>
    <t>Jaylani</t>
  </si>
  <si>
    <t>Jaylanie</t>
  </si>
  <si>
    <t>Jaylea</t>
  </si>
  <si>
    <t>Jaylean</t>
  </si>
  <si>
    <t>Jaylee</t>
  </si>
  <si>
    <t>Jayleen</t>
  </si>
  <si>
    <t>Jayleene</t>
  </si>
  <si>
    <t>Jayleigh</t>
  </si>
  <si>
    <t>Jaylen</t>
  </si>
  <si>
    <t>Jaylene</t>
  </si>
  <si>
    <t>Jaylenn</t>
  </si>
  <si>
    <t>Jaylenne</t>
  </si>
  <si>
    <t>Jayli</t>
  </si>
  <si>
    <t>Jayliana</t>
  </si>
  <si>
    <t>Jaylie</t>
  </si>
  <si>
    <t>Jaylin</t>
  </si>
  <si>
    <t>Jayline</t>
  </si>
  <si>
    <t>Jaylinn</t>
  </si>
  <si>
    <t>Jayln</t>
  </si>
  <si>
    <t>Jaylon</t>
  </si>
  <si>
    <t>Jaylun</t>
  </si>
  <si>
    <t>Jaylyn</t>
  </si>
  <si>
    <t>Jaylynn</t>
  </si>
  <si>
    <t>Jaylynne</t>
  </si>
  <si>
    <t>Jayme</t>
  </si>
  <si>
    <t>Jaymee</t>
  </si>
  <si>
    <t>Jaymere</t>
  </si>
  <si>
    <t>Jaymes</t>
  </si>
  <si>
    <t>Jaymi</t>
  </si>
  <si>
    <t>Jaymie</t>
  </si>
  <si>
    <t>Jaymin</t>
  </si>
  <si>
    <t>Jaymir</t>
  </si>
  <si>
    <t>Jaymon</t>
  </si>
  <si>
    <t>Jaymz</t>
  </si>
  <si>
    <t>Jayna</t>
  </si>
  <si>
    <t>Jaynae</t>
  </si>
  <si>
    <t>Jayne</t>
  </si>
  <si>
    <t>Jaynee</t>
  </si>
  <si>
    <t>Jaynie</t>
  </si>
  <si>
    <t>Jayon</t>
  </si>
  <si>
    <t>Jayona</t>
  </si>
  <si>
    <t>Jayonna</t>
  </si>
  <si>
    <t>Jayquan</t>
  </si>
  <si>
    <t>Jayr</t>
  </si>
  <si>
    <t>Jayren</t>
  </si>
  <si>
    <t>Jayro</t>
  </si>
  <si>
    <t>Jayron</t>
  </si>
  <si>
    <t>Jayse</t>
  </si>
  <si>
    <t>Jaysean</t>
  </si>
  <si>
    <t>Jaysen</t>
  </si>
  <si>
    <t>Jaysha</t>
  </si>
  <si>
    <t>Jayshaun</t>
  </si>
  <si>
    <t>Jayshawn</t>
  </si>
  <si>
    <t>Jayshon</t>
  </si>
  <si>
    <t>Jayson</t>
  </si>
  <si>
    <t>Jaythan</t>
  </si>
  <si>
    <t>Jaythian</t>
  </si>
  <si>
    <t>Jayton</t>
  </si>
  <si>
    <t>Jayven</t>
  </si>
  <si>
    <t>Jayveon</t>
  </si>
  <si>
    <t>Jayvian</t>
  </si>
  <si>
    <t>Jayvien</t>
  </si>
  <si>
    <t>Jayvin</t>
  </si>
  <si>
    <t>Jayvion</t>
  </si>
  <si>
    <t>Jayvon</t>
  </si>
  <si>
    <t>Jayvyn</t>
  </si>
  <si>
    <t>Jayzen</t>
  </si>
  <si>
    <t>Jazalyn</t>
  </si>
  <si>
    <t>Jazaria</t>
  </si>
  <si>
    <t>Jazel</t>
  </si>
  <si>
    <t>Jazell</t>
  </si>
  <si>
    <t>Jazelle</t>
  </si>
  <si>
    <t>Jaziah</t>
  </si>
  <si>
    <t>Jaziel</t>
  </si>
  <si>
    <t>Jazion</t>
  </si>
  <si>
    <t>Jazira</t>
  </si>
  <si>
    <t>Jaziya</t>
  </si>
  <si>
    <t>Jaziyah</t>
  </si>
  <si>
    <t>Jazleen</t>
  </si>
  <si>
    <t>Jazlene</t>
  </si>
  <si>
    <t>Jazlin</t>
  </si>
  <si>
    <t>Jazline</t>
  </si>
  <si>
    <t>Jazlyn</t>
  </si>
  <si>
    <t>Jazlyne</t>
  </si>
  <si>
    <t>Jazlynn</t>
  </si>
  <si>
    <t>Jazlynne</t>
  </si>
  <si>
    <t>Jazma</t>
  </si>
  <si>
    <t>Jazman</t>
  </si>
  <si>
    <t>Jazmarie</t>
  </si>
  <si>
    <t>Jazmeen</t>
  </si>
  <si>
    <t>Jazmen</t>
  </si>
  <si>
    <t>Jazmene</t>
  </si>
  <si>
    <t>Jazmin</t>
  </si>
  <si>
    <t>Jazmine</t>
  </si>
  <si>
    <t>Jazmon</t>
  </si>
  <si>
    <t>Jazmyn</t>
  </si>
  <si>
    <t>Jazmyne</t>
  </si>
  <si>
    <t>Jazmynn</t>
  </si>
  <si>
    <t>Jazsmin</t>
  </si>
  <si>
    <t>Jazsmine</t>
  </si>
  <si>
    <t>Jazz</t>
  </si>
  <si>
    <t>Jazzalyn</t>
  </si>
  <si>
    <t>Jazzel</t>
  </si>
  <si>
    <t>Jazzelle</t>
  </si>
  <si>
    <t>Jazziel</t>
  </si>
  <si>
    <t>Jazzlene</t>
  </si>
  <si>
    <t>Jazzlin</t>
  </si>
  <si>
    <t>Jazzlyn</t>
  </si>
  <si>
    <t>Jazzlynn</t>
  </si>
  <si>
    <t>Jazzman</t>
  </si>
  <si>
    <t>Jazzmen</t>
  </si>
  <si>
    <t>Jazzmin</t>
  </si>
  <si>
    <t>Jazzmine</t>
  </si>
  <si>
    <t>Jazzmyn</t>
  </si>
  <si>
    <t>Jazzmyne</t>
  </si>
  <si>
    <t>Jc</t>
  </si>
  <si>
    <t>Jd</t>
  </si>
  <si>
    <t>Jden</t>
  </si>
  <si>
    <t>Jdyn</t>
  </si>
  <si>
    <t>Jean</t>
  </si>
  <si>
    <t>Jeana</t>
  </si>
  <si>
    <t>Jeanae</t>
  </si>
  <si>
    <t>Jeancarlo</t>
  </si>
  <si>
    <t>Jeancarlos</t>
  </si>
  <si>
    <t>Jeanclaude</t>
  </si>
  <si>
    <t>Jeane</t>
  </si>
  <si>
    <t>Jeanelle</t>
  </si>
  <si>
    <t>Jeanene</t>
  </si>
  <si>
    <t>Jeaneth</t>
  </si>
  <si>
    <t>Jeanett</t>
  </si>
  <si>
    <t>Jeanetta</t>
  </si>
  <si>
    <t>Jeanette</t>
  </si>
  <si>
    <t>Jeanice</t>
  </si>
  <si>
    <t>Jeanie</t>
  </si>
  <si>
    <t>Jeanine</t>
  </si>
  <si>
    <t>Jeanluc</t>
  </si>
  <si>
    <t>Jeanmarie</t>
  </si>
  <si>
    <t>Jeanna</t>
  </si>
  <si>
    <t>Jeanne</t>
  </si>
  <si>
    <t>Jeannett</t>
  </si>
  <si>
    <t>Jeannette</t>
  </si>
  <si>
    <t>Jeannie</t>
  </si>
  <si>
    <t>Jeannine</t>
  </si>
  <si>
    <t>Jeanny</t>
  </si>
  <si>
    <t>Jeanpaul</t>
  </si>
  <si>
    <t>Jeanpierre</t>
  </si>
  <si>
    <t>Jeb</t>
  </si>
  <si>
    <t>Jed</t>
  </si>
  <si>
    <t>Jedd</t>
  </si>
  <si>
    <t>Jedediah</t>
  </si>
  <si>
    <t>Jediah</t>
  </si>
  <si>
    <t>Jedidiah</t>
  </si>
  <si>
    <t>Jedrek</t>
  </si>
  <si>
    <t>Jeena</t>
  </si>
  <si>
    <t>Jeevan</t>
  </si>
  <si>
    <t>Jeferson</t>
  </si>
  <si>
    <t>Jeff</t>
  </si>
  <si>
    <t>Jefferey</t>
  </si>
  <si>
    <t>Jefferson</t>
  </si>
  <si>
    <t>Jeffery</t>
  </si>
  <si>
    <t>Jeffrey</t>
  </si>
  <si>
    <t>Jeffry</t>
  </si>
  <si>
    <t>Jefrey</t>
  </si>
  <si>
    <t>Jefte</t>
  </si>
  <si>
    <t>Jehan</t>
  </si>
  <si>
    <t>Jehu</t>
  </si>
  <si>
    <t>Jeidy</t>
  </si>
  <si>
    <t>Jeilyn</t>
  </si>
  <si>
    <t>Jeimy</t>
  </si>
  <si>
    <t>Jeison</t>
  </si>
  <si>
    <t>Jelani</t>
  </si>
  <si>
    <t>Jelena</t>
  </si>
  <si>
    <t>Jelisa</t>
  </si>
  <si>
    <t>Jelissa</t>
  </si>
  <si>
    <t>Jema</t>
  </si>
  <si>
    <t>Jemaine</t>
  </si>
  <si>
    <t>Jemal</t>
  </si>
  <si>
    <t>Jemar</t>
  </si>
  <si>
    <t>Jemarcus</t>
  </si>
  <si>
    <t>Jemel</t>
  </si>
  <si>
    <t>Jemima</t>
  </si>
  <si>
    <t>Jemimah</t>
  </si>
  <si>
    <t>Jemma</t>
  </si>
  <si>
    <t>Jena</t>
  </si>
  <si>
    <t>Jenae</t>
  </si>
  <si>
    <t>Jenafer</t>
  </si>
  <si>
    <t>Jenah</t>
  </si>
  <si>
    <t>Jenai</t>
  </si>
  <si>
    <t>Jenalee</t>
  </si>
  <si>
    <t>Jenalyn</t>
  </si>
  <si>
    <t>Jenan</t>
  </si>
  <si>
    <t>Jenard</t>
  </si>
  <si>
    <t>Jenaro</t>
  </si>
  <si>
    <t>Jenascia</t>
  </si>
  <si>
    <t>Jenasis</t>
  </si>
  <si>
    <t>Jenavee</t>
  </si>
  <si>
    <t>Jenaveve</t>
  </si>
  <si>
    <t>Jenavie</t>
  </si>
  <si>
    <t>Jenavieve</t>
  </si>
  <si>
    <t>Jenay</t>
  </si>
  <si>
    <t>Jenaya</t>
  </si>
  <si>
    <t>Jencarlos</t>
  </si>
  <si>
    <t>Jency</t>
  </si>
  <si>
    <t>Jene</t>
  </si>
  <si>
    <t>Jenea</t>
  </si>
  <si>
    <t>Jenee</t>
  </si>
  <si>
    <t>Jeneen</t>
  </si>
  <si>
    <t>Jenefer</t>
  </si>
  <si>
    <t>Jeneffer</t>
  </si>
  <si>
    <t>Jenel</t>
  </si>
  <si>
    <t>Jenell</t>
  </si>
  <si>
    <t>Jenelle</t>
  </si>
  <si>
    <t>Jenesis</t>
  </si>
  <si>
    <t>Jenessa</t>
  </si>
  <si>
    <t>Jenessy</t>
  </si>
  <si>
    <t>Jenette</t>
  </si>
  <si>
    <t>Jeneva</t>
  </si>
  <si>
    <t>Jenevie</t>
  </si>
  <si>
    <t>Jenevieve</t>
  </si>
  <si>
    <t>Jeni</t>
  </si>
  <si>
    <t>Jenia</t>
  </si>
  <si>
    <t>Jeniah</t>
  </si>
  <si>
    <t>Jenica</t>
  </si>
  <si>
    <t>Jenice</t>
  </si>
  <si>
    <t>Jenie</t>
  </si>
  <si>
    <t>Jeniece</t>
  </si>
  <si>
    <t>Jenifer</t>
  </si>
  <si>
    <t>Jeniffer</t>
  </si>
  <si>
    <t>Jenika</t>
  </si>
  <si>
    <t>Jenilee</t>
  </si>
  <si>
    <t>Jenille</t>
  </si>
  <si>
    <t>Jenin</t>
  </si>
  <si>
    <t>Jenine</t>
  </si>
  <si>
    <t>Jenipher</t>
  </si>
  <si>
    <t>Jenise</t>
  </si>
  <si>
    <t>Jenisse</t>
  </si>
  <si>
    <t>Jenita</t>
  </si>
  <si>
    <t>Jeniya</t>
  </si>
  <si>
    <t>Jeniyah</t>
  </si>
  <si>
    <t>Jenna</t>
  </si>
  <si>
    <t>Jennae</t>
  </si>
  <si>
    <t>Jennafer</t>
  </si>
  <si>
    <t>Jennah</t>
  </si>
  <si>
    <t>Jennalee</t>
  </si>
  <si>
    <t>Jennalyn</t>
  </si>
  <si>
    <t>Jennavecia</t>
  </si>
  <si>
    <t>Jennavie</t>
  </si>
  <si>
    <t>Jennavieve</t>
  </si>
  <si>
    <t>Jenne</t>
  </si>
  <si>
    <t>Jennefer</t>
  </si>
  <si>
    <t>Jennel</t>
  </si>
  <si>
    <t>Jennell</t>
  </si>
  <si>
    <t>Jennelle</t>
  </si>
  <si>
    <t>Jenner</t>
  </si>
  <si>
    <t>Jennessa</t>
  </si>
  <si>
    <t>Jennessy</t>
  </si>
  <si>
    <t>Jennett</t>
  </si>
  <si>
    <t>Jennette</t>
  </si>
  <si>
    <t>Jennfier</t>
  </si>
  <si>
    <t>Jenni</t>
  </si>
  <si>
    <t>Jennica</t>
  </si>
  <si>
    <t>Jennie</t>
  </si>
  <si>
    <t>Jenniefer</t>
  </si>
  <si>
    <t>Jennier</t>
  </si>
  <si>
    <t>Jenniferann</t>
  </si>
  <si>
    <t>Jenniffer</t>
  </si>
  <si>
    <t>Jennika</t>
  </si>
  <si>
    <t>Jennilee</t>
  </si>
  <si>
    <t>Jennilyn</t>
  </si>
  <si>
    <t>Jennine</t>
  </si>
  <si>
    <t>Jennings</t>
  </si>
  <si>
    <t>Jennipher</t>
  </si>
  <si>
    <t>Jenny</t>
  </si>
  <si>
    <t>Jennyfer</t>
  </si>
  <si>
    <t>Jens</t>
  </si>
  <si>
    <t>Jensen</t>
  </si>
  <si>
    <t>Jensine</t>
  </si>
  <si>
    <t>Jenson</t>
  </si>
  <si>
    <t>Jensy</t>
  </si>
  <si>
    <t>Jentri</t>
  </si>
  <si>
    <t>Jentry</t>
  </si>
  <si>
    <t>Jeny</t>
  </si>
  <si>
    <t>Jenyfer</t>
  </si>
  <si>
    <t>Jeoffrey</t>
  </si>
  <si>
    <t>Jeovani</t>
  </si>
  <si>
    <t>Jeovanni</t>
  </si>
  <si>
    <t>Jeovanny</t>
  </si>
  <si>
    <t>Jeovany</t>
  </si>
  <si>
    <t>Jephthe</t>
  </si>
  <si>
    <t>Jequan</t>
  </si>
  <si>
    <t>Jera</t>
  </si>
  <si>
    <t>Jerad</t>
  </si>
  <si>
    <t>Jerald</t>
  </si>
  <si>
    <t>Jeraldin</t>
  </si>
  <si>
    <t>Jeraldine</t>
  </si>
  <si>
    <t>Jeralyn</t>
  </si>
  <si>
    <t>Jerame</t>
  </si>
  <si>
    <t>Jeramey</t>
  </si>
  <si>
    <t>Jeramiah</t>
  </si>
  <si>
    <t>Jeramie</t>
  </si>
  <si>
    <t>Jeramy</t>
  </si>
  <si>
    <t>Jeramyah</t>
  </si>
  <si>
    <t>Jerard</t>
  </si>
  <si>
    <t>Jerardo</t>
  </si>
  <si>
    <t>Jere</t>
  </si>
  <si>
    <t>Jered</t>
  </si>
  <si>
    <t>Jeree</t>
  </si>
  <si>
    <t>Jerel</t>
  </si>
  <si>
    <t>Jerell</t>
  </si>
  <si>
    <t>Jerelle</t>
  </si>
  <si>
    <t>Jeremaih</t>
  </si>
  <si>
    <t>Jereme</t>
  </si>
  <si>
    <t>Jeremey</t>
  </si>
  <si>
    <t>Jeremi</t>
  </si>
  <si>
    <t>Jeremiah</t>
  </si>
  <si>
    <t>Jeremias</t>
  </si>
  <si>
    <t>Jeremie</t>
  </si>
  <si>
    <t>Jeremih</t>
  </si>
  <si>
    <t>Jeremy</t>
  </si>
  <si>
    <t>Jeremyah</t>
  </si>
  <si>
    <t>Jeren</t>
  </si>
  <si>
    <t>Jeri</t>
  </si>
  <si>
    <t>Jeriah</t>
  </si>
  <si>
    <t>Jeric</t>
  </si>
  <si>
    <t>Jerica</t>
  </si>
  <si>
    <t>Jericca</t>
  </si>
  <si>
    <t>Jericha</t>
  </si>
  <si>
    <t>Jericho</t>
  </si>
  <si>
    <t>Jerick</t>
  </si>
  <si>
    <t>Jericka</t>
  </si>
  <si>
    <t>Jerico</t>
  </si>
  <si>
    <t>Jerid</t>
  </si>
  <si>
    <t>Jeriel</t>
  </si>
  <si>
    <t>Jerika</t>
  </si>
  <si>
    <t>Jeriko</t>
  </si>
  <si>
    <t>Jerilyn</t>
  </si>
  <si>
    <t>Jerimiah</t>
  </si>
  <si>
    <t>Jerimy</t>
  </si>
  <si>
    <t>Jerimyah</t>
  </si>
  <si>
    <t>Jerin</t>
  </si>
  <si>
    <t>Jeris</t>
  </si>
  <si>
    <t>Jeriyah</t>
  </si>
  <si>
    <t>Jermain</t>
  </si>
  <si>
    <t>Jermaine</t>
  </si>
  <si>
    <t>Jermal</t>
  </si>
  <si>
    <t>Jerman</t>
  </si>
  <si>
    <t>Jermane</t>
  </si>
  <si>
    <t>Jermarcus</t>
  </si>
  <si>
    <t>Jermarion</t>
  </si>
  <si>
    <t>Jermayne</t>
  </si>
  <si>
    <t>Jermeka</t>
  </si>
  <si>
    <t>Jermel</t>
  </si>
  <si>
    <t>Jermell</t>
  </si>
  <si>
    <t>Jermery</t>
  </si>
  <si>
    <t>Jermey</t>
  </si>
  <si>
    <t>Jermia</t>
  </si>
  <si>
    <t>Jermiah</t>
  </si>
  <si>
    <t>Jermichael</t>
  </si>
  <si>
    <t>Jermicheal</t>
  </si>
  <si>
    <t>Jermy</t>
  </si>
  <si>
    <t>Jermya</t>
  </si>
  <si>
    <t>Jerod</t>
  </si>
  <si>
    <t>Jerold</t>
  </si>
  <si>
    <t>Jerome</t>
  </si>
  <si>
    <t>Jeromie</t>
  </si>
  <si>
    <t>Jeromy</t>
  </si>
  <si>
    <t>Jeron</t>
  </si>
  <si>
    <t>Jerone</t>
  </si>
  <si>
    <t>Jeronimo</t>
  </si>
  <si>
    <t>Jerrad</t>
  </si>
  <si>
    <t>Jerred</t>
  </si>
  <si>
    <t>Jerrel</t>
  </si>
  <si>
    <t>Jerrell</t>
  </si>
  <si>
    <t>Jerren</t>
  </si>
  <si>
    <t>Jerret</t>
  </si>
  <si>
    <t>Jerrett</t>
  </si>
  <si>
    <t>Jerri</t>
  </si>
  <si>
    <t>Jerrica</t>
  </si>
  <si>
    <t>Jerrick</t>
  </si>
  <si>
    <t>Jerrid</t>
  </si>
  <si>
    <t>Jerrie</t>
  </si>
  <si>
    <t>Jerrika</t>
  </si>
  <si>
    <t>Jerrin</t>
  </si>
  <si>
    <t>Jerrod</t>
  </si>
  <si>
    <t>Jerrold</t>
  </si>
  <si>
    <t>Jerron</t>
  </si>
  <si>
    <t>Jerry</t>
  </si>
  <si>
    <t>Jersey</t>
  </si>
  <si>
    <t>Jersie</t>
  </si>
  <si>
    <t>Jerson</t>
  </si>
  <si>
    <t>Jerusalem</t>
  </si>
  <si>
    <t>Jerusha</t>
  </si>
  <si>
    <t>Jerzi</t>
  </si>
  <si>
    <t>Jerzie</t>
  </si>
  <si>
    <t>Jesaiah</t>
  </si>
  <si>
    <t>Jesalyn</t>
  </si>
  <si>
    <t>Jese</t>
  </si>
  <si>
    <t>Jeselle</t>
  </si>
  <si>
    <t>Jesenia</t>
  </si>
  <si>
    <t>Jeshua</t>
  </si>
  <si>
    <t>Jesi</t>
  </si>
  <si>
    <t>Jesiah</t>
  </si>
  <si>
    <t>Jesica</t>
  </si>
  <si>
    <t>Jesika</t>
  </si>
  <si>
    <t>Jeslyn</t>
  </si>
  <si>
    <t>Jeslynn</t>
  </si>
  <si>
    <t>Jess</t>
  </si>
  <si>
    <t>Jessa</t>
  </si>
  <si>
    <t>Jessalyn</t>
  </si>
  <si>
    <t>Jessalynn</t>
  </si>
  <si>
    <t>Jessamyn</t>
  </si>
  <si>
    <t>Jesscia</t>
  </si>
  <si>
    <t>Jesse</t>
  </si>
  <si>
    <t>Jesseca</t>
  </si>
  <si>
    <t>Jessee</t>
  </si>
  <si>
    <t>Jessejames</t>
  </si>
  <si>
    <t>Jessel</t>
  </si>
  <si>
    <t>Jesselle</t>
  </si>
  <si>
    <t>Jesselyn</t>
  </si>
  <si>
    <t>Jessenia</t>
  </si>
  <si>
    <t>Jessey</t>
  </si>
  <si>
    <t>Jessi</t>
  </si>
  <si>
    <t>Jessia</t>
  </si>
  <si>
    <t>Jessiah</t>
  </si>
  <si>
    <t>Jessic</t>
  </si>
  <si>
    <t>Jessicaann</t>
  </si>
  <si>
    <t>Jessicamae</t>
  </si>
  <si>
    <t>Jessicamarie</t>
  </si>
  <si>
    <t>Jessicca</t>
  </si>
  <si>
    <t>Jessicia</t>
  </si>
  <si>
    <t>Jessie</t>
  </si>
  <si>
    <t>Jessika</t>
  </si>
  <si>
    <t>Jessilyn</t>
  </si>
  <si>
    <t>Jesslyn</t>
  </si>
  <si>
    <t>Jesslynn</t>
  </si>
  <si>
    <t>Jessy</t>
  </si>
  <si>
    <t>Jessyca</t>
  </si>
  <si>
    <t>Jessyka</t>
  </si>
  <si>
    <t>Jestin</t>
  </si>
  <si>
    <t>Jestina</t>
  </si>
  <si>
    <t>Jestine</t>
  </si>
  <si>
    <t>Jesu</t>
  </si>
  <si>
    <t>Jesua</t>
  </si>
  <si>
    <t>Jesus</t>
  </si>
  <si>
    <t>Jesusa</t>
  </si>
  <si>
    <t>Jesusalberto</t>
  </si>
  <si>
    <t>Jesusantonio</t>
  </si>
  <si>
    <t>Jesusita</t>
  </si>
  <si>
    <t>Jesusjr</t>
  </si>
  <si>
    <t>Jesusmanuel</t>
  </si>
  <si>
    <t>Jesyka</t>
  </si>
  <si>
    <t>Jet</t>
  </si>
  <si>
    <t>Jeter</t>
  </si>
  <si>
    <t>Jethro</t>
  </si>
  <si>
    <t>Jett</t>
  </si>
  <si>
    <t>Jetta</t>
  </si>
  <si>
    <t>Jeudy</t>
  </si>
  <si>
    <t>Jeury</t>
  </si>
  <si>
    <t>Jevan</t>
  </si>
  <si>
    <t>Jevaughn</t>
  </si>
  <si>
    <t>Jevin</t>
  </si>
  <si>
    <t>Jevon</t>
  </si>
  <si>
    <t>Jevonte</t>
  </si>
  <si>
    <t>Jewel</t>
  </si>
  <si>
    <t>Jewelia</t>
  </si>
  <si>
    <t>Jeweliana</t>
  </si>
  <si>
    <t>Jewelisa</t>
  </si>
  <si>
    <t>Jewelissa</t>
  </si>
  <si>
    <t>Jewell</t>
  </si>
  <si>
    <t>Jewels</t>
  </si>
  <si>
    <t>Jewelyssa</t>
  </si>
  <si>
    <t>Jeyden</t>
  </si>
  <si>
    <t>Jeyla</t>
  </si>
  <si>
    <t>Jeylin</t>
  </si>
  <si>
    <t>Jeyson</t>
  </si>
  <si>
    <t>Jezabel</t>
  </si>
  <si>
    <t>Jezebel</t>
  </si>
  <si>
    <t>Jezebelle</t>
  </si>
  <si>
    <t>Jezel</t>
  </si>
  <si>
    <t>Jezelle</t>
  </si>
  <si>
    <t>Jeziah</t>
  </si>
  <si>
    <t>Jezlyn</t>
  </si>
  <si>
    <t>Jezreel</t>
  </si>
  <si>
    <t>Jguadalupe</t>
  </si>
  <si>
    <t>Jhan</t>
  </si>
  <si>
    <t>Jhane</t>
  </si>
  <si>
    <t>Jharline</t>
  </si>
  <si>
    <t>Jhett</t>
  </si>
  <si>
    <t>Jhoan</t>
  </si>
  <si>
    <t>Jhoana</t>
  </si>
  <si>
    <t>Jhoanna</t>
  </si>
  <si>
    <t>Jhon</t>
  </si>
  <si>
    <t>Jhonatan</t>
  </si>
  <si>
    <t>Jhonathan</t>
  </si>
  <si>
    <t>Jhonny</t>
  </si>
  <si>
    <t>Jhony</t>
  </si>
  <si>
    <t>Jhoselyn</t>
  </si>
  <si>
    <t>Jhovana</t>
  </si>
  <si>
    <t>Jhovani</t>
  </si>
  <si>
    <t>Jhovanny</t>
  </si>
  <si>
    <t>Jhovany</t>
  </si>
  <si>
    <t>Ji</t>
  </si>
  <si>
    <t>Jia</t>
  </si>
  <si>
    <t>Jian</t>
  </si>
  <si>
    <t>Jiana</t>
  </si>
  <si>
    <t>Jianna</t>
  </si>
  <si>
    <t>Jibran</t>
  </si>
  <si>
    <t>Jibreel</t>
  </si>
  <si>
    <t>Jibri</t>
  </si>
  <si>
    <t>Jibril</t>
  </si>
  <si>
    <t>Jie</t>
  </si>
  <si>
    <t>Jigar</t>
  </si>
  <si>
    <t>Jihaad</t>
  </si>
  <si>
    <t>Jihad</t>
  </si>
  <si>
    <t>Jihan</t>
  </si>
  <si>
    <t>Jilberto</t>
  </si>
  <si>
    <t>Jilian</t>
  </si>
  <si>
    <t>Jill</t>
  </si>
  <si>
    <t>Jillian</t>
  </si>
  <si>
    <t>Jilliana</t>
  </si>
  <si>
    <t>Jilliane</t>
  </si>
  <si>
    <t>Jilliann</t>
  </si>
  <si>
    <t>Jillianne</t>
  </si>
  <si>
    <t>Jillyn</t>
  </si>
  <si>
    <t>Jim</t>
  </si>
  <si>
    <t>Jimari</t>
  </si>
  <si>
    <t>Jimena</t>
  </si>
  <si>
    <t>Jimi</t>
  </si>
  <si>
    <t>Jimmie</t>
  </si>
  <si>
    <t>Jimmy</t>
  </si>
  <si>
    <t>Jimmylee</t>
  </si>
  <si>
    <t>Jimson</t>
  </si>
  <si>
    <t>Jin</t>
  </si>
  <si>
    <t>Jina</t>
  </si>
  <si>
    <t>Jinelle</t>
  </si>
  <si>
    <t>Jing</t>
  </si>
  <si>
    <t>Jinger</t>
  </si>
  <si>
    <t>Jinna</t>
  </si>
  <si>
    <t>Jinny</t>
  </si>
  <si>
    <t>Jiovani</t>
  </si>
  <si>
    <t>Jiovanni</t>
  </si>
  <si>
    <t>Jiovanny</t>
  </si>
  <si>
    <t>Jiraiya</t>
  </si>
  <si>
    <t>Jireh</t>
  </si>
  <si>
    <t>Jiro</t>
  </si>
  <si>
    <t>Jisel</t>
  </si>
  <si>
    <t>Jisela</t>
  </si>
  <si>
    <t>Jisell</t>
  </si>
  <si>
    <t>Jiselle</t>
  </si>
  <si>
    <t>Jissel</t>
  </si>
  <si>
    <t>Jissell</t>
  </si>
  <si>
    <t>Jisselle</t>
  </si>
  <si>
    <t>Jiya</t>
  </si>
  <si>
    <t>Jizel</t>
  </si>
  <si>
    <t>Jizelle</t>
  </si>
  <si>
    <t>Jjesus</t>
  </si>
  <si>
    <t>Jkwon</t>
  </si>
  <si>
    <t>Jlyn</t>
  </si>
  <si>
    <t>Jlynn</t>
  </si>
  <si>
    <t>Jmarion</t>
  </si>
  <si>
    <t>Jnaya</t>
  </si>
  <si>
    <t>Jniya</t>
  </si>
  <si>
    <t>Jniyah</t>
  </si>
  <si>
    <t>Jnya</t>
  </si>
  <si>
    <t>Joab</t>
  </si>
  <si>
    <t>Joachim</t>
  </si>
  <si>
    <t>Joah</t>
  </si>
  <si>
    <t>Joahan</t>
  </si>
  <si>
    <t>Joan</t>
  </si>
  <si>
    <t>Joana</t>
  </si>
  <si>
    <t>Joandra</t>
  </si>
  <si>
    <t>Joane</t>
  </si>
  <si>
    <t>Joangel</t>
  </si>
  <si>
    <t>Joanie</t>
  </si>
  <si>
    <t>Joann</t>
  </si>
  <si>
    <t>Joanna</t>
  </si>
  <si>
    <t>Joannamarie</t>
  </si>
  <si>
    <t>Joanne</t>
  </si>
  <si>
    <t>Joannie</t>
  </si>
  <si>
    <t>Joanny</t>
  </si>
  <si>
    <t>Joanthan</t>
  </si>
  <si>
    <t>Joanthony</t>
  </si>
  <si>
    <t>Joao</t>
  </si>
  <si>
    <t>Joaopedro</t>
  </si>
  <si>
    <t>Joaovictor</t>
  </si>
  <si>
    <t>Joaquim</t>
  </si>
  <si>
    <t>Joaquin</t>
  </si>
  <si>
    <t>Joaquina</t>
  </si>
  <si>
    <t>Joas</t>
  </si>
  <si>
    <t>Job</t>
  </si>
  <si>
    <t>Jobani</t>
  </si>
  <si>
    <t>Jobanny</t>
  </si>
  <si>
    <t>Jobany</t>
  </si>
  <si>
    <t>Jobe</t>
  </si>
  <si>
    <t>Jobin</t>
  </si>
  <si>
    <t>Joby</t>
  </si>
  <si>
    <t>Jocabed</t>
  </si>
  <si>
    <t>Jocelin</t>
  </si>
  <si>
    <t>Joceline</t>
  </si>
  <si>
    <t>Jocely</t>
  </si>
  <si>
    <t>Jocelyn</t>
  </si>
  <si>
    <t>Jocelyne</t>
  </si>
  <si>
    <t>Jocelynn</t>
  </si>
  <si>
    <t>Jocelynne</t>
  </si>
  <si>
    <t>Jocilyn</t>
  </si>
  <si>
    <t>Jock</t>
  </si>
  <si>
    <t>Joclyn</t>
  </si>
  <si>
    <t>Jocob</t>
  </si>
  <si>
    <t>Jocqui</t>
  </si>
  <si>
    <t>Jocsan</t>
  </si>
  <si>
    <t>Jodeci</t>
  </si>
  <si>
    <t>Jodee</t>
  </si>
  <si>
    <t>Jodi</t>
  </si>
  <si>
    <t>Jodie</t>
  </si>
  <si>
    <t>Jody</t>
  </si>
  <si>
    <t>Joe</t>
  </si>
  <si>
    <t>Joeangel</t>
  </si>
  <si>
    <t>Joeanthony</t>
  </si>
  <si>
    <t>Joei</t>
  </si>
  <si>
    <t>Joel</t>
  </si>
  <si>
    <t>Joelene</t>
  </si>
  <si>
    <t>Joelie</t>
  </si>
  <si>
    <t>Joell</t>
  </si>
  <si>
    <t>Joella</t>
  </si>
  <si>
    <t>Joelle</t>
  </si>
  <si>
    <t>Joellen</t>
  </si>
  <si>
    <t>Joely</t>
  </si>
  <si>
    <t>Joelyn</t>
  </si>
  <si>
    <t>Joelynn</t>
  </si>
  <si>
    <t>Joemichael</t>
  </si>
  <si>
    <t>Joeseph</t>
  </si>
  <si>
    <t>Joesiah</t>
  </si>
  <si>
    <t>Joesph</t>
  </si>
  <si>
    <t>Joey</t>
  </si>
  <si>
    <t>Joh</t>
  </si>
  <si>
    <t>Johan</t>
  </si>
  <si>
    <t>Johana</t>
  </si>
  <si>
    <t>Johann</t>
  </si>
  <si>
    <t>Johanna</t>
  </si>
  <si>
    <t>Johannah</t>
  </si>
  <si>
    <t>Johanne</t>
  </si>
  <si>
    <t>Johannes</t>
  </si>
  <si>
    <t>Johanny</t>
  </si>
  <si>
    <t>Johansel</t>
  </si>
  <si>
    <t>Johathan</t>
  </si>
  <si>
    <t>John</t>
  </si>
  <si>
    <t>Johna</t>
  </si>
  <si>
    <t>Johnae</t>
  </si>
  <si>
    <t>Johnanna</t>
  </si>
  <si>
    <t>Johnanthony</t>
  </si>
  <si>
    <t>Johnatan</t>
  </si>
  <si>
    <t>Johnatha</t>
  </si>
  <si>
    <t>Johnathan</t>
  </si>
  <si>
    <t>Johnathen</t>
  </si>
  <si>
    <t>Johnatho</t>
  </si>
  <si>
    <t>Johnathon</t>
  </si>
  <si>
    <t>Johnaton</t>
  </si>
  <si>
    <t>Johnattan</t>
  </si>
  <si>
    <t>Johnavon</t>
  </si>
  <si>
    <t>Johnbenedict</t>
  </si>
  <si>
    <t>Johncarlo</t>
  </si>
  <si>
    <t>Johncarlos</t>
  </si>
  <si>
    <t>Johnchristopher</t>
  </si>
  <si>
    <t>Johndavid</t>
  </si>
  <si>
    <t>Johneisha</t>
  </si>
  <si>
    <t>Johnell</t>
  </si>
  <si>
    <t>Johnesha</t>
  </si>
  <si>
    <t>Johnetta</t>
  </si>
  <si>
    <t>Johnette</t>
  </si>
  <si>
    <t>Johnie</t>
  </si>
  <si>
    <t>Johnisha</t>
  </si>
  <si>
    <t>Johnita</t>
  </si>
  <si>
    <t>Johnjoseph</t>
  </si>
  <si>
    <t>Johnluke</t>
  </si>
  <si>
    <t>Johnmark</t>
  </si>
  <si>
    <t>Johnmichael</t>
  </si>
  <si>
    <t>Johnna</t>
  </si>
  <si>
    <t>Johnnathan</t>
  </si>
  <si>
    <t>Johnnie</t>
  </si>
  <si>
    <t>Johnny</t>
  </si>
  <si>
    <t>Johnpatrick</t>
  </si>
  <si>
    <t>Johnpaul</t>
  </si>
  <si>
    <t>Johnrobert</t>
  </si>
  <si>
    <t>Johnson</t>
  </si>
  <si>
    <t>Johnta</t>
  </si>
  <si>
    <t>Johntae</t>
  </si>
  <si>
    <t>Johntavious</t>
  </si>
  <si>
    <t>Johnthan</t>
  </si>
  <si>
    <t>Johny</t>
  </si>
  <si>
    <t>Johsua</t>
  </si>
  <si>
    <t>Joi</t>
  </si>
  <si>
    <t>Joia</t>
  </si>
  <si>
    <t>Joie</t>
  </si>
  <si>
    <t>Jojo</t>
  </si>
  <si>
    <t>Jolee</t>
  </si>
  <si>
    <t>Joleen</t>
  </si>
  <si>
    <t>Joleena</t>
  </si>
  <si>
    <t>Joleigh</t>
  </si>
  <si>
    <t>Jolena</t>
  </si>
  <si>
    <t>Jolene</t>
  </si>
  <si>
    <t>Jolett</t>
  </si>
  <si>
    <t>Jolette</t>
  </si>
  <si>
    <t>Joli</t>
  </si>
  <si>
    <t>Jolie</t>
  </si>
  <si>
    <t>Jolin</t>
  </si>
  <si>
    <t>Jolina</t>
  </si>
  <si>
    <t>Joline</t>
  </si>
  <si>
    <t>Jolisa</t>
  </si>
  <si>
    <t>Jolissa</t>
  </si>
  <si>
    <t>Jolyn</t>
  </si>
  <si>
    <t>Jolynn</t>
  </si>
  <si>
    <t>Jomaira</t>
  </si>
  <si>
    <t>Jomar</t>
  </si>
  <si>
    <t>Jomari</t>
  </si>
  <si>
    <t>Jomayra</t>
  </si>
  <si>
    <t>Jometh</t>
  </si>
  <si>
    <t>Jon</t>
  </si>
  <si>
    <t>Jona</t>
  </si>
  <si>
    <t>Jonae</t>
  </si>
  <si>
    <t>Jonah</t>
  </si>
  <si>
    <t>Jonahtan</t>
  </si>
  <si>
    <t>Jonas</t>
  </si>
  <si>
    <t>Jonatan</t>
  </si>
  <si>
    <t>Jonatha</t>
  </si>
  <si>
    <t>Jonathan</t>
  </si>
  <si>
    <t>Jonathanjoseph</t>
  </si>
  <si>
    <t>Jonathen</t>
  </si>
  <si>
    <t>Jonathon</t>
  </si>
  <si>
    <t>Jonavan</t>
  </si>
  <si>
    <t>Jonaven</t>
  </si>
  <si>
    <t>Jonavon</t>
  </si>
  <si>
    <t>Joncarlo</t>
  </si>
  <si>
    <t>Joncarlos</t>
  </si>
  <si>
    <t>Jonda</t>
  </si>
  <si>
    <t>Jondarius</t>
  </si>
  <si>
    <t>Jonee</t>
  </si>
  <si>
    <t>Jonel</t>
  </si>
  <si>
    <t>Jonell</t>
  </si>
  <si>
    <t>Jonelle</t>
  </si>
  <si>
    <t>Jonerik</t>
  </si>
  <si>
    <t>Jones</t>
  </si>
  <si>
    <t>Jonesha</t>
  </si>
  <si>
    <t>Jonetta</t>
  </si>
  <si>
    <t>Jonh</t>
  </si>
  <si>
    <t>Joni</t>
  </si>
  <si>
    <t>Jonie</t>
  </si>
  <si>
    <t>Joniel</t>
  </si>
  <si>
    <t>Jonique</t>
  </si>
  <si>
    <t>Jonisha</t>
  </si>
  <si>
    <t>Jonmichael</t>
  </si>
  <si>
    <t>Jonna</t>
  </si>
  <si>
    <t>Jonnathan</t>
  </si>
  <si>
    <t>Jonni</t>
  </si>
  <si>
    <t>Jonnie</t>
  </si>
  <si>
    <t>Jonny</t>
  </si>
  <si>
    <t>Jonothan</t>
  </si>
  <si>
    <t>Jonovan</t>
  </si>
  <si>
    <t>Jonpaul</t>
  </si>
  <si>
    <t>Jonquil</t>
  </si>
  <si>
    <t>Jontae</t>
  </si>
  <si>
    <t>Jontavious</t>
  </si>
  <si>
    <t>Jontavius</t>
  </si>
  <si>
    <t>Jonte</t>
  </si>
  <si>
    <t>Jonthan</t>
  </si>
  <si>
    <t>Jony</t>
  </si>
  <si>
    <t>Joon</t>
  </si>
  <si>
    <t>Jophy</t>
  </si>
  <si>
    <t>Joplin</t>
  </si>
  <si>
    <t>Jordain</t>
  </si>
  <si>
    <t>Jordan</t>
  </si>
  <si>
    <t>Jordana</t>
  </si>
  <si>
    <t>Jordann</t>
  </si>
  <si>
    <t>Jordanna</t>
  </si>
  <si>
    <t>Jordanne</t>
  </si>
  <si>
    <t>Jordany</t>
  </si>
  <si>
    <t>Jorden</t>
  </si>
  <si>
    <t>Jordi</t>
  </si>
  <si>
    <t>Jordin</t>
  </si>
  <si>
    <t>Jordis</t>
  </si>
  <si>
    <t>Jordon</t>
  </si>
  <si>
    <t>Jordy</t>
  </si>
  <si>
    <t>Jordyn</t>
  </si>
  <si>
    <t>Jordynn</t>
  </si>
  <si>
    <t>Jorel</t>
  </si>
  <si>
    <t>Jorell</t>
  </si>
  <si>
    <t>Jorge</t>
  </si>
  <si>
    <t>Jorgeluis</t>
  </si>
  <si>
    <t>Jorgen</t>
  </si>
  <si>
    <t>Jorgina</t>
  </si>
  <si>
    <t>Jori</t>
  </si>
  <si>
    <t>Jorie</t>
  </si>
  <si>
    <t>Jorja</t>
  </si>
  <si>
    <t>Jorje</t>
  </si>
  <si>
    <t>Jorman</t>
  </si>
  <si>
    <t>Jory</t>
  </si>
  <si>
    <t>Josafat</t>
  </si>
  <si>
    <t>Josaiah</t>
  </si>
  <si>
    <t>Josaline</t>
  </si>
  <si>
    <t>Josalyn</t>
  </si>
  <si>
    <t>Josalynn</t>
  </si>
  <si>
    <t>Joscelin</t>
  </si>
  <si>
    <t>Joscelyn</t>
  </si>
  <si>
    <t>Jose</t>
  </si>
  <si>
    <t>Josealberto</t>
  </si>
  <si>
    <t>Josealfredo</t>
  </si>
  <si>
    <t>Joseandres</t>
  </si>
  <si>
    <t>Joseangel</t>
  </si>
  <si>
    <t>Joseantonio</t>
  </si>
  <si>
    <t>Josearmando</t>
  </si>
  <si>
    <t>Josecarlos</t>
  </si>
  <si>
    <t>Josedaniel</t>
  </si>
  <si>
    <t>Josede</t>
  </si>
  <si>
    <t>Josedejesus</t>
  </si>
  <si>
    <t>Joseeduardo</t>
  </si>
  <si>
    <t>Joseenrique</t>
  </si>
  <si>
    <t>Josef</t>
  </si>
  <si>
    <t>Josefa</t>
  </si>
  <si>
    <t>Josefina</t>
  </si>
  <si>
    <t>Josefine</t>
  </si>
  <si>
    <t>Joseguadalupe</t>
  </si>
  <si>
    <t>Joseh</t>
  </si>
  <si>
    <t>Josejesus</t>
  </si>
  <si>
    <t>Josejr</t>
  </si>
  <si>
    <t>Josejuan</t>
  </si>
  <si>
    <t>Josejulian</t>
  </si>
  <si>
    <t>Joselin</t>
  </si>
  <si>
    <t>Joseline</t>
  </si>
  <si>
    <t>Joselinne</t>
  </si>
  <si>
    <t>Joselito</t>
  </si>
  <si>
    <t>Joseluis</t>
  </si>
  <si>
    <t>Joselyn</t>
  </si>
  <si>
    <t>Joselyne</t>
  </si>
  <si>
    <t>Joselynn</t>
  </si>
  <si>
    <t>Josemanuel</t>
  </si>
  <si>
    <t>Josemaria</t>
  </si>
  <si>
    <t>Josemiguel</t>
  </si>
  <si>
    <t>Josephanthony</t>
  </si>
  <si>
    <t>Josephin</t>
  </si>
  <si>
    <t>Josephina</t>
  </si>
  <si>
    <t>Josephine</t>
  </si>
  <si>
    <t>Josephmichael</t>
  </si>
  <si>
    <t>Josephyne</t>
  </si>
  <si>
    <t>Joseramon</t>
  </si>
  <si>
    <t>Joseth</t>
  </si>
  <si>
    <t>Josette</t>
  </si>
  <si>
    <t>Josey</t>
  </si>
  <si>
    <t>Josgar</t>
  </si>
  <si>
    <t>Josh</t>
  </si>
  <si>
    <t>Josha</t>
  </si>
  <si>
    <t>Joshawa</t>
  </si>
  <si>
    <t>Joshlyn</t>
  </si>
  <si>
    <t>Joshlynn</t>
  </si>
  <si>
    <t>Joshuah</t>
  </si>
  <si>
    <t>Joshuajames</t>
  </si>
  <si>
    <t>Joshuajohn</t>
  </si>
  <si>
    <t>Joshuamichael</t>
  </si>
  <si>
    <t>Joshuan</t>
  </si>
  <si>
    <t>Joshuaray</t>
  </si>
  <si>
    <t>Joshue</t>
  </si>
  <si>
    <t>Joshus</t>
  </si>
  <si>
    <t>Joshwa</t>
  </si>
  <si>
    <t>Josi</t>
  </si>
  <si>
    <t>Josiah</t>
  </si>
  <si>
    <t>Josias</t>
  </si>
  <si>
    <t>Josie</t>
  </si>
  <si>
    <t>Josiel</t>
  </si>
  <si>
    <t>Josilyn</t>
  </si>
  <si>
    <t>Josip</t>
  </si>
  <si>
    <t>Josiyah</t>
  </si>
  <si>
    <t>Josje</t>
  </si>
  <si>
    <t>Joslin</t>
  </si>
  <si>
    <t>Joslyn</t>
  </si>
  <si>
    <t>Joslynn</t>
  </si>
  <si>
    <t>Josmar</t>
  </si>
  <si>
    <t>Jospeh</t>
  </si>
  <si>
    <t>Josph</t>
  </si>
  <si>
    <t>Jossalyn</t>
  </si>
  <si>
    <t>Josselin</t>
  </si>
  <si>
    <t>Josseline</t>
  </si>
  <si>
    <t>Josselyn</t>
  </si>
  <si>
    <t>Josselyne</t>
  </si>
  <si>
    <t>Jossette</t>
  </si>
  <si>
    <t>Jossie</t>
  </si>
  <si>
    <t>Josslyn</t>
  </si>
  <si>
    <t>Josslynn</t>
  </si>
  <si>
    <t>Jossue</t>
  </si>
  <si>
    <t>Josten</t>
  </si>
  <si>
    <t>Jostin</t>
  </si>
  <si>
    <t>Josua</t>
  </si>
  <si>
    <t>Josue</t>
  </si>
  <si>
    <t>Josuha</t>
  </si>
  <si>
    <t>Josyah</t>
  </si>
  <si>
    <t>Joua</t>
  </si>
  <si>
    <t>Jourdan</t>
  </si>
  <si>
    <t>Jourdyn</t>
  </si>
  <si>
    <t>Journee</t>
  </si>
  <si>
    <t>Journei</t>
  </si>
  <si>
    <t>Journey</t>
  </si>
  <si>
    <t>Journi</t>
  </si>
  <si>
    <t>Journie</t>
  </si>
  <si>
    <t>Jousha</t>
  </si>
  <si>
    <t>Jovan</t>
  </si>
  <si>
    <t>Jovana</t>
  </si>
  <si>
    <t>Jovanda</t>
  </si>
  <si>
    <t>Jovani</t>
  </si>
  <si>
    <t>Jovanie</t>
  </si>
  <si>
    <t>Jovanna</t>
  </si>
  <si>
    <t>Jovanni</t>
  </si>
  <si>
    <t>Jovannie</t>
  </si>
  <si>
    <t>Jovanny</t>
  </si>
  <si>
    <t>Jovante</t>
  </si>
  <si>
    <t>Jovany</t>
  </si>
  <si>
    <t>Jovaughn</t>
  </si>
  <si>
    <t>Jovi</t>
  </si>
  <si>
    <t>Jovian</t>
  </si>
  <si>
    <t>Jovie</t>
  </si>
  <si>
    <t>Jovin</t>
  </si>
  <si>
    <t>Jovita</t>
  </si>
  <si>
    <t>Jovon</t>
  </si>
  <si>
    <t>Jovonna</t>
  </si>
  <si>
    <t>Jovonte</t>
  </si>
  <si>
    <t>Jowell</t>
  </si>
  <si>
    <t>Joy</t>
  </si>
  <si>
    <t>Joya</t>
  </si>
  <si>
    <t>Joyce</t>
  </si>
  <si>
    <t>Joycelin</t>
  </si>
  <si>
    <t>Joycelyn</t>
  </si>
  <si>
    <t>Joye</t>
  </si>
  <si>
    <t>Jozef</t>
  </si>
  <si>
    <t>Jozelyn</t>
  </si>
  <si>
    <t>Joziah</t>
  </si>
  <si>
    <t>Jozie</t>
  </si>
  <si>
    <t>Jozlin</t>
  </si>
  <si>
    <t>Jozlyn</t>
  </si>
  <si>
    <t>Jozlynn</t>
  </si>
  <si>
    <t>Jquan</t>
  </si>
  <si>
    <t>Jr</t>
  </si>
  <si>
    <t>Jsean</t>
  </si>
  <si>
    <t>Jshaun</t>
  </si>
  <si>
    <t>Jshawn</t>
  </si>
  <si>
    <t>Json</t>
  </si>
  <si>
    <t>Jt</t>
  </si>
  <si>
    <t>Juan</t>
  </si>
  <si>
    <t>Juana</t>
  </si>
  <si>
    <t>Juanalberto</t>
  </si>
  <si>
    <t>Juanangel</t>
  </si>
  <si>
    <t>Juanantonio</t>
  </si>
  <si>
    <t>Juancarlos</t>
  </si>
  <si>
    <t>Juandaniel</t>
  </si>
  <si>
    <t>Juandavid</t>
  </si>
  <si>
    <t>Juandedios</t>
  </si>
  <si>
    <t>Juandiego</t>
  </si>
  <si>
    <t>Juanfrancisco</t>
  </si>
  <si>
    <t>Juanisha</t>
  </si>
  <si>
    <t>Juanita</t>
  </si>
  <si>
    <t>Juanito</t>
  </si>
  <si>
    <t>Juanjose</t>
  </si>
  <si>
    <t>Juanjr</t>
  </si>
  <si>
    <t>Juanluis</t>
  </si>
  <si>
    <t>Juanmanuel</t>
  </si>
  <si>
    <t>Juanmiguel</t>
  </si>
  <si>
    <t>Juanpablo</t>
  </si>
  <si>
    <t>Juanramon</t>
  </si>
  <si>
    <t>Juany</t>
  </si>
  <si>
    <t>Juaquin</t>
  </si>
  <si>
    <t>Jubilee</t>
  </si>
  <si>
    <t>Juda</t>
  </si>
  <si>
    <t>Judah</t>
  </si>
  <si>
    <t>Judas</t>
  </si>
  <si>
    <t>Judd</t>
  </si>
  <si>
    <t>Jude</t>
  </si>
  <si>
    <t>Judge</t>
  </si>
  <si>
    <t>Judi</t>
  </si>
  <si>
    <t>Judie</t>
  </si>
  <si>
    <t>Judit</t>
  </si>
  <si>
    <t>Judith</t>
  </si>
  <si>
    <t>Judson</t>
  </si>
  <si>
    <t>Judy</t>
  </si>
  <si>
    <t>Juel</t>
  </si>
  <si>
    <t>Juelz</t>
  </si>
  <si>
    <t>Juhi</t>
  </si>
  <si>
    <t>Jujuan</t>
  </si>
  <si>
    <t>Julee</t>
  </si>
  <si>
    <t>Julene</t>
  </si>
  <si>
    <t>Jules</t>
  </si>
  <si>
    <t>Juli</t>
  </si>
  <si>
    <t>Julia</t>
  </si>
  <si>
    <t>Julian</t>
  </si>
  <si>
    <t>Juliana</t>
  </si>
  <si>
    <t>Juliane</t>
  </si>
  <si>
    <t>Juliann</t>
  </si>
  <si>
    <t>Julianna</t>
  </si>
  <si>
    <t>Juliannah</t>
  </si>
  <si>
    <t>Julianne</t>
  </si>
  <si>
    <t>Juliano</t>
  </si>
  <si>
    <t>Julie</t>
  </si>
  <si>
    <t>Julieana</t>
  </si>
  <si>
    <t>Julieann</t>
  </si>
  <si>
    <t>Julieanna</t>
  </si>
  <si>
    <t>Julieanne</t>
  </si>
  <si>
    <t>Julien</t>
  </si>
  <si>
    <t>Julienne</t>
  </si>
  <si>
    <t>Juliet</t>
  </si>
  <si>
    <t>Julieta</t>
  </si>
  <si>
    <t>Julieth</t>
  </si>
  <si>
    <t>Juliett</t>
  </si>
  <si>
    <t>Julietta</t>
  </si>
  <si>
    <t>Juliette</t>
  </si>
  <si>
    <t>Julina</t>
  </si>
  <si>
    <t>Julio</t>
  </si>
  <si>
    <t>Juliocesar</t>
  </si>
  <si>
    <t>Julious</t>
  </si>
  <si>
    <t>Julisa</t>
  </si>
  <si>
    <t>Julissa</t>
  </si>
  <si>
    <t>Julitza</t>
  </si>
  <si>
    <t>Julius</t>
  </si>
  <si>
    <t>Juliya</t>
  </si>
  <si>
    <t>Juliza</t>
  </si>
  <si>
    <t>Julizza</t>
  </si>
  <si>
    <t>Jullian</t>
  </si>
  <si>
    <t>Julliana</t>
  </si>
  <si>
    <t>Jullianna</t>
  </si>
  <si>
    <t>Jullien</t>
  </si>
  <si>
    <t>Jullisa</t>
  </si>
  <si>
    <t>Jully</t>
  </si>
  <si>
    <t>July</t>
  </si>
  <si>
    <t>Julya</t>
  </si>
  <si>
    <t>Julyan</t>
  </si>
  <si>
    <t>Julyana</t>
  </si>
  <si>
    <t>Julyanna</t>
  </si>
  <si>
    <t>Julysa</t>
  </si>
  <si>
    <t>Julyssa</t>
  </si>
  <si>
    <t>Jumana</t>
  </si>
  <si>
    <t>Jun</t>
  </si>
  <si>
    <t>Juna</t>
  </si>
  <si>
    <t>Junaid</t>
  </si>
  <si>
    <t>June</t>
  </si>
  <si>
    <t>Junia</t>
  </si>
  <si>
    <t>Junie</t>
  </si>
  <si>
    <t>Junior</t>
  </si>
  <si>
    <t>Juniper</t>
  </si>
  <si>
    <t>Junius</t>
  </si>
  <si>
    <t>Juno</t>
  </si>
  <si>
    <t>Jupiter</t>
  </si>
  <si>
    <t>Jurgen</t>
  </si>
  <si>
    <t>Jurnee</t>
  </si>
  <si>
    <t>Jury</t>
  </si>
  <si>
    <t>Jushua</t>
  </si>
  <si>
    <t>Jusiah</t>
  </si>
  <si>
    <t>Jusitn</t>
  </si>
  <si>
    <t>Justeen</t>
  </si>
  <si>
    <t>Justen</t>
  </si>
  <si>
    <t>Justene</t>
  </si>
  <si>
    <t>Justice</t>
  </si>
  <si>
    <t>Justin</t>
  </si>
  <si>
    <t>Justina</t>
  </si>
  <si>
    <t>Justine</t>
  </si>
  <si>
    <t>Justinkyle</t>
  </si>
  <si>
    <t>Justinmichael</t>
  </si>
  <si>
    <t>Justino</t>
  </si>
  <si>
    <t>Justinray</t>
  </si>
  <si>
    <t>Justis</t>
  </si>
  <si>
    <t>Justo</t>
  </si>
  <si>
    <t>Juston</t>
  </si>
  <si>
    <t>Justus</t>
  </si>
  <si>
    <t>Justyce</t>
  </si>
  <si>
    <t>Justyn</t>
  </si>
  <si>
    <t>Justyna</t>
  </si>
  <si>
    <t>Justyne</t>
  </si>
  <si>
    <t>Juvenal</t>
  </si>
  <si>
    <t>Juvencio</t>
  </si>
  <si>
    <t>Juvens</t>
  </si>
  <si>
    <t>Juventino</t>
  </si>
  <si>
    <t>Juwan</t>
  </si>
  <si>
    <t>Juwon</t>
  </si>
  <si>
    <t>Jvon</t>
  </si>
  <si>
    <t>Jylan</t>
  </si>
  <si>
    <t>Jymir</t>
  </si>
  <si>
    <t>Jyoti</t>
  </si>
  <si>
    <t>Jyren</t>
  </si>
  <si>
    <t>Jyrin</t>
  </si>
  <si>
    <t>Jyron</t>
  </si>
  <si>
    <t>Ka</t>
  </si>
  <si>
    <t>Kaaliyah</t>
  </si>
  <si>
    <t>Kaan</t>
  </si>
  <si>
    <t>Kaarin</t>
  </si>
  <si>
    <t>Kaavya</t>
  </si>
  <si>
    <t>Kabao</t>
  </si>
  <si>
    <t>Kabir</t>
  </si>
  <si>
    <t>Kabrina</t>
  </si>
  <si>
    <t>Kace</t>
  </si>
  <si>
    <t>Kacee</t>
  </si>
  <si>
    <t>Kacen</t>
  </si>
  <si>
    <t>Kacey</t>
  </si>
  <si>
    <t>Kaci</t>
  </si>
  <si>
    <t>Kacia</t>
  </si>
  <si>
    <t>Kacie</t>
  </si>
  <si>
    <t>Kacper</t>
  </si>
  <si>
    <t>Kacy</t>
  </si>
  <si>
    <t>Kadan</t>
  </si>
  <si>
    <t>Kadance</t>
  </si>
  <si>
    <t>Kadarius</t>
  </si>
  <si>
    <t>Kadarrius</t>
  </si>
  <si>
    <t>Kadasia</t>
  </si>
  <si>
    <t>Kade</t>
  </si>
  <si>
    <t>Kadedra</t>
  </si>
  <si>
    <t>Kadee</t>
  </si>
  <si>
    <t>Kadeejah</t>
  </si>
  <si>
    <t>Kadeem</t>
  </si>
  <si>
    <t>Kadeen</t>
  </si>
  <si>
    <t>Kadeesha</t>
  </si>
  <si>
    <t>Kadeidra</t>
  </si>
  <si>
    <t>Kadeja</t>
  </si>
  <si>
    <t>Kadejah</t>
  </si>
  <si>
    <t>Kaden</t>
  </si>
  <si>
    <t>Kadence</t>
  </si>
  <si>
    <t>Kadesha</t>
  </si>
  <si>
    <t>Kadeshia</t>
  </si>
  <si>
    <t>Kadesia</t>
  </si>
  <si>
    <t>Kadi</t>
  </si>
  <si>
    <t>Kadiatou</t>
  </si>
  <si>
    <t>Kadidia</t>
  </si>
  <si>
    <t>Kadie</t>
  </si>
  <si>
    <t>Kadija</t>
  </si>
  <si>
    <t>Kadijah</t>
  </si>
  <si>
    <t>Kadijatou</t>
  </si>
  <si>
    <t>Kadin</t>
  </si>
  <si>
    <t>Kadince</t>
  </si>
  <si>
    <t>Kadir</t>
  </si>
  <si>
    <t>Kadisha</t>
  </si>
  <si>
    <t>Kadon</t>
  </si>
  <si>
    <t>Kadrian</t>
  </si>
  <si>
    <t>Kady</t>
  </si>
  <si>
    <t>Kadyn</t>
  </si>
  <si>
    <t>Kadynce</t>
  </si>
  <si>
    <t>Kaedan</t>
  </si>
  <si>
    <t>Kaeden</t>
  </si>
  <si>
    <t>Kaedence</t>
  </si>
  <si>
    <t>Kaedin</t>
  </si>
  <si>
    <t>Kaedon</t>
  </si>
  <si>
    <t>Kaedyn</t>
  </si>
  <si>
    <t>Kaedynce</t>
  </si>
  <si>
    <t>Kaegan</t>
  </si>
  <si>
    <t>Kael</t>
  </si>
  <si>
    <t>Kaela</t>
  </si>
  <si>
    <t>Kaelah</t>
  </si>
  <si>
    <t>Kaelan</t>
  </si>
  <si>
    <t>Kaelani</t>
  </si>
  <si>
    <t>Kaeleb</t>
  </si>
  <si>
    <t>Kaelee</t>
  </si>
  <si>
    <t>Kaeleigh</t>
  </si>
  <si>
    <t>Kaelen</t>
  </si>
  <si>
    <t>Kaeley</t>
  </si>
  <si>
    <t>Kaeli</t>
  </si>
  <si>
    <t>Kaelie</t>
  </si>
  <si>
    <t>Kaelin</t>
  </si>
  <si>
    <t>Kaelly</t>
  </si>
  <si>
    <t>Kaelon</t>
  </si>
  <si>
    <t>Kaely</t>
  </si>
  <si>
    <t>Kaelyn</t>
  </si>
  <si>
    <t>Kaelynn</t>
  </si>
  <si>
    <t>Kaelynne</t>
  </si>
  <si>
    <t>Kaemon</t>
  </si>
  <si>
    <t>Kaena</t>
  </si>
  <si>
    <t>Kaeo</t>
  </si>
  <si>
    <t>Kaeson</t>
  </si>
  <si>
    <t>Kaetlyn</t>
  </si>
  <si>
    <t>Kagan</t>
  </si>
  <si>
    <t>Kage</t>
  </si>
  <si>
    <t>Kagen</t>
  </si>
  <si>
    <t>Kahari</t>
  </si>
  <si>
    <t>Kahealani</t>
  </si>
  <si>
    <t>Kaheem</t>
  </si>
  <si>
    <t>Kahekili</t>
  </si>
  <si>
    <t>Kahiau</t>
  </si>
  <si>
    <t>Kahla</t>
  </si>
  <si>
    <t>Kahlan</t>
  </si>
  <si>
    <t>Kahlen</t>
  </si>
  <si>
    <t>Kahli</t>
  </si>
  <si>
    <t>Kahlia</t>
  </si>
  <si>
    <t>Kahlil</t>
  </si>
  <si>
    <t>Kahmani</t>
  </si>
  <si>
    <t>Kahne</t>
  </si>
  <si>
    <t>Kahseem</t>
  </si>
  <si>
    <t>Kaia</t>
  </si>
  <si>
    <t>Kaiah</t>
  </si>
  <si>
    <t>Kaida</t>
  </si>
  <si>
    <t>Kaidan</t>
  </si>
  <si>
    <t>Kaidance</t>
  </si>
  <si>
    <t>Kaiden</t>
  </si>
  <si>
    <t>Kaidence</t>
  </si>
  <si>
    <t>Kaidon</t>
  </si>
  <si>
    <t>Kaidyn</t>
  </si>
  <si>
    <t>Kaidynce</t>
  </si>
  <si>
    <t>Kaiea</t>
  </si>
  <si>
    <t>Kaija</t>
  </si>
  <si>
    <t>Kaikoa</t>
  </si>
  <si>
    <t>Kail</t>
  </si>
  <si>
    <t>Kaila</t>
  </si>
  <si>
    <t>Kailah</t>
  </si>
  <si>
    <t>Kailan</t>
  </si>
  <si>
    <t>Kailana</t>
  </si>
  <si>
    <t>Kailani</t>
  </si>
  <si>
    <t>Kailash</t>
  </si>
  <si>
    <t>Kaile</t>
  </si>
  <si>
    <t>Kailea</t>
  </si>
  <si>
    <t>Kaileb</t>
  </si>
  <si>
    <t>Kailee</t>
  </si>
  <si>
    <t>Kaileen</t>
  </si>
  <si>
    <t>Kailei</t>
  </si>
  <si>
    <t>Kaileigh</t>
  </si>
  <si>
    <t>Kailen</t>
  </si>
  <si>
    <t>Kailene</t>
  </si>
  <si>
    <t>Kailer</t>
  </si>
  <si>
    <t>Kailey</t>
  </si>
  <si>
    <t>Kaili</t>
  </si>
  <si>
    <t>Kailie</t>
  </si>
  <si>
    <t>Kailin</t>
  </si>
  <si>
    <t>Kaily</t>
  </si>
  <si>
    <t>Kailyn</t>
  </si>
  <si>
    <t>Kailynn</t>
  </si>
  <si>
    <t>Kaimana</t>
  </si>
  <si>
    <t>Kaimi</t>
  </si>
  <si>
    <t>Kaimipono</t>
  </si>
  <si>
    <t>Kain</t>
  </si>
  <si>
    <t>Kaina</t>
  </si>
  <si>
    <t>Kainalu</t>
  </si>
  <si>
    <t>Kainan</t>
  </si>
  <si>
    <t>Kainani</t>
  </si>
  <si>
    <t>Kaine</t>
  </si>
  <si>
    <t>Kainen</t>
  </si>
  <si>
    <t>Kainoa</t>
  </si>
  <si>
    <t>Kaio</t>
  </si>
  <si>
    <t>Kaipo</t>
  </si>
  <si>
    <t>Kaira</t>
  </si>
  <si>
    <t>Kaire</t>
  </si>
  <si>
    <t>Kairi</t>
  </si>
  <si>
    <t>Kairo</t>
  </si>
  <si>
    <t>Kais</t>
  </si>
  <si>
    <t>Kaisa</t>
  </si>
  <si>
    <t>Kaiser</t>
  </si>
  <si>
    <t>Kaisha</t>
  </si>
  <si>
    <t>Kaisley</t>
  </si>
  <si>
    <t>Kaison</t>
  </si>
  <si>
    <t>Kaithlyn</t>
  </si>
  <si>
    <t>Kaitlan</t>
  </si>
  <si>
    <t>Kaitlen</t>
  </si>
  <si>
    <t>Kaitlin</t>
  </si>
  <si>
    <t>Kaitlyne</t>
  </si>
  <si>
    <t>Kaitlynn</t>
  </si>
  <si>
    <t>Kaitlynne</t>
  </si>
  <si>
    <t>Kaito</t>
  </si>
  <si>
    <t>Kaity</t>
  </si>
  <si>
    <t>Kaiulani</t>
  </si>
  <si>
    <t>Kaiya</t>
  </si>
  <si>
    <t>Kaiyah</t>
  </si>
  <si>
    <t>Kaj</t>
  </si>
  <si>
    <t>Kaja</t>
  </si>
  <si>
    <t>Kajal</t>
  </si>
  <si>
    <t>Kajuan</t>
  </si>
  <si>
    <t>Kala</t>
  </si>
  <si>
    <t>Kalab</t>
  </si>
  <si>
    <t>Kalah</t>
  </si>
  <si>
    <t>Kalai</t>
  </si>
  <si>
    <t>Kalan</t>
  </si>
  <si>
    <t>Kalani</t>
  </si>
  <si>
    <t>Kalanie</t>
  </si>
  <si>
    <t>Kalaya</t>
  </si>
  <si>
    <t>Kalayah</t>
  </si>
  <si>
    <t>Kale</t>
  </si>
  <si>
    <t>Kalea</t>
  </si>
  <si>
    <t>Kaleah</t>
  </si>
  <si>
    <t>Kaleb</t>
  </si>
  <si>
    <t>Kalee</t>
  </si>
  <si>
    <t>Kaleel</t>
  </si>
  <si>
    <t>Kaleem</t>
  </si>
  <si>
    <t>Kaleen</t>
  </si>
  <si>
    <t>Kaleena</t>
  </si>
  <si>
    <t>Kalei</t>
  </si>
  <si>
    <t>Kaleia</t>
  </si>
  <si>
    <t>Kaleigh</t>
  </si>
  <si>
    <t>Kaleigha</t>
  </si>
  <si>
    <t>Kalel</t>
  </si>
  <si>
    <t>Kalem</t>
  </si>
  <si>
    <t>Kalen</t>
  </si>
  <si>
    <t>Kalena</t>
  </si>
  <si>
    <t>Kalene</t>
  </si>
  <si>
    <t>Kaleo</t>
  </si>
  <si>
    <t>Kalep</t>
  </si>
  <si>
    <t>Kaley</t>
  </si>
  <si>
    <t>Kaleya</t>
  </si>
  <si>
    <t>Kaleyah</t>
  </si>
  <si>
    <t>Kali</t>
  </si>
  <si>
    <t>Kalia</t>
  </si>
  <si>
    <t>Kaliah</t>
  </si>
  <si>
    <t>Kaliana</t>
  </si>
  <si>
    <t>Kalib</t>
  </si>
  <si>
    <t>Kalie</t>
  </si>
  <si>
    <t>Kalief</t>
  </si>
  <si>
    <t>Kalif</t>
  </si>
  <si>
    <t>Kalifa</t>
  </si>
  <si>
    <t>Kalil</t>
  </si>
  <si>
    <t>Kalila</t>
  </si>
  <si>
    <t>Kalima</t>
  </si>
  <si>
    <t>Kalin</t>
  </si>
  <si>
    <t>Kalina</t>
  </si>
  <si>
    <t>Kaliq</t>
  </si>
  <si>
    <t>Kalise</t>
  </si>
  <si>
    <t>Kalisha</t>
  </si>
  <si>
    <t>Kalissa</t>
  </si>
  <si>
    <t>Kalista</t>
  </si>
  <si>
    <t>Kaliya</t>
  </si>
  <si>
    <t>Kaliyah</t>
  </si>
  <si>
    <t>Kalle</t>
  </si>
  <si>
    <t>Kallee</t>
  </si>
  <si>
    <t>Kalleigh</t>
  </si>
  <si>
    <t>Kallen</t>
  </si>
  <si>
    <t>Kalley</t>
  </si>
  <si>
    <t>Kalli</t>
  </si>
  <si>
    <t>Kallie</t>
  </si>
  <si>
    <t>Kalliopi</t>
  </si>
  <si>
    <t>Kallista</t>
  </si>
  <si>
    <t>Kally</t>
  </si>
  <si>
    <t>Kalman</t>
  </si>
  <si>
    <t>Kalob</t>
  </si>
  <si>
    <t>Kalon</t>
  </si>
  <si>
    <t>Kaloni</t>
  </si>
  <si>
    <t>Kalub</t>
  </si>
  <si>
    <t>Kalvin</t>
  </si>
  <si>
    <t>Kaly</t>
  </si>
  <si>
    <t>Kalyn</t>
  </si>
  <si>
    <t>Kalynn</t>
  </si>
  <si>
    <t>Kalynne</t>
  </si>
  <si>
    <t>Kalyse</t>
  </si>
  <si>
    <t>Kalyssa</t>
  </si>
  <si>
    <t>Kalysta</t>
  </si>
  <si>
    <t>Kamaal</t>
  </si>
  <si>
    <t>Kamaehu</t>
  </si>
  <si>
    <t>Kamahao</t>
  </si>
  <si>
    <t>Kamaile</t>
  </si>
  <si>
    <t>Kamakana</t>
  </si>
  <si>
    <t>Kamakani</t>
  </si>
  <si>
    <t>Kamal</t>
  </si>
  <si>
    <t>Kamala</t>
  </si>
  <si>
    <t>Kamalani</t>
  </si>
  <si>
    <t>Kamalei</t>
  </si>
  <si>
    <t>Kamani</t>
  </si>
  <si>
    <t>Kamar</t>
  </si>
  <si>
    <t>Kamara</t>
  </si>
  <si>
    <t>Kamaree</t>
  </si>
  <si>
    <t>Kamari</t>
  </si>
  <si>
    <t>Kamaria</t>
  </si>
  <si>
    <t>Kamariah</t>
  </si>
  <si>
    <t>Kamarion</t>
  </si>
  <si>
    <t>Kamau</t>
  </si>
  <si>
    <t>Kamauri</t>
  </si>
  <si>
    <t>Kamaya</t>
  </si>
  <si>
    <t>Kamber</t>
  </si>
  <si>
    <t>Kambra</t>
  </si>
  <si>
    <t>Kambree</t>
  </si>
  <si>
    <t>Kambri</t>
  </si>
  <si>
    <t>Kambria</t>
  </si>
  <si>
    <t>Kambrie</t>
  </si>
  <si>
    <t>Kambry</t>
  </si>
  <si>
    <t>Kamden</t>
  </si>
  <si>
    <t>Kamdon</t>
  </si>
  <si>
    <t>Kamdyn</t>
  </si>
  <si>
    <t>Kamea</t>
  </si>
  <si>
    <t>Kameelah</t>
  </si>
  <si>
    <t>Kameisha</t>
  </si>
  <si>
    <t>Kamel</t>
  </si>
  <si>
    <t>Kamen</t>
  </si>
  <si>
    <t>Kameran</t>
  </si>
  <si>
    <t>Kameren</t>
  </si>
  <si>
    <t>Kameria</t>
  </si>
  <si>
    <t>Kameron</t>
  </si>
  <si>
    <t>Kameryn</t>
  </si>
  <si>
    <t>Kamesha</t>
  </si>
  <si>
    <t>Kameshia</t>
  </si>
  <si>
    <t>Kami</t>
  </si>
  <si>
    <t>Kamia</t>
  </si>
  <si>
    <t>Kamiah</t>
  </si>
  <si>
    <t>Kamie</t>
  </si>
  <si>
    <t>Kamil</t>
  </si>
  <si>
    <t>Kamila</t>
  </si>
  <si>
    <t>Kamilah</t>
  </si>
  <si>
    <t>Kamilla</t>
  </si>
  <si>
    <t>Kamillah</t>
  </si>
  <si>
    <t>Kamille</t>
  </si>
  <si>
    <t>Kamily</t>
  </si>
  <si>
    <t>Kamira</t>
  </si>
  <si>
    <t>Kamisha</t>
  </si>
  <si>
    <t>Kamiya</t>
  </si>
  <si>
    <t>Kamiyah</t>
  </si>
  <si>
    <t>Kammie</t>
  </si>
  <si>
    <t>Kamora</t>
  </si>
  <si>
    <t>Kamori</t>
  </si>
  <si>
    <t>Kamran</t>
  </si>
  <si>
    <t>Kamree</t>
  </si>
  <si>
    <t>Kamren</t>
  </si>
  <si>
    <t>Kamri</t>
  </si>
  <si>
    <t>Kamrie</t>
  </si>
  <si>
    <t>Kamrin</t>
  </si>
  <si>
    <t>Kamron</t>
  </si>
  <si>
    <t>Kamry</t>
  </si>
  <si>
    <t>Kamryn</t>
  </si>
  <si>
    <t>Kamrynn</t>
  </si>
  <si>
    <t>Kamuela</t>
  </si>
  <si>
    <t>Kamya</t>
  </si>
  <si>
    <t>Kamyah</t>
  </si>
  <si>
    <t>Kamyla</t>
  </si>
  <si>
    <t>Kamyra</t>
  </si>
  <si>
    <t>Kana</t>
  </si>
  <si>
    <t>Kanaan</t>
  </si>
  <si>
    <t>Kanai</t>
  </si>
  <si>
    <t>Kanan</t>
  </si>
  <si>
    <t>Kanani</t>
  </si>
  <si>
    <t>Kanard</t>
  </si>
  <si>
    <t>Kanav</t>
  </si>
  <si>
    <t>Kanaya</t>
  </si>
  <si>
    <t>Kandace</t>
  </si>
  <si>
    <t>Kandi</t>
  </si>
  <si>
    <t>Kandice</t>
  </si>
  <si>
    <t>Kandie</t>
  </si>
  <si>
    <t>Kandis</t>
  </si>
  <si>
    <t>Kandise</t>
  </si>
  <si>
    <t>Kandra</t>
  </si>
  <si>
    <t>Kandy</t>
  </si>
  <si>
    <t>Kandyce</t>
  </si>
  <si>
    <t>Kane</t>
  </si>
  <si>
    <t>Kaneesha</t>
  </si>
  <si>
    <t>Kaneisha</t>
  </si>
  <si>
    <t>Kanesha</t>
  </si>
  <si>
    <t>Kaneshia</t>
  </si>
  <si>
    <t>Kang</t>
  </si>
  <si>
    <t>Kani</t>
  </si>
  <si>
    <t>Kania</t>
  </si>
  <si>
    <t>Kaniah</t>
  </si>
  <si>
    <t>Kaniela</t>
  </si>
  <si>
    <t>Kanijah</t>
  </si>
  <si>
    <t>Kanika</t>
  </si>
  <si>
    <t>Kanin</t>
  </si>
  <si>
    <t>Kanisha</t>
  </si>
  <si>
    <t>Kaniya</t>
  </si>
  <si>
    <t>Kaniyah</t>
  </si>
  <si>
    <t>Kannon</t>
  </si>
  <si>
    <t>Kanoa</t>
  </si>
  <si>
    <t>Kanoe</t>
  </si>
  <si>
    <t>Kanoelani</t>
  </si>
  <si>
    <t>Kanon</t>
  </si>
  <si>
    <t>Kansas</t>
  </si>
  <si>
    <t>Kanwal</t>
  </si>
  <si>
    <t>Kanya</t>
  </si>
  <si>
    <t>Kanye</t>
  </si>
  <si>
    <t>Kanyon</t>
  </si>
  <si>
    <t>Kao</t>
  </si>
  <si>
    <t>Kaori</t>
  </si>
  <si>
    <t>Kapena</t>
  </si>
  <si>
    <t>Kapono</t>
  </si>
  <si>
    <t>Kapri</t>
  </si>
  <si>
    <t>Kaprice</t>
  </si>
  <si>
    <t>Kar</t>
  </si>
  <si>
    <t>Kara</t>
  </si>
  <si>
    <t>Karah</t>
  </si>
  <si>
    <t>Karalee</t>
  </si>
  <si>
    <t>Karaline</t>
  </si>
  <si>
    <t>Karalyn</t>
  </si>
  <si>
    <t>Karalynn</t>
  </si>
  <si>
    <t>Karam</t>
  </si>
  <si>
    <t>Karan</t>
  </si>
  <si>
    <t>Karandeep</t>
  </si>
  <si>
    <t>Karanveer</t>
  </si>
  <si>
    <t>Karanvir</t>
  </si>
  <si>
    <t>Karapet</t>
  </si>
  <si>
    <t>Karee</t>
  </si>
  <si>
    <t>Kareem</t>
  </si>
  <si>
    <t>Kareema</t>
  </si>
  <si>
    <t>Kareemah</t>
  </si>
  <si>
    <t>Kareen</t>
  </si>
  <si>
    <t>Kareena</t>
  </si>
  <si>
    <t>Karel</t>
  </si>
  <si>
    <t>Kareli</t>
  </si>
  <si>
    <t>Karelly</t>
  </si>
  <si>
    <t>Karely</t>
  </si>
  <si>
    <t>Karem</t>
  </si>
  <si>
    <t>Karen</t>
  </si>
  <si>
    <t>Karena</t>
  </si>
  <si>
    <t>Karenna</t>
  </si>
  <si>
    <t>Karess</t>
  </si>
  <si>
    <t>Karessa</t>
  </si>
  <si>
    <t>Karey</t>
  </si>
  <si>
    <t>Kari</t>
  </si>
  <si>
    <t>Karia</t>
  </si>
  <si>
    <t>Kariana</t>
  </si>
  <si>
    <t>Kariann</t>
  </si>
  <si>
    <t>Karianne</t>
  </si>
  <si>
    <t>Karicia</t>
  </si>
  <si>
    <t>Karie</t>
  </si>
  <si>
    <t>Kariem</t>
  </si>
  <si>
    <t>Karigan</t>
  </si>
  <si>
    <t>Karilyn</t>
  </si>
  <si>
    <t>Karim</t>
  </si>
  <si>
    <t>Karima</t>
  </si>
  <si>
    <t>Karimah</t>
  </si>
  <si>
    <t>Karime</t>
  </si>
  <si>
    <t>Karin</t>
  </si>
  <si>
    <t>Karina</t>
  </si>
  <si>
    <t>Karine</t>
  </si>
  <si>
    <t>Karinna</t>
  </si>
  <si>
    <t>Karinne</t>
  </si>
  <si>
    <t>Karis</t>
  </si>
  <si>
    <t>Karisa</t>
  </si>
  <si>
    <t>Karisha</t>
  </si>
  <si>
    <t>Karishma</t>
  </si>
  <si>
    <t>Karisia</t>
  </si>
  <si>
    <t>Karisma</t>
  </si>
  <si>
    <t>Karissa</t>
  </si>
  <si>
    <t>Karita</t>
  </si>
  <si>
    <t>Karizma</t>
  </si>
  <si>
    <t>Karl</t>
  </si>
  <si>
    <t>Karla</t>
  </si>
  <si>
    <t>Karlee</t>
  </si>
  <si>
    <t>Karleen</t>
  </si>
  <si>
    <t>Karleigh</t>
  </si>
  <si>
    <t>Karlene</t>
  </si>
  <si>
    <t>Karley</t>
  </si>
  <si>
    <t>Karli</t>
  </si>
  <si>
    <t>Karlie</t>
  </si>
  <si>
    <t>Karlo</t>
  </si>
  <si>
    <t>Karlos</t>
  </si>
  <si>
    <t>Karlton</t>
  </si>
  <si>
    <t>Karly</t>
  </si>
  <si>
    <t>Karlyn</t>
  </si>
  <si>
    <t>Karma</t>
  </si>
  <si>
    <t>Karman</t>
  </si>
  <si>
    <t>Karmello</t>
  </si>
  <si>
    <t>Karmelo</t>
  </si>
  <si>
    <t>Karmen</t>
  </si>
  <si>
    <t>Karmina</t>
  </si>
  <si>
    <t>Karmyn</t>
  </si>
  <si>
    <t>Karo</t>
  </si>
  <si>
    <t>Karol</t>
  </si>
  <si>
    <t>Karolina</t>
  </si>
  <si>
    <t>Karoline</t>
  </si>
  <si>
    <t>Karolyn</t>
  </si>
  <si>
    <t>Karolyna</t>
  </si>
  <si>
    <t>Karon</t>
  </si>
  <si>
    <t>Karra</t>
  </si>
  <si>
    <t>Karrah</t>
  </si>
  <si>
    <t>Karri</t>
  </si>
  <si>
    <t>Karrie</t>
  </si>
  <si>
    <t>Karrigan</t>
  </si>
  <si>
    <t>Karrin</t>
  </si>
  <si>
    <t>Karrina</t>
  </si>
  <si>
    <t>Karrington</t>
  </si>
  <si>
    <t>Karrisa</t>
  </si>
  <si>
    <t>Karry</t>
  </si>
  <si>
    <t>Karsen</t>
  </si>
  <si>
    <t>Karson</t>
  </si>
  <si>
    <t>Karsten</t>
  </si>
  <si>
    <t>Karston</t>
  </si>
  <si>
    <t>Karsyn</t>
  </si>
  <si>
    <t>Karter</t>
  </si>
  <si>
    <t>Karthik</t>
  </si>
  <si>
    <t>Kartik</t>
  </si>
  <si>
    <t>Kary</t>
  </si>
  <si>
    <t>Karyme</t>
  </si>
  <si>
    <t>Karyn</t>
  </si>
  <si>
    <t>Karyna</t>
  </si>
  <si>
    <t>Karys</t>
  </si>
  <si>
    <t>Karyssa</t>
  </si>
  <si>
    <t>Kasandra</t>
  </si>
  <si>
    <t>Kasara</t>
  </si>
  <si>
    <t>Kasarah</t>
  </si>
  <si>
    <t>Kasaundra</t>
  </si>
  <si>
    <t>Kase</t>
  </si>
  <si>
    <t>Kasean</t>
  </si>
  <si>
    <t>Kaseem</t>
  </si>
  <si>
    <t>Kasen</t>
  </si>
  <si>
    <t>Kasey</t>
  </si>
  <si>
    <t>Kash</t>
  </si>
  <si>
    <t>Kasha</t>
  </si>
  <si>
    <t>Kashana</t>
  </si>
  <si>
    <t>Kashanti</t>
  </si>
  <si>
    <t>Kashaun</t>
  </si>
  <si>
    <t>Kashawn</t>
  </si>
  <si>
    <t>Kashay</t>
  </si>
  <si>
    <t>Kashe</t>
  </si>
  <si>
    <t>Kasheem</t>
  </si>
  <si>
    <t>Kashia</t>
  </si>
  <si>
    <t>Kashif</t>
  </si>
  <si>
    <t>Kashmere</t>
  </si>
  <si>
    <t>Kashmir</t>
  </si>
  <si>
    <t>Kashon</t>
  </si>
  <si>
    <t>Kashton</t>
  </si>
  <si>
    <t>Kashvi</t>
  </si>
  <si>
    <t>Kasi</t>
  </si>
  <si>
    <t>Kasia</t>
  </si>
  <si>
    <t>Kasidy</t>
  </si>
  <si>
    <t>Kasie</t>
  </si>
  <si>
    <t>Kasiem</t>
  </si>
  <si>
    <t>Kasim</t>
  </si>
  <si>
    <t>Kasir</t>
  </si>
  <si>
    <t>Kason</t>
  </si>
  <si>
    <t>Kasondra</t>
  </si>
  <si>
    <t>Kasper</t>
  </si>
  <si>
    <t>Kasra</t>
  </si>
  <si>
    <t>Kassandr</t>
  </si>
  <si>
    <t>Kassandra</t>
  </si>
  <si>
    <t>Kassaundra</t>
  </si>
  <si>
    <t>Kassem</t>
  </si>
  <si>
    <t>Kassey</t>
  </si>
  <si>
    <t>Kassi</t>
  </si>
  <si>
    <t>Kassidee</t>
  </si>
  <si>
    <t>Kassidi</t>
  </si>
  <si>
    <t>Kassidy</t>
  </si>
  <si>
    <t>Kassie</t>
  </si>
  <si>
    <t>Kassim</t>
  </si>
  <si>
    <t>Kassondra</t>
  </si>
  <si>
    <t>Kassy</t>
  </si>
  <si>
    <t>Kasyn</t>
  </si>
  <si>
    <t>Katalina</t>
  </si>
  <si>
    <t>Katalyna</t>
  </si>
  <si>
    <t>Katana</t>
  </si>
  <si>
    <t>Katara</t>
  </si>
  <si>
    <t>Katarina</t>
  </si>
  <si>
    <t>Katarzyna</t>
  </si>
  <si>
    <t>Kate</t>
  </si>
  <si>
    <t>Katee</t>
  </si>
  <si>
    <t>Katelan</t>
  </si>
  <si>
    <t>Kateland</t>
  </si>
  <si>
    <t>Kateleen</t>
  </si>
  <si>
    <t>Katelen</t>
  </si>
  <si>
    <t>Katelin</t>
  </si>
  <si>
    <t>Katelyn</t>
  </si>
  <si>
    <t>Katelynd</t>
  </si>
  <si>
    <t>Katelyne</t>
  </si>
  <si>
    <t>Katelynn</t>
  </si>
  <si>
    <t>Katelynne</t>
  </si>
  <si>
    <t>Katera</t>
  </si>
  <si>
    <t>Kateri</t>
  </si>
  <si>
    <t>Kateria</t>
  </si>
  <si>
    <t>Katerin</t>
  </si>
  <si>
    <t>Katerina</t>
  </si>
  <si>
    <t>Katerine</t>
  </si>
  <si>
    <t>Katey</t>
  </si>
  <si>
    <t>Katharin</t>
  </si>
  <si>
    <t>Katharina</t>
  </si>
  <si>
    <t>Katharine</t>
  </si>
  <si>
    <t>Katharyn</t>
  </si>
  <si>
    <t>Katheleen</t>
  </si>
  <si>
    <t>Kathelyn</t>
  </si>
  <si>
    <t>Katherin</t>
  </si>
  <si>
    <t>Katherina</t>
  </si>
  <si>
    <t>Katherine</t>
  </si>
  <si>
    <t>Katherinne</t>
  </si>
  <si>
    <t>Katheryn</t>
  </si>
  <si>
    <t>Katheryne</t>
  </si>
  <si>
    <t>Kathi</t>
  </si>
  <si>
    <t>Kathia</t>
  </si>
  <si>
    <t>Kathie</t>
  </si>
  <si>
    <t>Kathleen</t>
  </si>
  <si>
    <t>Kathleena</t>
  </si>
  <si>
    <t>Kathlene</t>
  </si>
  <si>
    <t>Kathlyn</t>
  </si>
  <si>
    <t>Kathlynn</t>
  </si>
  <si>
    <t>Kathrin</t>
  </si>
  <si>
    <t>Kathrina</t>
  </si>
  <si>
    <t>Kathrine</t>
  </si>
  <si>
    <t>Kathryn</t>
  </si>
  <si>
    <t>Kathryne</t>
  </si>
  <si>
    <t>Kathrynn</t>
  </si>
  <si>
    <t>Kathy</t>
  </si>
  <si>
    <t>Kathya</t>
  </si>
  <si>
    <t>Kathyrn</t>
  </si>
  <si>
    <t>Kati</t>
  </si>
  <si>
    <t>Katia</t>
  </si>
  <si>
    <t>Katiana</t>
  </si>
  <si>
    <t>Katie</t>
  </si>
  <si>
    <t>Katieann</t>
  </si>
  <si>
    <t>Katilyn</t>
  </si>
  <si>
    <t>Katilynn</t>
  </si>
  <si>
    <t>Katima</t>
  </si>
  <si>
    <t>Katina</t>
  </si>
  <si>
    <t>Katiria</t>
  </si>
  <si>
    <t>Katisha</t>
  </si>
  <si>
    <t>Katja</t>
  </si>
  <si>
    <t>Katleyn</t>
  </si>
  <si>
    <t>Katlin</t>
  </si>
  <si>
    <t>Katlyn</t>
  </si>
  <si>
    <t>Katlynn</t>
  </si>
  <si>
    <t>Katrell</t>
  </si>
  <si>
    <t>Katrena</t>
  </si>
  <si>
    <t>Katriana</t>
  </si>
  <si>
    <t>Katrice</t>
  </si>
  <si>
    <t>Katriel</t>
  </si>
  <si>
    <t>Katrin</t>
  </si>
  <si>
    <t>Katrina</t>
  </si>
  <si>
    <t>Katrinia</t>
  </si>
  <si>
    <t>Katryn</t>
  </si>
  <si>
    <t>Katryna</t>
  </si>
  <si>
    <t>Kattia</t>
  </si>
  <si>
    <t>Kattie</t>
  </si>
  <si>
    <t>Katty</t>
  </si>
  <si>
    <t>Katy</t>
  </si>
  <si>
    <t>Katya</t>
  </si>
  <si>
    <t>Katye</t>
  </si>
  <si>
    <t>Kaua</t>
  </si>
  <si>
    <t>Kauan</t>
  </si>
  <si>
    <t>Kaula</t>
  </si>
  <si>
    <t>Kaulana</t>
  </si>
  <si>
    <t>Kaushal</t>
  </si>
  <si>
    <t>Kaushik</t>
  </si>
  <si>
    <t>Kavan</t>
  </si>
  <si>
    <t>Kaveh</t>
  </si>
  <si>
    <t>Kaven</t>
  </si>
  <si>
    <t>Kaveon</t>
  </si>
  <si>
    <t>Kavi</t>
  </si>
  <si>
    <t>Kavin</t>
  </si>
  <si>
    <t>Kavion</t>
  </si>
  <si>
    <t>Kavious</t>
  </si>
  <si>
    <t>Kavita</t>
  </si>
  <si>
    <t>Kavon</t>
  </si>
  <si>
    <t>Kavya</t>
  </si>
  <si>
    <t>Kawan</t>
  </si>
  <si>
    <t>Kawana</t>
  </si>
  <si>
    <t>Kawanda</t>
  </si>
  <si>
    <t>Kawanna</t>
  </si>
  <si>
    <t>Kawehi</t>
  </si>
  <si>
    <t>Kawena</t>
  </si>
  <si>
    <t>Kawika</t>
  </si>
  <si>
    <t>Kay</t>
  </si>
  <si>
    <t>Kaya</t>
  </si>
  <si>
    <t>Kayana</t>
  </si>
  <si>
    <t>Kayanna</t>
  </si>
  <si>
    <t>Kaybree</t>
  </si>
  <si>
    <t>Kayce</t>
  </si>
  <si>
    <t>Kaycee</t>
  </si>
  <si>
    <t>Kayci</t>
  </si>
  <si>
    <t>Kaycie</t>
  </si>
  <si>
    <t>Kayda</t>
  </si>
  <si>
    <t>Kaydan</t>
  </si>
  <si>
    <t>Kaydance</t>
  </si>
  <si>
    <t>Kaydee</t>
  </si>
  <si>
    <t>Kayden</t>
  </si>
  <si>
    <t>Kaydence</t>
  </si>
  <si>
    <t>Kaydi</t>
  </si>
  <si>
    <t>Kaydie</t>
  </si>
  <si>
    <t>Kaydin</t>
  </si>
  <si>
    <t>Kaydince</t>
  </si>
  <si>
    <t>Kaydon</t>
  </si>
  <si>
    <t>Kaydyn</t>
  </si>
  <si>
    <t>Kaye</t>
  </si>
  <si>
    <t>Kayin</t>
  </si>
  <si>
    <t>Kaylaann</t>
  </si>
  <si>
    <t>Kaylah</t>
  </si>
  <si>
    <t>Kaylamarie</t>
  </si>
  <si>
    <t>Kaylan</t>
  </si>
  <si>
    <t>Kaylana</t>
  </si>
  <si>
    <t>Kaylani</t>
  </si>
  <si>
    <t>Kaylanie</t>
  </si>
  <si>
    <t>Kayle</t>
  </si>
  <si>
    <t>Kaylea</t>
  </si>
  <si>
    <t>Kayleah</t>
  </si>
  <si>
    <t>Kayleb</t>
  </si>
  <si>
    <t>Kaylee</t>
  </si>
  <si>
    <t>Kayleen</t>
  </si>
  <si>
    <t>Kayleena</t>
  </si>
  <si>
    <t>Kaylei</t>
  </si>
  <si>
    <t>Kayleigh</t>
  </si>
  <si>
    <t>Kaylen</t>
  </si>
  <si>
    <t>Kaylena</t>
  </si>
  <si>
    <t>Kaylene</t>
  </si>
  <si>
    <t>Kayley</t>
  </si>
  <si>
    <t>Kayli</t>
  </si>
  <si>
    <t>Kaylia</t>
  </si>
  <si>
    <t>Kayliana</t>
  </si>
  <si>
    <t>Kaylie</t>
  </si>
  <si>
    <t>Kayliegh</t>
  </si>
  <si>
    <t>Kaylin</t>
  </si>
  <si>
    <t>Kaylina</t>
  </si>
  <si>
    <t>Kaylinn</t>
  </si>
  <si>
    <t>Kayln</t>
  </si>
  <si>
    <t>Kaylob</t>
  </si>
  <si>
    <t>Kaylon</t>
  </si>
  <si>
    <t>Kayloni</t>
  </si>
  <si>
    <t>Kaylor</t>
  </si>
  <si>
    <t>Kayly</t>
  </si>
  <si>
    <t>Kaylyn</t>
  </si>
  <si>
    <t>Kaylynn</t>
  </si>
  <si>
    <t>Kaylynne</t>
  </si>
  <si>
    <t>Kayne</t>
  </si>
  <si>
    <t>Kayon</t>
  </si>
  <si>
    <t>Kayra</t>
  </si>
  <si>
    <t>Kayron</t>
  </si>
  <si>
    <t>Kayse</t>
  </si>
  <si>
    <t>Kaysee</t>
  </si>
  <si>
    <t>Kaysen</t>
  </si>
  <si>
    <t>Kaysha</t>
  </si>
  <si>
    <t>Kayshawn</t>
  </si>
  <si>
    <t>Kaysie</t>
  </si>
  <si>
    <t>Kayson</t>
  </si>
  <si>
    <t>Kayte</t>
  </si>
  <si>
    <t>Kaytee</t>
  </si>
  <si>
    <t>Kayti</t>
  </si>
  <si>
    <t>Kaytie</t>
  </si>
  <si>
    <t>Kaytlin</t>
  </si>
  <si>
    <t>Kaytlyn</t>
  </si>
  <si>
    <t>Kaytlynn</t>
  </si>
  <si>
    <t>Kayton</t>
  </si>
  <si>
    <t>Kayvan</t>
  </si>
  <si>
    <t>Kayvon</t>
  </si>
  <si>
    <t>Kazandra</t>
  </si>
  <si>
    <t>Kazi</t>
  </si>
  <si>
    <t>Kazuki</t>
  </si>
  <si>
    <t>Kazzandra</t>
  </si>
  <si>
    <t>Kc</t>
  </si>
  <si>
    <t>Kea</t>
  </si>
  <si>
    <t>Keagan</t>
  </si>
  <si>
    <t>Keagen</t>
  </si>
  <si>
    <t>Keaghan</t>
  </si>
  <si>
    <t>Keagon</t>
  </si>
  <si>
    <t>Keahi</t>
  </si>
  <si>
    <t>Keaira</t>
  </si>
  <si>
    <t>Keairra</t>
  </si>
  <si>
    <t>Keaka</t>
  </si>
  <si>
    <t>Keala</t>
  </si>
  <si>
    <t>Kealani</t>
  </si>
  <si>
    <t>Kealii</t>
  </si>
  <si>
    <t>Kealohilani</t>
  </si>
  <si>
    <t>Keamber</t>
  </si>
  <si>
    <t>Keambria</t>
  </si>
  <si>
    <t>Kean</t>
  </si>
  <si>
    <t>Keana</t>
  </si>
  <si>
    <t>Keandra</t>
  </si>
  <si>
    <t>Keandre</t>
  </si>
  <si>
    <t>Keandrea</t>
  </si>
  <si>
    <t>Keane</t>
  </si>
  <si>
    <t>Keani</t>
  </si>
  <si>
    <t>Keanna</t>
  </si>
  <si>
    <t>Keano</t>
  </si>
  <si>
    <t>Keante</t>
  </si>
  <si>
    <t>Keanthony</t>
  </si>
  <si>
    <t>Keanu</t>
  </si>
  <si>
    <t>Keara</t>
  </si>
  <si>
    <t>Kearia</t>
  </si>
  <si>
    <t>Kearra</t>
  </si>
  <si>
    <t>Kearsten</t>
  </si>
  <si>
    <t>Kearstin</t>
  </si>
  <si>
    <t>Kearstyn</t>
  </si>
  <si>
    <t>Keasha</t>
  </si>
  <si>
    <t>Keasia</t>
  </si>
  <si>
    <t>Keaton</t>
  </si>
  <si>
    <t>Keatyn</t>
  </si>
  <si>
    <t>Keauna</t>
  </si>
  <si>
    <t>Keaundra</t>
  </si>
  <si>
    <t>Keawe</t>
  </si>
  <si>
    <t>Kebrina</t>
  </si>
  <si>
    <t>Kechia</t>
  </si>
  <si>
    <t>Kecia</t>
  </si>
  <si>
    <t>Kedar</t>
  </si>
  <si>
    <t>Kedarius</t>
  </si>
  <si>
    <t>Kedra</t>
  </si>
  <si>
    <t>Kedric</t>
  </si>
  <si>
    <t>Kedrick</t>
  </si>
  <si>
    <t>Kedwin</t>
  </si>
  <si>
    <t>Kee</t>
  </si>
  <si>
    <t>Keeana</t>
  </si>
  <si>
    <t>Keefe</t>
  </si>
  <si>
    <t>Keegan</t>
  </si>
  <si>
    <t>Keegen</t>
  </si>
  <si>
    <t>Keela</t>
  </si>
  <si>
    <t>Keelan</t>
  </si>
  <si>
    <t>Keeleigh</t>
  </si>
  <si>
    <t>Keeley</t>
  </si>
  <si>
    <t>Keeli</t>
  </si>
  <si>
    <t>Keelie</t>
  </si>
  <si>
    <t>Keelin</t>
  </si>
  <si>
    <t>Keely</t>
  </si>
  <si>
    <t>Keelyn</t>
  </si>
  <si>
    <t>Keena</t>
  </si>
  <si>
    <t>Keenan</t>
  </si>
  <si>
    <t>Keenen</t>
  </si>
  <si>
    <t>Keenon</t>
  </si>
  <si>
    <t>Keera</t>
  </si>
  <si>
    <t>Keerthana</t>
  </si>
  <si>
    <t>Keerthi</t>
  </si>
  <si>
    <t>Keesha</t>
  </si>
  <si>
    <t>Keeshawn</t>
  </si>
  <si>
    <t>Keeton</t>
  </si>
  <si>
    <t>Keevin</t>
  </si>
  <si>
    <t>Kegan</t>
  </si>
  <si>
    <t>Kehaulani</t>
  </si>
  <si>
    <t>Kei</t>
  </si>
  <si>
    <t>Keia</t>
  </si>
  <si>
    <t>Keiana</t>
  </si>
  <si>
    <t>Keianna</t>
  </si>
  <si>
    <t>Keiara</t>
  </si>
  <si>
    <t>Keiden</t>
  </si>
  <si>
    <t>Keidra</t>
  </si>
  <si>
    <t>Keidy</t>
  </si>
  <si>
    <t>Keifer</t>
  </si>
  <si>
    <t>Keigan</t>
  </si>
  <si>
    <t>Keiji</t>
  </si>
  <si>
    <t>Keikilani</t>
  </si>
  <si>
    <t>Keiko</t>
  </si>
  <si>
    <t>Keila</t>
  </si>
  <si>
    <t>Keilah</t>
  </si>
  <si>
    <t>Keilan</t>
  </si>
  <si>
    <t>Keilana</t>
  </si>
  <si>
    <t>Keilani</t>
  </si>
  <si>
    <t>Keilany</t>
  </si>
  <si>
    <t>Keilee</t>
  </si>
  <si>
    <t>Keiley</t>
  </si>
  <si>
    <t>Keili</t>
  </si>
  <si>
    <t>Keilly</t>
  </si>
  <si>
    <t>Keilon</t>
  </si>
  <si>
    <t>Keily</t>
  </si>
  <si>
    <t>Keilyn</t>
  </si>
  <si>
    <t>Keion</t>
  </si>
  <si>
    <t>Keiona</t>
  </si>
  <si>
    <t>Keiondre</t>
  </si>
  <si>
    <t>Keionna</t>
  </si>
  <si>
    <t>Keiosha</t>
  </si>
  <si>
    <t>Keir</t>
  </si>
  <si>
    <t>Keirah</t>
  </si>
  <si>
    <t>Keiran</t>
  </si>
  <si>
    <t>Keirra</t>
  </si>
  <si>
    <t>Keirsten</t>
  </si>
  <si>
    <t>Keiry</t>
  </si>
  <si>
    <t>Keisa</t>
  </si>
  <si>
    <t>Keisean</t>
  </si>
  <si>
    <t>Keisha</t>
  </si>
  <si>
    <t>Keishawn</t>
  </si>
  <si>
    <t>Keishla</t>
  </si>
  <si>
    <t>Keisuke</t>
  </si>
  <si>
    <t>Keisy</t>
  </si>
  <si>
    <t>Keita</t>
  </si>
  <si>
    <t>Keith</t>
  </si>
  <si>
    <t>Keitha</t>
  </si>
  <si>
    <t>Keithan</t>
  </si>
  <si>
    <t>Keithen</t>
  </si>
  <si>
    <t>Keivon</t>
  </si>
  <si>
    <t>Kejuan</t>
  </si>
  <si>
    <t>Kekai</t>
  </si>
  <si>
    <t>Kekoa</t>
  </si>
  <si>
    <t>Kela</t>
  </si>
  <si>
    <t>Kelan</t>
  </si>
  <si>
    <t>Kelani</t>
  </si>
  <si>
    <t>Kelbie</t>
  </si>
  <si>
    <t>Kelby</t>
  </si>
  <si>
    <t>Kelcee</t>
  </si>
  <si>
    <t>Kelcey</t>
  </si>
  <si>
    <t>Kelci</t>
  </si>
  <si>
    <t>Kelcie</t>
  </si>
  <si>
    <t>Kelcy</t>
  </si>
  <si>
    <t>Keldon</t>
  </si>
  <si>
    <t>Keldric</t>
  </si>
  <si>
    <t>Keldrick</t>
  </si>
  <si>
    <t>Kelechi</t>
  </si>
  <si>
    <t>Keleigh</t>
  </si>
  <si>
    <t>Keli</t>
  </si>
  <si>
    <t>Kelia</t>
  </si>
  <si>
    <t>Kelii</t>
  </si>
  <si>
    <t>Kelijah</t>
  </si>
  <si>
    <t>Kelin</t>
  </si>
  <si>
    <t>Kelis</t>
  </si>
  <si>
    <t>Kelise</t>
  </si>
  <si>
    <t>Kellan</t>
  </si>
  <si>
    <t>Kelle</t>
  </si>
  <si>
    <t>Kellee</t>
  </si>
  <si>
    <t>Kelleen</t>
  </si>
  <si>
    <t>Kellen</t>
  </si>
  <si>
    <t>Keller</t>
  </si>
  <si>
    <t>Kelley</t>
  </si>
  <si>
    <t>Kelli</t>
  </si>
  <si>
    <t>Kelliann</t>
  </si>
  <si>
    <t>Kellianne</t>
  </si>
  <si>
    <t>Kellie</t>
  </si>
  <si>
    <t>Kellin</t>
  </si>
  <si>
    <t>Kellsey</t>
  </si>
  <si>
    <t>Kellsie</t>
  </si>
  <si>
    <t>Kelly</t>
  </si>
  <si>
    <t>Kellyann</t>
  </si>
  <si>
    <t>Kellyanne</t>
  </si>
  <si>
    <t>Kellye</t>
  </si>
  <si>
    <t>Kellyn</t>
  </si>
  <si>
    <t>Kelsay</t>
  </si>
  <si>
    <t>Kelsea</t>
  </si>
  <si>
    <t>Kelsee</t>
  </si>
  <si>
    <t>Kelsey</t>
  </si>
  <si>
    <t>Kelsi</t>
  </si>
  <si>
    <t>Kelsie</t>
  </si>
  <si>
    <t>Kelson</t>
  </si>
  <si>
    <t>Kelsy</t>
  </si>
  <si>
    <t>Kelsye</t>
  </si>
  <si>
    <t>Kelton</t>
  </si>
  <si>
    <t>Kelvin</t>
  </si>
  <si>
    <t>Kelvon</t>
  </si>
  <si>
    <t>Kelwin</t>
  </si>
  <si>
    <t>Kely</t>
  </si>
  <si>
    <t>Kemal</t>
  </si>
  <si>
    <t>Kemani</t>
  </si>
  <si>
    <t>Kemar</t>
  </si>
  <si>
    <t>Kemari</t>
  </si>
  <si>
    <t>Kemarion</t>
  </si>
  <si>
    <t>Kemarrion</t>
  </si>
  <si>
    <t>Kemauri</t>
  </si>
  <si>
    <t>Kemaury</t>
  </si>
  <si>
    <t>Kemaya</t>
  </si>
  <si>
    <t>Kemberly</t>
  </si>
  <si>
    <t>Kemiya</t>
  </si>
  <si>
    <t>Kemiyah</t>
  </si>
  <si>
    <t>Kemon</t>
  </si>
  <si>
    <t>Kemoni</t>
  </si>
  <si>
    <t>Kemontae</t>
  </si>
  <si>
    <t>Kemonte</t>
  </si>
  <si>
    <t>Kemora</t>
  </si>
  <si>
    <t>Kemper</t>
  </si>
  <si>
    <t>Kemuel</t>
  </si>
  <si>
    <t>Kemya</t>
  </si>
  <si>
    <t>Ken</t>
  </si>
  <si>
    <t>Kena</t>
  </si>
  <si>
    <t>Kenadee</t>
  </si>
  <si>
    <t>Kenadi</t>
  </si>
  <si>
    <t>Kenadie</t>
  </si>
  <si>
    <t>Kenady</t>
  </si>
  <si>
    <t>Kenai</t>
  </si>
  <si>
    <t>Kenan</t>
  </si>
  <si>
    <t>Kenard</t>
  </si>
  <si>
    <t>Kenda</t>
  </si>
  <si>
    <t>Kendahl</t>
  </si>
  <si>
    <t>Kendal</t>
  </si>
  <si>
    <t>Kendale</t>
  </si>
  <si>
    <t>Kendall</t>
  </si>
  <si>
    <t>Kendalyn</t>
  </si>
  <si>
    <t>Kendarious</t>
  </si>
  <si>
    <t>Kendarius</t>
  </si>
  <si>
    <t>Kendarrius</t>
  </si>
  <si>
    <t>Kendel</t>
  </si>
  <si>
    <t>Kendell</t>
  </si>
  <si>
    <t>Kenderick</t>
  </si>
  <si>
    <t>Kendi</t>
  </si>
  <si>
    <t>Kendia</t>
  </si>
  <si>
    <t>Kendle</t>
  </si>
  <si>
    <t>Kendly</t>
  </si>
  <si>
    <t>Kendon</t>
  </si>
  <si>
    <t>Kendra</t>
  </si>
  <si>
    <t>Kendrea</t>
  </si>
  <si>
    <t>Kendrell</t>
  </si>
  <si>
    <t>Kendria</t>
  </si>
  <si>
    <t>Kendric</t>
  </si>
  <si>
    <t>Kendrick</t>
  </si>
  <si>
    <t>Kendry</t>
  </si>
  <si>
    <t>Kendy</t>
  </si>
  <si>
    <t>Kendyl</t>
  </si>
  <si>
    <t>Kendyll</t>
  </si>
  <si>
    <t>Kenedi</t>
  </si>
  <si>
    <t>Kenedy</t>
  </si>
  <si>
    <t>Keneisha</t>
  </si>
  <si>
    <t>Kenesha</t>
  </si>
  <si>
    <t>Keneshia</t>
  </si>
  <si>
    <t>Keneth</t>
  </si>
  <si>
    <t>Keng</t>
  </si>
  <si>
    <t>Kenia</t>
  </si>
  <si>
    <t>Keniah</t>
  </si>
  <si>
    <t>Keniel</t>
  </si>
  <si>
    <t>Kenisha</t>
  </si>
  <si>
    <t>Keniya</t>
  </si>
  <si>
    <t>Keniyah</t>
  </si>
  <si>
    <t>Kenji</t>
  </si>
  <si>
    <t>Kenlee</t>
  </si>
  <si>
    <t>Kenlei</t>
  </si>
  <si>
    <t>Kenleigh</t>
  </si>
  <si>
    <t>Kenley</t>
  </si>
  <si>
    <t>Kenli</t>
  </si>
  <si>
    <t>Kenlie</t>
  </si>
  <si>
    <t>Kenly</t>
  </si>
  <si>
    <t>Kenna</t>
  </si>
  <si>
    <t>Kennadee</t>
  </si>
  <si>
    <t>Kennadi</t>
  </si>
  <si>
    <t>Kennadie</t>
  </si>
  <si>
    <t>Kennady</t>
  </si>
  <si>
    <t>Kennan</t>
  </si>
  <si>
    <t>Kennard</t>
  </si>
  <si>
    <t>Kennede</t>
  </si>
  <si>
    <t>Kennedee</t>
  </si>
  <si>
    <t>Kennedi</t>
  </si>
  <si>
    <t>Kennedie</t>
  </si>
  <si>
    <t>Kennedy</t>
  </si>
  <si>
    <t>Kenner</t>
  </si>
  <si>
    <t>Kennesha</t>
  </si>
  <si>
    <t>Kenneth</t>
  </si>
  <si>
    <t>Kennetha</t>
  </si>
  <si>
    <t>Kenney</t>
  </si>
  <si>
    <t>Kennia</t>
  </si>
  <si>
    <t>Kennisha</t>
  </si>
  <si>
    <t>Kennith</t>
  </si>
  <si>
    <t>Kennon</t>
  </si>
  <si>
    <t>Kennth</t>
  </si>
  <si>
    <t>Kenny</t>
  </si>
  <si>
    <t>Kennya</t>
  </si>
  <si>
    <t>Kenosha</t>
  </si>
  <si>
    <t>Kenrick</t>
  </si>
  <si>
    <t>Kensey</t>
  </si>
  <si>
    <t>Kenshin</t>
  </si>
  <si>
    <t>Kensie</t>
  </si>
  <si>
    <t>Kensington</t>
  </si>
  <si>
    <t>Kenslee</t>
  </si>
  <si>
    <t>Kensley</t>
  </si>
  <si>
    <t>Kenson</t>
  </si>
  <si>
    <t>Kent</t>
  </si>
  <si>
    <t>Kenta</t>
  </si>
  <si>
    <t>Kentaro</t>
  </si>
  <si>
    <t>Kentavious</t>
  </si>
  <si>
    <t>Kentavius</t>
  </si>
  <si>
    <t>Kento</t>
  </si>
  <si>
    <t>Kenton</t>
  </si>
  <si>
    <t>Kentravion</t>
  </si>
  <si>
    <t>Kentravious</t>
  </si>
  <si>
    <t>Kentrell</t>
  </si>
  <si>
    <t>Kenya</t>
  </si>
  <si>
    <t>Kenyada</t>
  </si>
  <si>
    <t>Kenyah</t>
  </si>
  <si>
    <t>Kenyan</t>
  </si>
  <si>
    <t>Kenyana</t>
  </si>
  <si>
    <t>Kenyanna</t>
  </si>
  <si>
    <t>Kenyata</t>
  </si>
  <si>
    <t>Kenyatta</t>
  </si>
  <si>
    <t>Kenyetta</t>
  </si>
  <si>
    <t>Kenyon</t>
  </si>
  <si>
    <t>Kenza</t>
  </si>
  <si>
    <t>Kenzee</t>
  </si>
  <si>
    <t>Kenzi</t>
  </si>
  <si>
    <t>Kenzie</t>
  </si>
  <si>
    <t>Kenzington</t>
  </si>
  <si>
    <t>Kenzlie</t>
  </si>
  <si>
    <t>Kenzo</t>
  </si>
  <si>
    <t>Kenzy</t>
  </si>
  <si>
    <t>Keoka</t>
  </si>
  <si>
    <t>Keoki</t>
  </si>
  <si>
    <t>Keola</t>
  </si>
  <si>
    <t>Keon</t>
  </si>
  <si>
    <t>Keona</t>
  </si>
  <si>
    <t>Keondra</t>
  </si>
  <si>
    <t>Keondre</t>
  </si>
  <si>
    <t>Keondria</t>
  </si>
  <si>
    <t>Keone</t>
  </si>
  <si>
    <t>Keoni</t>
  </si>
  <si>
    <t>Keonna</t>
  </si>
  <si>
    <t>Keonta</t>
  </si>
  <si>
    <t>Keontae</t>
  </si>
  <si>
    <t>Keontay</t>
  </si>
  <si>
    <t>Keonte</t>
  </si>
  <si>
    <t>Keosha</t>
  </si>
  <si>
    <t>Keoshia</t>
  </si>
  <si>
    <t>Kera</t>
  </si>
  <si>
    <t>Kerby</t>
  </si>
  <si>
    <t>Kerem</t>
  </si>
  <si>
    <t>Keren</t>
  </si>
  <si>
    <t>Keri</t>
  </si>
  <si>
    <t>Keria</t>
  </si>
  <si>
    <t>Keriann</t>
  </si>
  <si>
    <t>Kerianne</t>
  </si>
  <si>
    <t>Kerigan</t>
  </si>
  <si>
    <t>Kerin</t>
  </si>
  <si>
    <t>Kerissa</t>
  </si>
  <si>
    <t>Kerline</t>
  </si>
  <si>
    <t>Kermit</t>
  </si>
  <si>
    <t>Keron</t>
  </si>
  <si>
    <t>Kerra</t>
  </si>
  <si>
    <t>Kerri</t>
  </si>
  <si>
    <t>Kerria</t>
  </si>
  <si>
    <t>Kerriann</t>
  </si>
  <si>
    <t>Kerrianne</t>
  </si>
  <si>
    <t>Kerrie</t>
  </si>
  <si>
    <t>Kerrigan</t>
  </si>
  <si>
    <t>Kerrilyn</t>
  </si>
  <si>
    <t>Kerrin</t>
  </si>
  <si>
    <t>Kerrington</t>
  </si>
  <si>
    <t>Kerry</t>
  </si>
  <si>
    <t>Kerryann</t>
  </si>
  <si>
    <t>Kerryn</t>
  </si>
  <si>
    <t>Kersten</t>
  </si>
  <si>
    <t>Kerstin</t>
  </si>
  <si>
    <t>Kerstyn</t>
  </si>
  <si>
    <t>Kerven</t>
  </si>
  <si>
    <t>Kervens</t>
  </si>
  <si>
    <t>Kervin</t>
  </si>
  <si>
    <t>Kerwin</t>
  </si>
  <si>
    <t>Keryn</t>
  </si>
  <si>
    <t>Kesan</t>
  </si>
  <si>
    <t>Kesean</t>
  </si>
  <si>
    <t>Kesha</t>
  </si>
  <si>
    <t>Keshana</t>
  </si>
  <si>
    <t>Keshara</t>
  </si>
  <si>
    <t>Keshaun</t>
  </si>
  <si>
    <t>Keshav</t>
  </si>
  <si>
    <t>Keshawn</t>
  </si>
  <si>
    <t>Keshawna</t>
  </si>
  <si>
    <t>Keshia</t>
  </si>
  <si>
    <t>Keshon</t>
  </si>
  <si>
    <t>Keshun</t>
  </si>
  <si>
    <t>Kesia</t>
  </si>
  <si>
    <t>Kesley</t>
  </si>
  <si>
    <t>Keston</t>
  </si>
  <si>
    <t>Ketan</t>
  </si>
  <si>
    <t>Ketara</t>
  </si>
  <si>
    <t>Kethan</t>
  </si>
  <si>
    <t>Ketsia</t>
  </si>
  <si>
    <t>Keturah</t>
  </si>
  <si>
    <t>Keundra</t>
  </si>
  <si>
    <t>Keva</t>
  </si>
  <si>
    <t>Kevan</t>
  </si>
  <si>
    <t>Kevaughn</t>
  </si>
  <si>
    <t>Keven</t>
  </si>
  <si>
    <t>Keveon</t>
  </si>
  <si>
    <t>Kevin</t>
  </si>
  <si>
    <t>Kevinisha</t>
  </si>
  <si>
    <t>Kevion</t>
  </si>
  <si>
    <t>Kevis</t>
  </si>
  <si>
    <t>Kevon</t>
  </si>
  <si>
    <t>Kevondrick</t>
  </si>
  <si>
    <t>Kevontae</t>
  </si>
  <si>
    <t>Kevonte</t>
  </si>
  <si>
    <t>Kevork</t>
  </si>
  <si>
    <t>Kevyn</t>
  </si>
  <si>
    <t>Kewan</t>
  </si>
  <si>
    <t>Kewanda</t>
  </si>
  <si>
    <t>Kewanna</t>
  </si>
  <si>
    <t>Kewon</t>
  </si>
  <si>
    <t>Keya</t>
  </si>
  <si>
    <t>Keyaira</t>
  </si>
  <si>
    <t>Keyan</t>
  </si>
  <si>
    <t>Keyana</t>
  </si>
  <si>
    <t>Keyani</t>
  </si>
  <si>
    <t>Keyanna</t>
  </si>
  <si>
    <t>Keyara</t>
  </si>
  <si>
    <t>Keyarah</t>
  </si>
  <si>
    <t>Keyasia</t>
  </si>
  <si>
    <t>Keyatta</t>
  </si>
  <si>
    <t>Keyera</t>
  </si>
  <si>
    <t>Keygan</t>
  </si>
  <si>
    <t>Keyhla</t>
  </si>
  <si>
    <t>Keyla</t>
  </si>
  <si>
    <t>Keylan</t>
  </si>
  <si>
    <t>Keylee</t>
  </si>
  <si>
    <t>Keylen</t>
  </si>
  <si>
    <t>Keyli</t>
  </si>
  <si>
    <t>Keylie</t>
  </si>
  <si>
    <t>Keylin</t>
  </si>
  <si>
    <t>Keylon</t>
  </si>
  <si>
    <t>Keyly</t>
  </si>
  <si>
    <t>Keyoka</t>
  </si>
  <si>
    <t>Keyon</t>
  </si>
  <si>
    <t>Keyona</t>
  </si>
  <si>
    <t>Keyonda</t>
  </si>
  <si>
    <t>Keyondra</t>
  </si>
  <si>
    <t>Keyondre</t>
  </si>
  <si>
    <t>Keyonna</t>
  </si>
  <si>
    <t>Keyontae</t>
  </si>
  <si>
    <t>Keyonte</t>
  </si>
  <si>
    <t>Keyra</t>
  </si>
  <si>
    <t>Keyri</t>
  </si>
  <si>
    <t>Keysha</t>
  </si>
  <si>
    <t>Keyshaun</t>
  </si>
  <si>
    <t>Keyshawn</t>
  </si>
  <si>
    <t>Keyshia</t>
  </si>
  <si>
    <t>Keyshon</t>
  </si>
  <si>
    <t>Keyshone</t>
  </si>
  <si>
    <t>Keyshun</t>
  </si>
  <si>
    <t>Keysi</t>
  </si>
  <si>
    <t>Keyton</t>
  </si>
  <si>
    <t>Keyvon</t>
  </si>
  <si>
    <t>Kezia</t>
  </si>
  <si>
    <t>Keziah</t>
  </si>
  <si>
    <t>Kha</t>
  </si>
  <si>
    <t>Khachik</t>
  </si>
  <si>
    <t>Khadeem</t>
  </si>
  <si>
    <t>Khadeja</t>
  </si>
  <si>
    <t>Khadejah</t>
  </si>
  <si>
    <t>Khadija</t>
  </si>
  <si>
    <t>Khadijah</t>
  </si>
  <si>
    <t>Khadim</t>
  </si>
  <si>
    <t>Khadir</t>
  </si>
  <si>
    <t>Khadjah</t>
  </si>
  <si>
    <t>Khady</t>
  </si>
  <si>
    <t>Khai</t>
  </si>
  <si>
    <t>Khaila</t>
  </si>
  <si>
    <t>Khairi</t>
  </si>
  <si>
    <t>Khala</t>
  </si>
  <si>
    <t>Khalea</t>
  </si>
  <si>
    <t>Khaleb</t>
  </si>
  <si>
    <t>Khaled</t>
  </si>
  <si>
    <t>Khaleef</t>
  </si>
  <si>
    <t>Khaleel</t>
  </si>
  <si>
    <t>Khalen</t>
  </si>
  <si>
    <t>Khali</t>
  </si>
  <si>
    <t>Khalia</t>
  </si>
  <si>
    <t>Khaliah</t>
  </si>
  <si>
    <t>Khalid</t>
  </si>
  <si>
    <t>Khalief</t>
  </si>
  <si>
    <t>Khalif</t>
  </si>
  <si>
    <t>Khalik</t>
  </si>
  <si>
    <t>Khalil</t>
  </si>
  <si>
    <t>Khalilah</t>
  </si>
  <si>
    <t>Khaliq</t>
  </si>
  <si>
    <t>Khaliya</t>
  </si>
  <si>
    <t>Khaliyah</t>
  </si>
  <si>
    <t>Khallid</t>
  </si>
  <si>
    <t>Khamani</t>
  </si>
  <si>
    <t>Khamari</t>
  </si>
  <si>
    <t>Khambrel</t>
  </si>
  <si>
    <t>Khan</t>
  </si>
  <si>
    <t>Khang</t>
  </si>
  <si>
    <t>Khanh</t>
  </si>
  <si>
    <t>Khaniya</t>
  </si>
  <si>
    <t>Khara</t>
  </si>
  <si>
    <t>Khari</t>
  </si>
  <si>
    <t>Kharisma</t>
  </si>
  <si>
    <t>Kharma</t>
  </si>
  <si>
    <t>Khary</t>
  </si>
  <si>
    <t>Khasir</t>
  </si>
  <si>
    <t>Khayla</t>
  </si>
  <si>
    <t>Khayree</t>
  </si>
  <si>
    <t>Kherington</t>
  </si>
  <si>
    <t>Khia</t>
  </si>
  <si>
    <t>Khiabet</t>
  </si>
  <si>
    <t>Khiana</t>
  </si>
  <si>
    <t>Khianna</t>
  </si>
  <si>
    <t>Khiry</t>
  </si>
  <si>
    <t>Khiya</t>
  </si>
  <si>
    <t>Khloe</t>
  </si>
  <si>
    <t>Khloee</t>
  </si>
  <si>
    <t>Khloey</t>
  </si>
  <si>
    <t>Khloie</t>
  </si>
  <si>
    <t>Khoa</t>
  </si>
  <si>
    <t>Khoi</t>
  </si>
  <si>
    <t>Khole</t>
  </si>
  <si>
    <t>Khris</t>
  </si>
  <si>
    <t>Khristian</t>
  </si>
  <si>
    <t>Khristina</t>
  </si>
  <si>
    <t>Khristine</t>
  </si>
  <si>
    <t>Khristopher</t>
  </si>
  <si>
    <t>Khriz</t>
  </si>
  <si>
    <t>Khrystal</t>
  </si>
  <si>
    <t>Khrystina</t>
  </si>
  <si>
    <t>Khrystyna</t>
  </si>
  <si>
    <t>Khrystyne</t>
  </si>
  <si>
    <t>Khushi</t>
  </si>
  <si>
    <t>Khushpreet</t>
  </si>
  <si>
    <t>Khya</t>
  </si>
  <si>
    <t>Khyir</t>
  </si>
  <si>
    <t>Khyla</t>
  </si>
  <si>
    <t>Khylan</t>
  </si>
  <si>
    <t>Khyle</t>
  </si>
  <si>
    <t>Khylee</t>
  </si>
  <si>
    <t>Khylie</t>
  </si>
  <si>
    <t>Khyree</t>
  </si>
  <si>
    <t>Khyri</t>
  </si>
  <si>
    <t>Kia</t>
  </si>
  <si>
    <t>Kiah</t>
  </si>
  <si>
    <t>Kiahna</t>
  </si>
  <si>
    <t>Kiai</t>
  </si>
  <si>
    <t>Kiaira</t>
  </si>
  <si>
    <t>Kiamesha</t>
  </si>
  <si>
    <t>Kian</t>
  </si>
  <si>
    <t>Kiana</t>
  </si>
  <si>
    <t>Kiandra</t>
  </si>
  <si>
    <t>Kiani</t>
  </si>
  <si>
    <t>Kianie</t>
  </si>
  <si>
    <t>Kianna</t>
  </si>
  <si>
    <t>Kiannah</t>
  </si>
  <si>
    <t>Kiante</t>
  </si>
  <si>
    <t>Kiarah</t>
  </si>
  <si>
    <t>Kiaraliz</t>
  </si>
  <si>
    <t>Kiari</t>
  </si>
  <si>
    <t>Kiarra</t>
  </si>
  <si>
    <t>Kiasia</t>
  </si>
  <si>
    <t>Kiauna</t>
  </si>
  <si>
    <t>Kiaya</t>
  </si>
  <si>
    <t>Kidus</t>
  </si>
  <si>
    <t>Kieara</t>
  </si>
  <si>
    <t>Kiefer</t>
  </si>
  <si>
    <t>Kiel</t>
  </si>
  <si>
    <t>Kiela</t>
  </si>
  <si>
    <t>Kiele</t>
  </si>
  <si>
    <t>Kiely</t>
  </si>
  <si>
    <t>Kien</t>
  </si>
  <si>
    <t>Kier</t>
  </si>
  <si>
    <t>Kiera</t>
  </si>
  <si>
    <t>Kierah</t>
  </si>
  <si>
    <t>Kieran</t>
  </si>
  <si>
    <t>Kieren</t>
  </si>
  <si>
    <t>Kiernan</t>
  </si>
  <si>
    <t>Kierra</t>
  </si>
  <si>
    <t>Kierre</t>
  </si>
  <si>
    <t>Kierstan</t>
  </si>
  <si>
    <t>Kiersten</t>
  </si>
  <si>
    <t>Kierstin</t>
  </si>
  <si>
    <t>Kierston</t>
  </si>
  <si>
    <t>Kierstyn</t>
  </si>
  <si>
    <t>Kiesha</t>
  </si>
  <si>
    <t>Kiet</t>
  </si>
  <si>
    <t>Kieth</t>
  </si>
  <si>
    <t>Kieu</t>
  </si>
  <si>
    <t>Kijana</t>
  </si>
  <si>
    <t>Kijuan</t>
  </si>
  <si>
    <t>Kiki</t>
  </si>
  <si>
    <t>Kile</t>
  </si>
  <si>
    <t>Kilee</t>
  </si>
  <si>
    <t>Kileigh</t>
  </si>
  <si>
    <t>Kiley</t>
  </si>
  <si>
    <t>Kilian</t>
  </si>
  <si>
    <t>Killian</t>
  </si>
  <si>
    <t>Kim</t>
  </si>
  <si>
    <t>Kimanh</t>
  </si>
  <si>
    <t>Kimani</t>
  </si>
  <si>
    <t>Kimara</t>
  </si>
  <si>
    <t>Kimari</t>
  </si>
  <si>
    <t>Kimaya</t>
  </si>
  <si>
    <t>Kimball</t>
  </si>
  <si>
    <t>Kimber</t>
  </si>
  <si>
    <t>Kimberely</t>
  </si>
  <si>
    <t>Kimberle</t>
  </si>
  <si>
    <t>Kimberlea</t>
  </si>
  <si>
    <t>Kimberlee</t>
  </si>
  <si>
    <t>Kimberleigh</t>
  </si>
  <si>
    <t>Kimberley</t>
  </si>
  <si>
    <t>Kimberli</t>
  </si>
  <si>
    <t>Kimberlie</t>
  </si>
  <si>
    <t>Kimberlin</t>
  </si>
  <si>
    <t>Kimberlina</t>
  </si>
  <si>
    <t>Kimberly</t>
  </si>
  <si>
    <t>Kimberlyann</t>
  </si>
  <si>
    <t>Kimberlyanne</t>
  </si>
  <si>
    <t>Kimberlyn</t>
  </si>
  <si>
    <t>Kimberlynn</t>
  </si>
  <si>
    <t>Kimbra</t>
  </si>
  <si>
    <t>Kimi</t>
  </si>
  <si>
    <t>Kimia</t>
  </si>
  <si>
    <t>Kimiko</t>
  </si>
  <si>
    <t>Kimiya</t>
  </si>
  <si>
    <t>Kimmy</t>
  </si>
  <si>
    <t>Kimo</t>
  </si>
  <si>
    <t>Kimora</t>
  </si>
  <si>
    <t>Kimorah</t>
  </si>
  <si>
    <t>Kimya</t>
  </si>
  <si>
    <t>Kimyatta</t>
  </si>
  <si>
    <t>Kin</t>
  </si>
  <si>
    <t>Kina</t>
  </si>
  <si>
    <t>Kinan</t>
  </si>
  <si>
    <t>Kinberly</t>
  </si>
  <si>
    <t>Kincaid</t>
  </si>
  <si>
    <t>Kindall</t>
  </si>
  <si>
    <t>Kindell</t>
  </si>
  <si>
    <t>Kindle</t>
  </si>
  <si>
    <t>Kindra</t>
  </si>
  <si>
    <t>King</t>
  </si>
  <si>
    <t>Kinga</t>
  </si>
  <si>
    <t>Kingsley</t>
  </si>
  <si>
    <t>Kingston</t>
  </si>
  <si>
    <t>Kinisha</t>
  </si>
  <si>
    <t>Kinlee</t>
  </si>
  <si>
    <t>Kinleigh</t>
  </si>
  <si>
    <t>Kinley</t>
  </si>
  <si>
    <t>Kinnick</t>
  </si>
  <si>
    <t>Kinsey</t>
  </si>
  <si>
    <t>Kinslee</t>
  </si>
  <si>
    <t>Kinsleigh</t>
  </si>
  <si>
    <t>Kinsley</t>
  </si>
  <si>
    <t>Kinston</t>
  </si>
  <si>
    <t>Kinza</t>
  </si>
  <si>
    <t>Kinzey</t>
  </si>
  <si>
    <t>Kinzie</t>
  </si>
  <si>
    <t>Kinzlee</t>
  </si>
  <si>
    <t>Kinzley</t>
  </si>
  <si>
    <t>Kion</t>
  </si>
  <si>
    <t>Kiona</t>
  </si>
  <si>
    <t>Kioni</t>
  </si>
  <si>
    <t>Kionna</t>
  </si>
  <si>
    <t>Kiora</t>
  </si>
  <si>
    <t>Kip</t>
  </si>
  <si>
    <t>Kipp</t>
  </si>
  <si>
    <t>Kipton</t>
  </si>
  <si>
    <t>Kiptyn</t>
  </si>
  <si>
    <t>Kira</t>
  </si>
  <si>
    <t>Kirah</t>
  </si>
  <si>
    <t>Kiran</t>
  </si>
  <si>
    <t>Kirandeep</t>
  </si>
  <si>
    <t>Kirbie</t>
  </si>
  <si>
    <t>Kirby</t>
  </si>
  <si>
    <t>Kiri</t>
  </si>
  <si>
    <t>Kirill</t>
  </si>
  <si>
    <t>Kirin</t>
  </si>
  <si>
    <t>Kirk</t>
  </si>
  <si>
    <t>Kirkland</t>
  </si>
  <si>
    <t>Kirra</t>
  </si>
  <si>
    <t>Kirstan</t>
  </si>
  <si>
    <t>Kirsten</t>
  </si>
  <si>
    <t>Kirsti</t>
  </si>
  <si>
    <t>Kirstie</t>
  </si>
  <si>
    <t>Kirstin</t>
  </si>
  <si>
    <t>Kirsty</t>
  </si>
  <si>
    <t>Kirstyn</t>
  </si>
  <si>
    <t>Kirt</t>
  </si>
  <si>
    <t>Kirti</t>
  </si>
  <si>
    <t>Kisha</t>
  </si>
  <si>
    <t>Kishan</t>
  </si>
  <si>
    <t>Kishawn</t>
  </si>
  <si>
    <t>Kitana</t>
  </si>
  <si>
    <t>Kitty</t>
  </si>
  <si>
    <t>Kitzia</t>
  </si>
  <si>
    <t>Kiva</t>
  </si>
  <si>
    <t>Kiven</t>
  </si>
  <si>
    <t>Kiwane</t>
  </si>
  <si>
    <t>Kiya</t>
  </si>
  <si>
    <t>Kiyah</t>
  </si>
  <si>
    <t>Kiyan</t>
  </si>
  <si>
    <t>Kiyana</t>
  </si>
  <si>
    <t>Kiyanna</t>
  </si>
  <si>
    <t>Kiyara</t>
  </si>
  <si>
    <t>Kiyoko</t>
  </si>
  <si>
    <t>Kiyomi</t>
  </si>
  <si>
    <t>Kiyon</t>
  </si>
  <si>
    <t>Kiyoshi</t>
  </si>
  <si>
    <t>Kizzie</t>
  </si>
  <si>
    <t>Kizzy</t>
  </si>
  <si>
    <t>Kjersten</t>
  </si>
  <si>
    <t>Kjerstin</t>
  </si>
  <si>
    <t>Kla</t>
  </si>
  <si>
    <t>Klaire</t>
  </si>
  <si>
    <t>Klara</t>
  </si>
  <si>
    <t>Klarisa</t>
  </si>
  <si>
    <t>Klarissa</t>
  </si>
  <si>
    <t>Klaryssa</t>
  </si>
  <si>
    <t>Klaudia</t>
  </si>
  <si>
    <t>Klaus</t>
  </si>
  <si>
    <t>Klay</t>
  </si>
  <si>
    <t>Klayton</t>
  </si>
  <si>
    <t>Kleber</t>
  </si>
  <si>
    <t>Klee</t>
  </si>
  <si>
    <t>Kleigh</t>
  </si>
  <si>
    <t>Klever</t>
  </si>
  <si>
    <t>Klint</t>
  </si>
  <si>
    <t>Klinton</t>
  </si>
  <si>
    <t>Kloe</t>
  </si>
  <si>
    <t>Kloee</t>
  </si>
  <si>
    <t>Kloey</t>
  </si>
  <si>
    <t>Kloie</t>
  </si>
  <si>
    <t>Klye</t>
  </si>
  <si>
    <t>Klynn</t>
  </si>
  <si>
    <t>Knowledge</t>
  </si>
  <si>
    <t>Knox</t>
  </si>
  <si>
    <t>Koa</t>
  </si>
  <si>
    <t>Koalii</t>
  </si>
  <si>
    <t>Kobe</t>
  </si>
  <si>
    <t>Koben</t>
  </si>
  <si>
    <t>Kobey</t>
  </si>
  <si>
    <t>Kobi</t>
  </si>
  <si>
    <t>Kobie</t>
  </si>
  <si>
    <t>Koby</t>
  </si>
  <si>
    <t>Koda</t>
  </si>
  <si>
    <t>Kodey</t>
  </si>
  <si>
    <t>Kodi</t>
  </si>
  <si>
    <t>Kodiak</t>
  </si>
  <si>
    <t>Kodie</t>
  </si>
  <si>
    <t>Kody</t>
  </si>
  <si>
    <t>Koen</t>
  </si>
  <si>
    <t>Kofi</t>
  </si>
  <si>
    <t>Kohana</t>
  </si>
  <si>
    <t>Kohei</t>
  </si>
  <si>
    <t>Kohen</t>
  </si>
  <si>
    <t>Kohl</t>
  </si>
  <si>
    <t>Koi</t>
  </si>
  <si>
    <t>Koji</t>
  </si>
  <si>
    <t>Kolbe</t>
  </si>
  <si>
    <t>Kolbi</t>
  </si>
  <si>
    <t>Kolbie</t>
  </si>
  <si>
    <t>Kolby</t>
  </si>
  <si>
    <t>Kole</t>
  </si>
  <si>
    <t>Kolin</t>
  </si>
  <si>
    <t>Kolina</t>
  </si>
  <si>
    <t>Kolleen</t>
  </si>
  <si>
    <t>Kollin</t>
  </si>
  <si>
    <t>Kolt</t>
  </si>
  <si>
    <t>Kolten</t>
  </si>
  <si>
    <t>Kolter</t>
  </si>
  <si>
    <t>Koltin</t>
  </si>
  <si>
    <t>Kolton</t>
  </si>
  <si>
    <t>Koltyn</t>
  </si>
  <si>
    <t>Komal</t>
  </si>
  <si>
    <t>Komalpreet</t>
  </si>
  <si>
    <t>Kona</t>
  </si>
  <si>
    <t>Kong</t>
  </si>
  <si>
    <t>Kongmeng</t>
  </si>
  <si>
    <t>Konner</t>
  </si>
  <si>
    <t>Konnor</t>
  </si>
  <si>
    <t>Konrad</t>
  </si>
  <si>
    <t>Konstantin</t>
  </si>
  <si>
    <t>Konstantina</t>
  </si>
  <si>
    <t>Konstantine</t>
  </si>
  <si>
    <t>Konstantinos</t>
  </si>
  <si>
    <t>Kooper</t>
  </si>
  <si>
    <t>Kora</t>
  </si>
  <si>
    <t>Koraima</t>
  </si>
  <si>
    <t>Koral</t>
  </si>
  <si>
    <t>Koran</t>
  </si>
  <si>
    <t>Korban</t>
  </si>
  <si>
    <t>Korben</t>
  </si>
  <si>
    <t>Korbin</t>
  </si>
  <si>
    <t>Korbyn</t>
  </si>
  <si>
    <t>Kordae</t>
  </si>
  <si>
    <t>Korde</t>
  </si>
  <si>
    <t>Kordell</t>
  </si>
  <si>
    <t>Koren</t>
  </si>
  <si>
    <t>Korena</t>
  </si>
  <si>
    <t>Korey</t>
  </si>
  <si>
    <t>Kori</t>
  </si>
  <si>
    <t>Korie</t>
  </si>
  <si>
    <t>Korin</t>
  </si>
  <si>
    <t>Korina</t>
  </si>
  <si>
    <t>Korinna</t>
  </si>
  <si>
    <t>Korinne</t>
  </si>
  <si>
    <t>Korissa</t>
  </si>
  <si>
    <t>Korri</t>
  </si>
  <si>
    <t>Korrie</t>
  </si>
  <si>
    <t>Korrin</t>
  </si>
  <si>
    <t>Korrina</t>
  </si>
  <si>
    <t>Korrine</t>
  </si>
  <si>
    <t>Korryn</t>
  </si>
  <si>
    <t>Kort</t>
  </si>
  <si>
    <t>Kortez</t>
  </si>
  <si>
    <t>Kortlyn</t>
  </si>
  <si>
    <t>Kortnee</t>
  </si>
  <si>
    <t>Kortney</t>
  </si>
  <si>
    <t>Kortni</t>
  </si>
  <si>
    <t>Kortnie</t>
  </si>
  <si>
    <t>Korver</t>
  </si>
  <si>
    <t>Kory</t>
  </si>
  <si>
    <t>Koryn</t>
  </si>
  <si>
    <t>Koryna</t>
  </si>
  <si>
    <t>Kostantinos</t>
  </si>
  <si>
    <t>Kostas</t>
  </si>
  <si>
    <t>Koston</t>
  </si>
  <si>
    <t>Kota</t>
  </si>
  <si>
    <t>Kotaro</t>
  </si>
  <si>
    <t>Kotryna</t>
  </si>
  <si>
    <t>Koty</t>
  </si>
  <si>
    <t>Kou</t>
  </si>
  <si>
    <t>Koua</t>
  </si>
  <si>
    <t>Kourosh</t>
  </si>
  <si>
    <t>Kourtlyn</t>
  </si>
  <si>
    <t>Kourtnee</t>
  </si>
  <si>
    <t>Kourtney</t>
  </si>
  <si>
    <t>Kourtni</t>
  </si>
  <si>
    <t>Kourtnie</t>
  </si>
  <si>
    <t>Koy</t>
  </si>
  <si>
    <t>Kraig</t>
  </si>
  <si>
    <t>Kramer</t>
  </si>
  <si>
    <t>Kraven</t>
  </si>
  <si>
    <t>Kreg</t>
  </si>
  <si>
    <t>Kreig</t>
  </si>
  <si>
    <t>Kreigh</t>
  </si>
  <si>
    <t>Kreindy</t>
  </si>
  <si>
    <t>Krew</t>
  </si>
  <si>
    <t>Krikor</t>
  </si>
  <si>
    <t>Kris</t>
  </si>
  <si>
    <t>Krisalyn</t>
  </si>
  <si>
    <t>Krisann</t>
  </si>
  <si>
    <t>Krish</t>
  </si>
  <si>
    <t>Krisha</t>
  </si>
  <si>
    <t>Krishan</t>
  </si>
  <si>
    <t>Krishawn</t>
  </si>
  <si>
    <t>Krishiv</t>
  </si>
  <si>
    <t>Krishna</t>
  </si>
  <si>
    <t>Krislyn</t>
  </si>
  <si>
    <t>Krislynn</t>
  </si>
  <si>
    <t>Krisna</t>
  </si>
  <si>
    <t>Kriss</t>
  </si>
  <si>
    <t>Krissa</t>
  </si>
  <si>
    <t>Krissi</t>
  </si>
  <si>
    <t>Krissie</t>
  </si>
  <si>
    <t>Krissy</t>
  </si>
  <si>
    <t>Krista</t>
  </si>
  <si>
    <t>Kristal</t>
  </si>
  <si>
    <t>Kristalyn</t>
  </si>
  <si>
    <t>Kristan</t>
  </si>
  <si>
    <t>Kristeen</t>
  </si>
  <si>
    <t>Kristeena</t>
  </si>
  <si>
    <t>Kristel</t>
  </si>
  <si>
    <t>Kristela</t>
  </si>
  <si>
    <t>Kristell</t>
  </si>
  <si>
    <t>Kristelle</t>
  </si>
  <si>
    <t>Kristen</t>
  </si>
  <si>
    <t>Kristena</t>
  </si>
  <si>
    <t>Kristene</t>
  </si>
  <si>
    <t>Kristi</t>
  </si>
  <si>
    <t>Kristian</t>
  </si>
  <si>
    <t>Kristiana</t>
  </si>
  <si>
    <t>Kristianna</t>
  </si>
  <si>
    <t>Kristianne</t>
  </si>
  <si>
    <t>Kristie</t>
  </si>
  <si>
    <t>Kristin</t>
  </si>
  <si>
    <t>Kristina</t>
  </si>
  <si>
    <t>Kristinamarie</t>
  </si>
  <si>
    <t>Kristine</t>
  </si>
  <si>
    <t>Kristle</t>
  </si>
  <si>
    <t>Kristofe</t>
  </si>
  <si>
    <t>Kristofer</t>
  </si>
  <si>
    <t>Kristoff</t>
  </si>
  <si>
    <t>Kristoffer</t>
  </si>
  <si>
    <t>Kristofor</t>
  </si>
  <si>
    <t>Kristol</t>
  </si>
  <si>
    <t>Kriston</t>
  </si>
  <si>
    <t>Kristoph</t>
  </si>
  <si>
    <t>Kristopher</t>
  </si>
  <si>
    <t>Kristy</t>
  </si>
  <si>
    <t>Kristyl</t>
  </si>
  <si>
    <t>Kristyn</t>
  </si>
  <si>
    <t>Kristyna</t>
  </si>
  <si>
    <t>Kristyne</t>
  </si>
  <si>
    <t>Krithik</t>
  </si>
  <si>
    <t>Krithika</t>
  </si>
  <si>
    <t>Kriti</t>
  </si>
  <si>
    <t>Krizia</t>
  </si>
  <si>
    <t>Kross</t>
  </si>
  <si>
    <t>Krrish</t>
  </si>
  <si>
    <t>Krunal</t>
  </si>
  <si>
    <t>Krupa</t>
  </si>
  <si>
    <t>Kruti</t>
  </si>
  <si>
    <t>Kruz</t>
  </si>
  <si>
    <t>Krysta</t>
  </si>
  <si>
    <t>Krystal</t>
  </si>
  <si>
    <t>Krystale</t>
  </si>
  <si>
    <t>Krystalyn</t>
  </si>
  <si>
    <t>Krystalynn</t>
  </si>
  <si>
    <t>Krystan</t>
  </si>
  <si>
    <t>Krystel</t>
  </si>
  <si>
    <t>Krystelle</t>
  </si>
  <si>
    <t>Krysten</t>
  </si>
  <si>
    <t>Krysti</t>
  </si>
  <si>
    <t>Krystian</t>
  </si>
  <si>
    <t>Krystiana</t>
  </si>
  <si>
    <t>Krystie</t>
  </si>
  <si>
    <t>Krystin</t>
  </si>
  <si>
    <t>Krystina</t>
  </si>
  <si>
    <t>Krystine</t>
  </si>
  <si>
    <t>Krystle</t>
  </si>
  <si>
    <t>Krystopher</t>
  </si>
  <si>
    <t>Krystyn</t>
  </si>
  <si>
    <t>Krystyna</t>
  </si>
  <si>
    <t>Krystyne</t>
  </si>
  <si>
    <t>Krzysztof</t>
  </si>
  <si>
    <t>Ksenia</t>
  </si>
  <si>
    <t>Kshawn</t>
  </si>
  <si>
    <t>Ku</t>
  </si>
  <si>
    <t>Kuba</t>
  </si>
  <si>
    <t>Kue</t>
  </si>
  <si>
    <t>Kujtim</t>
  </si>
  <si>
    <t>Kullen</t>
  </si>
  <si>
    <t>Kumar</t>
  </si>
  <si>
    <t>Kunal</t>
  </si>
  <si>
    <t>Kupaa</t>
  </si>
  <si>
    <t>Kupono</t>
  </si>
  <si>
    <t>Kuran</t>
  </si>
  <si>
    <t>Kursten</t>
  </si>
  <si>
    <t>Kurstin</t>
  </si>
  <si>
    <t>Kurt</t>
  </si>
  <si>
    <t>Kurtis</t>
  </si>
  <si>
    <t>Kush</t>
  </si>
  <si>
    <t>Kushal</t>
  </si>
  <si>
    <t>Kushtrim</t>
  </si>
  <si>
    <t>Kutter</t>
  </si>
  <si>
    <t>Kuuipo</t>
  </si>
  <si>
    <t>Kuulei</t>
  </si>
  <si>
    <t>Kvon</t>
  </si>
  <si>
    <t>Kwabena</t>
  </si>
  <si>
    <t>Kwadwo</t>
  </si>
  <si>
    <t>Kwaku</t>
  </si>
  <si>
    <t>Kwamaine</t>
  </si>
  <si>
    <t>Kwamane</t>
  </si>
  <si>
    <t>Kwame</t>
  </si>
  <si>
    <t>Kwamel</t>
  </si>
  <si>
    <t>Kwan</t>
  </si>
  <si>
    <t>Kwasi</t>
  </si>
  <si>
    <t>Kweli</t>
  </si>
  <si>
    <t>Kwesi</t>
  </si>
  <si>
    <t>Ky</t>
  </si>
  <si>
    <t>Kya</t>
  </si>
  <si>
    <t>Kyah</t>
  </si>
  <si>
    <t>Kyair</t>
  </si>
  <si>
    <t>Kyaira</t>
  </si>
  <si>
    <t>Kyaire</t>
  </si>
  <si>
    <t>Kyan</t>
  </si>
  <si>
    <t>Kyana</t>
  </si>
  <si>
    <t>Kyanna</t>
  </si>
  <si>
    <t>Kyara</t>
  </si>
  <si>
    <t>Kyarra</t>
  </si>
  <si>
    <t>Kyasia</t>
  </si>
  <si>
    <t>Kyden</t>
  </si>
  <si>
    <t>Kye</t>
  </si>
  <si>
    <t>Kyeem</t>
  </si>
  <si>
    <t>Kyera</t>
  </si>
  <si>
    <t>Kyerra</t>
  </si>
  <si>
    <t>Kyesha</t>
  </si>
  <si>
    <t>Kyia</t>
  </si>
  <si>
    <t>Kyjuan</t>
  </si>
  <si>
    <t>Kyla</t>
  </si>
  <si>
    <t>Kylah</t>
  </si>
  <si>
    <t>Kylan</t>
  </si>
  <si>
    <t>Kyland</t>
  </si>
  <si>
    <t>Kylar</t>
  </si>
  <si>
    <t>Kyle</t>
  </si>
  <si>
    <t>Kylea</t>
  </si>
  <si>
    <t>Kyleah</t>
  </si>
  <si>
    <t>Kyleanthony</t>
  </si>
  <si>
    <t>Kylee</t>
  </si>
  <si>
    <t>Kyleen</t>
  </si>
  <si>
    <t>Kylei</t>
  </si>
  <si>
    <t>Kyleigh</t>
  </si>
  <si>
    <t>Kylematthew</t>
  </si>
  <si>
    <t>Kylen</t>
  </si>
  <si>
    <t>Kylene</t>
  </si>
  <si>
    <t>Kyley</t>
  </si>
  <si>
    <t>Kyli</t>
  </si>
  <si>
    <t>Kylia</t>
  </si>
  <si>
    <t>Kylie</t>
  </si>
  <si>
    <t>Kyliegh</t>
  </si>
  <si>
    <t>Kylin</t>
  </si>
  <si>
    <t>Kylon</t>
  </si>
  <si>
    <t>Kylynn</t>
  </si>
  <si>
    <t>Kymani</t>
  </si>
  <si>
    <t>Kymber</t>
  </si>
  <si>
    <t>Kymberlee</t>
  </si>
  <si>
    <t>Kymberli</t>
  </si>
  <si>
    <t>Kymberly</t>
  </si>
  <si>
    <t>Kymir</t>
  </si>
  <si>
    <t>Kymora</t>
  </si>
  <si>
    <t>Kyna</t>
  </si>
  <si>
    <t>Kynadee</t>
  </si>
  <si>
    <t>Kynadi</t>
  </si>
  <si>
    <t>Kyndal</t>
  </si>
  <si>
    <t>Kyndall</t>
  </si>
  <si>
    <t>Kyndel</t>
  </si>
  <si>
    <t>Kyndell</t>
  </si>
  <si>
    <t>Kyndle</t>
  </si>
  <si>
    <t>Kyndra</t>
  </si>
  <si>
    <t>Kynedi</t>
  </si>
  <si>
    <t>Kynisha</t>
  </si>
  <si>
    <t>Kynlea</t>
  </si>
  <si>
    <t>Kynlee</t>
  </si>
  <si>
    <t>Kynlei</t>
  </si>
  <si>
    <t>Kynleigh</t>
  </si>
  <si>
    <t>Kynley</t>
  </si>
  <si>
    <t>Kynli</t>
  </si>
  <si>
    <t>Kynlie</t>
  </si>
  <si>
    <t>Kynnedi</t>
  </si>
  <si>
    <t>Kynnedy</t>
  </si>
  <si>
    <t>Kynslee</t>
  </si>
  <si>
    <t>Kynslie</t>
  </si>
  <si>
    <t>Kynzie</t>
  </si>
  <si>
    <t>Kynzlee</t>
  </si>
  <si>
    <t>Kyon</t>
  </si>
  <si>
    <t>Kyra</t>
  </si>
  <si>
    <t>Kyrah</t>
  </si>
  <si>
    <t>Kyran</t>
  </si>
  <si>
    <t>Kyre</t>
  </si>
  <si>
    <t>Kyree</t>
  </si>
  <si>
    <t>Kyrell</t>
  </si>
  <si>
    <t>Kyren</t>
  </si>
  <si>
    <t>Kyrene</t>
  </si>
  <si>
    <t>Kyrese</t>
  </si>
  <si>
    <t>Kyri</t>
  </si>
  <si>
    <t>Kyriakos</t>
  </si>
  <si>
    <t>Kyrie</t>
  </si>
  <si>
    <t>Kyrillos</t>
  </si>
  <si>
    <t>Kyrin</t>
  </si>
  <si>
    <t>Kyron</t>
  </si>
  <si>
    <t>Kyrsten</t>
  </si>
  <si>
    <t>Kyrstie</t>
  </si>
  <si>
    <t>Kyrstin</t>
  </si>
  <si>
    <t>Kyseem</t>
  </si>
  <si>
    <t>Kysen</t>
  </si>
  <si>
    <t>Kyshawn</t>
  </si>
  <si>
    <t>Kysir</t>
  </si>
  <si>
    <t>Kyson</t>
  </si>
  <si>
    <t>La</t>
  </si>
  <si>
    <t>Laakea</t>
  </si>
  <si>
    <t>Laasya</t>
  </si>
  <si>
    <t>Labarron</t>
  </si>
  <si>
    <t>Labradford</t>
  </si>
  <si>
    <t>Labrea</t>
  </si>
  <si>
    <t>Labria</t>
  </si>
  <si>
    <t>Labrittany</t>
  </si>
  <si>
    <t>Labron</t>
  </si>
  <si>
    <t>Lace</t>
  </si>
  <si>
    <t>Lacee</t>
  </si>
  <si>
    <t>Lacey</t>
  </si>
  <si>
    <t>Lachandra</t>
  </si>
  <si>
    <t>Lachelle</t>
  </si>
  <si>
    <t>Lachlan</t>
  </si>
  <si>
    <t>Laci</t>
  </si>
  <si>
    <t>Lacie</t>
  </si>
  <si>
    <t>Lacole</t>
  </si>
  <si>
    <t>Lacresha</t>
  </si>
  <si>
    <t>Lacretia</t>
  </si>
  <si>
    <t>Lacrystal</t>
  </si>
  <si>
    <t>Lacy</t>
  </si>
  <si>
    <t>Ladainian</t>
  </si>
  <si>
    <t>Ladaisha</t>
  </si>
  <si>
    <t>Ladamien</t>
  </si>
  <si>
    <t>Ladan</t>
  </si>
  <si>
    <t>Ladarian</t>
  </si>
  <si>
    <t>Ladarion</t>
  </si>
  <si>
    <t>Ladarious</t>
  </si>
  <si>
    <t>Ladarius</t>
  </si>
  <si>
    <t>Ladarrion</t>
  </si>
  <si>
    <t>Ladarrius</t>
  </si>
  <si>
    <t>Ladasha</t>
  </si>
  <si>
    <t>Ladasia</t>
  </si>
  <si>
    <t>Ladavion</t>
  </si>
  <si>
    <t>Ladawn</t>
  </si>
  <si>
    <t>Ladeja</t>
  </si>
  <si>
    <t>Ladell</t>
  </si>
  <si>
    <t>Laderrick</t>
  </si>
  <si>
    <t>Ladon</t>
  </si>
  <si>
    <t>Ladonna</t>
  </si>
  <si>
    <t>Ladonte</t>
  </si>
  <si>
    <t>Lady</t>
  </si>
  <si>
    <t>Lael</t>
  </si>
  <si>
    <t>Laela</t>
  </si>
  <si>
    <t>Laelah</t>
  </si>
  <si>
    <t>Laelani</t>
  </si>
  <si>
    <t>Lafayette</t>
  </si>
  <si>
    <t>Lahela</t>
  </si>
  <si>
    <t>Lahna</t>
  </si>
  <si>
    <t>Lai</t>
  </si>
  <si>
    <t>Laia</t>
  </si>
  <si>
    <t>Laiba</t>
  </si>
  <si>
    <t>Laiden</t>
  </si>
  <si>
    <t>Laiken</t>
  </si>
  <si>
    <t>Laikyn</t>
  </si>
  <si>
    <t>Lailah</t>
  </si>
  <si>
    <t>Lailani</t>
  </si>
  <si>
    <t>Lailany</t>
  </si>
  <si>
    <t>Lailoni</t>
  </si>
  <si>
    <t>Laina</t>
  </si>
  <si>
    <t>Laine</t>
  </si>
  <si>
    <t>Lainee</t>
  </si>
  <si>
    <t>Lainey</t>
  </si>
  <si>
    <t>Lainie</t>
  </si>
  <si>
    <t>Laird</t>
  </si>
  <si>
    <t>Laisa</t>
  </si>
  <si>
    <t>Laisha</t>
  </si>
  <si>
    <t>Laith</t>
  </si>
  <si>
    <t>Laiya</t>
  </si>
  <si>
    <t>Laiza</t>
  </si>
  <si>
    <t>Lajarvis</t>
  </si>
  <si>
    <t>Lajessica</t>
  </si>
  <si>
    <t>Lajuan</t>
  </si>
  <si>
    <t>Lakai</t>
  </si>
  <si>
    <t>Lakayla</t>
  </si>
  <si>
    <t>Lake</t>
  </si>
  <si>
    <t>Lakecia</t>
  </si>
  <si>
    <t>Lakedra</t>
  </si>
  <si>
    <t>Lakeem</t>
  </si>
  <si>
    <t>Lakeesha</t>
  </si>
  <si>
    <t>Lakeia</t>
  </si>
  <si>
    <t>Lakeisha</t>
  </si>
  <si>
    <t>Lakeita</t>
  </si>
  <si>
    <t>Lakeith</t>
  </si>
  <si>
    <t>Lakeitha</t>
  </si>
  <si>
    <t>Lakelyn</t>
  </si>
  <si>
    <t>Laken</t>
  </si>
  <si>
    <t>Lakendra</t>
  </si>
  <si>
    <t>Lakendria</t>
  </si>
  <si>
    <t>Lakendrick</t>
  </si>
  <si>
    <t>Lakenya</t>
  </si>
  <si>
    <t>Lakeria</t>
  </si>
  <si>
    <t>Lakesha</t>
  </si>
  <si>
    <t>Lakeshia</t>
  </si>
  <si>
    <t>Lakesia</t>
  </si>
  <si>
    <t>Laketa</t>
  </si>
  <si>
    <t>Lakevia</t>
  </si>
  <si>
    <t>Lakeya</t>
  </si>
  <si>
    <t>Lakeysha</t>
  </si>
  <si>
    <t>Lakia</t>
  </si>
  <si>
    <t>Lakiesha</t>
  </si>
  <si>
    <t>Lakima</t>
  </si>
  <si>
    <t>Lakin</t>
  </si>
  <si>
    <t>Lakindra</t>
  </si>
  <si>
    <t>Lakira</t>
  </si>
  <si>
    <t>Lakisha</t>
  </si>
  <si>
    <t>Lakita</t>
  </si>
  <si>
    <t>Lakiya</t>
  </si>
  <si>
    <t>Lakota</t>
  </si>
  <si>
    <t>Lakresha</t>
  </si>
  <si>
    <t>Lakrisha</t>
  </si>
  <si>
    <t>Lakshmi</t>
  </si>
  <si>
    <t>Lakyn</t>
  </si>
  <si>
    <t>Lakyra</t>
  </si>
  <si>
    <t>Lalia</t>
  </si>
  <si>
    <t>Lalo</t>
  </si>
  <si>
    <t>Lam</t>
  </si>
  <si>
    <t>Lama</t>
  </si>
  <si>
    <t>Lamanda</t>
  </si>
  <si>
    <t>Lamar</t>
  </si>
  <si>
    <t>Lamarcus</t>
  </si>
  <si>
    <t>Lamari</t>
  </si>
  <si>
    <t>Lamaria</t>
  </si>
  <si>
    <t>Lamario</t>
  </si>
  <si>
    <t>Lamarion</t>
  </si>
  <si>
    <t>Lamarr</t>
  </si>
  <si>
    <t>Lamaya</t>
  </si>
  <si>
    <t>Lambert</t>
  </si>
  <si>
    <t>Lamberto</t>
  </si>
  <si>
    <t>Lameek</t>
  </si>
  <si>
    <t>Lamees</t>
  </si>
  <si>
    <t>Lamel</t>
  </si>
  <si>
    <t>Lamesha</t>
  </si>
  <si>
    <t>Lamia</t>
  </si>
  <si>
    <t>Lamika</t>
  </si>
  <si>
    <t>Lamine</t>
  </si>
  <si>
    <t>Lamir</t>
  </si>
  <si>
    <t>Lamiracle</t>
  </si>
  <si>
    <t>Lamisha</t>
  </si>
  <si>
    <t>Lamiya</t>
  </si>
  <si>
    <t>Lamiyah</t>
  </si>
  <si>
    <t>Lamon</t>
  </si>
  <si>
    <t>Lamond</t>
  </si>
  <si>
    <t>Lamonica</t>
  </si>
  <si>
    <t>Lamont</t>
  </si>
  <si>
    <t>Lamontae</t>
  </si>
  <si>
    <t>Lamonte</t>
  </si>
  <si>
    <t>Lamorris</t>
  </si>
  <si>
    <t>Lamya</t>
  </si>
  <si>
    <t>Lan</t>
  </si>
  <si>
    <t>Lana</t>
  </si>
  <si>
    <t>Lanae</t>
  </si>
  <si>
    <t>Lanai</t>
  </si>
  <si>
    <t>Lanasia</t>
  </si>
  <si>
    <t>Lanay</t>
  </si>
  <si>
    <t>Lanaya</t>
  </si>
  <si>
    <t>Lance</t>
  </si>
  <si>
    <t>Lancelot</t>
  </si>
  <si>
    <t>Landan</t>
  </si>
  <si>
    <t>Landen</t>
  </si>
  <si>
    <t>Landin</t>
  </si>
  <si>
    <t>Landis</t>
  </si>
  <si>
    <t>Landon</t>
  </si>
  <si>
    <t>Landree</t>
  </si>
  <si>
    <t>Landrey</t>
  </si>
  <si>
    <t>Landri</t>
  </si>
  <si>
    <t>Landrie</t>
  </si>
  <si>
    <t>Landry</t>
  </si>
  <si>
    <t>Landy</t>
  </si>
  <si>
    <t>Landyn</t>
  </si>
  <si>
    <t>Lane</t>
  </si>
  <si>
    <t>Lanea</t>
  </si>
  <si>
    <t>Lanee</t>
  </si>
  <si>
    <t>Laneisha</t>
  </si>
  <si>
    <t>Lanesha</t>
  </si>
  <si>
    <t>Laneshia</t>
  </si>
  <si>
    <t>Lanessa</t>
  </si>
  <si>
    <t>Lanette</t>
  </si>
  <si>
    <t>Laney</t>
  </si>
  <si>
    <t>Lang</t>
  </si>
  <si>
    <t>Langley</t>
  </si>
  <si>
    <t>Langston</t>
  </si>
  <si>
    <t>Lani</t>
  </si>
  <si>
    <t>Lania</t>
  </si>
  <si>
    <t>Laniah</t>
  </si>
  <si>
    <t>Lanie</t>
  </si>
  <si>
    <t>Laniece</t>
  </si>
  <si>
    <t>Lanier</t>
  </si>
  <si>
    <t>Lanika</t>
  </si>
  <si>
    <t>Laniqua</t>
  </si>
  <si>
    <t>Lanique</t>
  </si>
  <si>
    <t>Lanisha</t>
  </si>
  <si>
    <t>Lanita</t>
  </si>
  <si>
    <t>Lanitra</t>
  </si>
  <si>
    <t>Laniya</t>
  </si>
  <si>
    <t>Laniyah</t>
  </si>
  <si>
    <t>Lanna</t>
  </si>
  <si>
    <t>Lanny</t>
  </si>
  <si>
    <t>Lanorris</t>
  </si>
  <si>
    <t>Lansana</t>
  </si>
  <si>
    <t>Lantz</t>
  </si>
  <si>
    <t>Lany</t>
  </si>
  <si>
    <t>Lanya</t>
  </si>
  <si>
    <t>Lanyah</t>
  </si>
  <si>
    <t>Lanyia</t>
  </si>
  <si>
    <t>Lanyiah</t>
  </si>
  <si>
    <t>Laporcha</t>
  </si>
  <si>
    <t>Laporche</t>
  </si>
  <si>
    <t>Laporscha</t>
  </si>
  <si>
    <t>Laporsche</t>
  </si>
  <si>
    <t>Laporsha</t>
  </si>
  <si>
    <t>Laportia</t>
  </si>
  <si>
    <t>Laprecious</t>
  </si>
  <si>
    <t>Laquan</t>
  </si>
  <si>
    <t>Laquana</t>
  </si>
  <si>
    <t>Laquanda</t>
  </si>
  <si>
    <t>Laquandra</t>
  </si>
  <si>
    <t>Laquanna</t>
  </si>
  <si>
    <t>Laquanta</t>
  </si>
  <si>
    <t>Laquasha</t>
  </si>
  <si>
    <t>Laquasia</t>
  </si>
  <si>
    <t>Laquesha</t>
  </si>
  <si>
    <t>Laqueta</t>
  </si>
  <si>
    <t>Laquetta</t>
  </si>
  <si>
    <t>Laquinta</t>
  </si>
  <si>
    <t>Laquinton</t>
  </si>
  <si>
    <t>Laquisha</t>
  </si>
  <si>
    <t>Laquishia</t>
  </si>
  <si>
    <t>Laquita</t>
  </si>
  <si>
    <t>Laquitta</t>
  </si>
  <si>
    <t>Lara</t>
  </si>
  <si>
    <t>Larae</t>
  </si>
  <si>
    <t>Laraine</t>
  </si>
  <si>
    <t>Laramie</t>
  </si>
  <si>
    <t>Laree</t>
  </si>
  <si>
    <t>Lareina</t>
  </si>
  <si>
    <t>Laren</t>
  </si>
  <si>
    <t>Larena</t>
  </si>
  <si>
    <t>Larenz</t>
  </si>
  <si>
    <t>Larenzo</t>
  </si>
  <si>
    <t>Laresha</t>
  </si>
  <si>
    <t>Larhonda</t>
  </si>
  <si>
    <t>Lariah</t>
  </si>
  <si>
    <t>Larina</t>
  </si>
  <si>
    <t>Larisa</t>
  </si>
  <si>
    <t>Larissa</t>
  </si>
  <si>
    <t>Larita</t>
  </si>
  <si>
    <t>Laritza</t>
  </si>
  <si>
    <t>Lariyah</t>
  </si>
  <si>
    <t>Lariza</t>
  </si>
  <si>
    <t>Lark</t>
  </si>
  <si>
    <t>Larkin</t>
  </si>
  <si>
    <t>Larnell</t>
  </si>
  <si>
    <t>Laron</t>
  </si>
  <si>
    <t>Laronda</t>
  </si>
  <si>
    <t>Laroy</t>
  </si>
  <si>
    <t>Laroyce</t>
  </si>
  <si>
    <t>Larry</t>
  </si>
  <si>
    <t>Lars</t>
  </si>
  <si>
    <t>Larsen</t>
  </si>
  <si>
    <t>Larson</t>
  </si>
  <si>
    <t>Laruen</t>
  </si>
  <si>
    <t>Laryssa</t>
  </si>
  <si>
    <t>Lasandra</t>
  </si>
  <si>
    <t>Lasasha</t>
  </si>
  <si>
    <t>Lasha</t>
  </si>
  <si>
    <t>Lashae</t>
  </si>
  <si>
    <t>Lashana</t>
  </si>
  <si>
    <t>Lashanae</t>
  </si>
  <si>
    <t>Lashanay</t>
  </si>
  <si>
    <t>Lashanda</t>
  </si>
  <si>
    <t>Lashandra</t>
  </si>
  <si>
    <t>Lashane</t>
  </si>
  <si>
    <t>Lashanique</t>
  </si>
  <si>
    <t>Lashanna</t>
  </si>
  <si>
    <t>Lashannon</t>
  </si>
  <si>
    <t>Lashanta</t>
  </si>
  <si>
    <t>Lashanti</t>
  </si>
  <si>
    <t>Lashara</t>
  </si>
  <si>
    <t>Lashaun</t>
  </si>
  <si>
    <t>Lashauna</t>
  </si>
  <si>
    <t>Lashaunda</t>
  </si>
  <si>
    <t>Lashaundra</t>
  </si>
  <si>
    <t>Lashavia</t>
  </si>
  <si>
    <t>Lashawn</t>
  </si>
  <si>
    <t>Lashawna</t>
  </si>
  <si>
    <t>Lashawnda</t>
  </si>
  <si>
    <t>Lashawndra</t>
  </si>
  <si>
    <t>Lashay</t>
  </si>
  <si>
    <t>Lashea</t>
  </si>
  <si>
    <t>Lasheena</t>
  </si>
  <si>
    <t>Lasheika</t>
  </si>
  <si>
    <t>Lasheka</t>
  </si>
  <si>
    <t>Lashell</t>
  </si>
  <si>
    <t>Lashelle</t>
  </si>
  <si>
    <t>Lashera</t>
  </si>
  <si>
    <t>Lashira</t>
  </si>
  <si>
    <t>Lashonda</t>
  </si>
  <si>
    <t>Lashondra</t>
  </si>
  <si>
    <t>Lashun</t>
  </si>
  <si>
    <t>Lashuna</t>
  </si>
  <si>
    <t>Lashunda</t>
  </si>
  <si>
    <t>Lashundra</t>
  </si>
  <si>
    <t>Lasondra</t>
  </si>
  <si>
    <t>Lasonja</t>
  </si>
  <si>
    <t>Lasonya</t>
  </si>
  <si>
    <t>Lasya</t>
  </si>
  <si>
    <t>Laszlo</t>
  </si>
  <si>
    <t>Latangela</t>
  </si>
  <si>
    <t>Latanya</t>
  </si>
  <si>
    <t>Latara</t>
  </si>
  <si>
    <t>Latarsha</t>
  </si>
  <si>
    <t>Latarya</t>
  </si>
  <si>
    <t>Latasha</t>
  </si>
  <si>
    <t>Latashia</t>
  </si>
  <si>
    <t>Latasia</t>
  </si>
  <si>
    <t>Latavia</t>
  </si>
  <si>
    <t>Lataya</t>
  </si>
  <si>
    <t>Latayvia</t>
  </si>
  <si>
    <t>Lateasha</t>
  </si>
  <si>
    <t>Latecia</t>
  </si>
  <si>
    <t>Lateef</t>
  </si>
  <si>
    <t>Lateefa</t>
  </si>
  <si>
    <t>Lateefah</t>
  </si>
  <si>
    <t>Lateisha</t>
  </si>
  <si>
    <t>Lateria</t>
  </si>
  <si>
    <t>Laterica</t>
  </si>
  <si>
    <t>Laterra</t>
  </si>
  <si>
    <t>Laterrance</t>
  </si>
  <si>
    <t>Laterrica</t>
  </si>
  <si>
    <t>Latesha</t>
  </si>
  <si>
    <t>Lateshia</t>
  </si>
  <si>
    <t>Lathan</t>
  </si>
  <si>
    <t>Latia</t>
  </si>
  <si>
    <t>Latiana</t>
  </si>
  <si>
    <t>Laticia</t>
  </si>
  <si>
    <t>Latiera</t>
  </si>
  <si>
    <t>Latiesha</t>
  </si>
  <si>
    <t>Latif</t>
  </si>
  <si>
    <t>Latifa</t>
  </si>
  <si>
    <t>Latifah</t>
  </si>
  <si>
    <t>Latijera</t>
  </si>
  <si>
    <t>Latika</t>
  </si>
  <si>
    <t>Latima</t>
  </si>
  <si>
    <t>Latina</t>
  </si>
  <si>
    <t>Latiqua</t>
  </si>
  <si>
    <t>Latisha</t>
  </si>
  <si>
    <t>Latishia</t>
  </si>
  <si>
    <t>Latoi</t>
  </si>
  <si>
    <t>Latoia</t>
  </si>
  <si>
    <t>Latoiya</t>
  </si>
  <si>
    <t>Latonia</t>
  </si>
  <si>
    <t>Latonya</t>
  </si>
  <si>
    <t>Latora</t>
  </si>
  <si>
    <t>Latoria</t>
  </si>
  <si>
    <t>Latorya</t>
  </si>
  <si>
    <t>Latosha</t>
  </si>
  <si>
    <t>Latoshia</t>
  </si>
  <si>
    <t>Latoya</t>
  </si>
  <si>
    <t>Latoyah</t>
  </si>
  <si>
    <t>Latoyia</t>
  </si>
  <si>
    <t>Latoyna</t>
  </si>
  <si>
    <t>Latravia</t>
  </si>
  <si>
    <t>Latravious</t>
  </si>
  <si>
    <t>Latrease</t>
  </si>
  <si>
    <t>Latrece</t>
  </si>
  <si>
    <t>Latrecia</t>
  </si>
  <si>
    <t>Latrell</t>
  </si>
  <si>
    <t>Latresa</t>
  </si>
  <si>
    <t>Latrese</t>
  </si>
  <si>
    <t>Latresha</t>
  </si>
  <si>
    <t>Latrica</t>
  </si>
  <si>
    <t>Latrice</t>
  </si>
  <si>
    <t>Latricia</t>
  </si>
  <si>
    <t>Latrina</t>
  </si>
  <si>
    <t>Latrisha</t>
  </si>
  <si>
    <t>Latroy</t>
  </si>
  <si>
    <t>Launa</t>
  </si>
  <si>
    <t>Laura</t>
  </si>
  <si>
    <t>Lauralee</t>
  </si>
  <si>
    <t>Lauran</t>
  </si>
  <si>
    <t>Laure</t>
  </si>
  <si>
    <t>Laureen</t>
  </si>
  <si>
    <t>Laurel</t>
  </si>
  <si>
    <t>Lauren</t>
  </si>
  <si>
    <t>Laurena</t>
  </si>
  <si>
    <t>Laurence</t>
  </si>
  <si>
    <t>Laurene</t>
  </si>
  <si>
    <t>Laurent</t>
  </si>
  <si>
    <t>Lauretta</t>
  </si>
  <si>
    <t>Lauri</t>
  </si>
  <si>
    <t>Laurice</t>
  </si>
  <si>
    <t>Laurie</t>
  </si>
  <si>
    <t>Laurin</t>
  </si>
  <si>
    <t>Laurinda</t>
  </si>
  <si>
    <t>Laurissa</t>
  </si>
  <si>
    <t>Laurita</t>
  </si>
  <si>
    <t>Lauro</t>
  </si>
  <si>
    <t>Laury</t>
  </si>
  <si>
    <t>Lauryn</t>
  </si>
  <si>
    <t>Laurynn</t>
  </si>
  <si>
    <t>Lautaro</t>
  </si>
  <si>
    <t>Lavante</t>
  </si>
  <si>
    <t>Lavanya</t>
  </si>
  <si>
    <t>Lavar</t>
  </si>
  <si>
    <t>Lavaris</t>
  </si>
  <si>
    <t>Lavasia</t>
  </si>
  <si>
    <t>Lavell</t>
  </si>
  <si>
    <t>Lavelle</t>
  </si>
  <si>
    <t>Lavender</t>
  </si>
  <si>
    <t>Lavern</t>
  </si>
  <si>
    <t>Laverne</t>
  </si>
  <si>
    <t>Lavette</t>
  </si>
  <si>
    <t>Lavina</t>
  </si>
  <si>
    <t>Lavinia</t>
  </si>
  <si>
    <t>Lavita</t>
  </si>
  <si>
    <t>Lavon</t>
  </si>
  <si>
    <t>Lavonda</t>
  </si>
  <si>
    <t>Lavonna</t>
  </si>
  <si>
    <t>Lavonne</t>
  </si>
  <si>
    <t>Lavonta</t>
  </si>
  <si>
    <t>Lavontae</t>
  </si>
  <si>
    <t>Lavonte</t>
  </si>
  <si>
    <t>Lavoris</t>
  </si>
  <si>
    <t>Lavren</t>
  </si>
  <si>
    <t>Lawana</t>
  </si>
  <si>
    <t>Lawanda</t>
  </si>
  <si>
    <t>Lawanna</t>
  </si>
  <si>
    <t>Lawerence</t>
  </si>
  <si>
    <t>Lawrance</t>
  </si>
  <si>
    <t>Lawren</t>
  </si>
  <si>
    <t>Lawrence</t>
  </si>
  <si>
    <t>Lawson</t>
  </si>
  <si>
    <t>Lawton</t>
  </si>
  <si>
    <t>Laya</t>
  </si>
  <si>
    <t>Layah</t>
  </si>
  <si>
    <t>Layal</t>
  </si>
  <si>
    <t>Layan</t>
  </si>
  <si>
    <t>Layana</t>
  </si>
  <si>
    <t>Laycee</t>
  </si>
  <si>
    <t>Layden</t>
  </si>
  <si>
    <t>Layken</t>
  </si>
  <si>
    <t>Layla</t>
  </si>
  <si>
    <t>Laylah</t>
  </si>
  <si>
    <t>Laylani</t>
  </si>
  <si>
    <t>Laylanie</t>
  </si>
  <si>
    <t>Layleen</t>
  </si>
  <si>
    <t>Laylene</t>
  </si>
  <si>
    <t>Layloni</t>
  </si>
  <si>
    <t>Laylonie</t>
  </si>
  <si>
    <t>Layna</t>
  </si>
  <si>
    <t>Layne</t>
  </si>
  <si>
    <t>Laynee</t>
  </si>
  <si>
    <t>Layni</t>
  </si>
  <si>
    <t>Laynie</t>
  </si>
  <si>
    <t>Layonna</t>
  </si>
  <si>
    <t>Laysha</t>
  </si>
  <si>
    <t>Layten</t>
  </si>
  <si>
    <t>Layth</t>
  </si>
  <si>
    <t>Layton</t>
  </si>
  <si>
    <t>Lazar</t>
  </si>
  <si>
    <t>Lazara</t>
  </si>
  <si>
    <t>Lazaria</t>
  </si>
  <si>
    <t>Lazariah</t>
  </si>
  <si>
    <t>Lazaro</t>
  </si>
  <si>
    <t>Lazarus</t>
  </si>
  <si>
    <t>Lazer</t>
  </si>
  <si>
    <t>Lazerrick</t>
  </si>
  <si>
    <t>Lazlo</t>
  </si>
  <si>
    <t>Lc</t>
  </si>
  <si>
    <t>Le</t>
  </si>
  <si>
    <t>Lea</t>
  </si>
  <si>
    <t>Leah</t>
  </si>
  <si>
    <t>Leahna</t>
  </si>
  <si>
    <t>Leala</t>
  </si>
  <si>
    <t>Lean</t>
  </si>
  <si>
    <t>Leana</t>
  </si>
  <si>
    <t>Leander</t>
  </si>
  <si>
    <t>Leandra</t>
  </si>
  <si>
    <t>Leandre</t>
  </si>
  <si>
    <t>Leandrea</t>
  </si>
  <si>
    <t>Leandro</t>
  </si>
  <si>
    <t>Leann</t>
  </si>
  <si>
    <t>Leanna</t>
  </si>
  <si>
    <t>Leanne</t>
  </si>
  <si>
    <t>Leanny</t>
  </si>
  <si>
    <t>Leanza</t>
  </si>
  <si>
    <t>Leasia</t>
  </si>
  <si>
    <t>Leatrice</t>
  </si>
  <si>
    <t>Leba</t>
  </si>
  <si>
    <t>Lebron</t>
  </si>
  <si>
    <t>Lecia</t>
  </si>
  <si>
    <t>Lectoria</t>
  </si>
  <si>
    <t>Ledarius</t>
  </si>
  <si>
    <t>Ledarrius</t>
  </si>
  <si>
    <t>Ledger</t>
  </si>
  <si>
    <t>Lee</t>
  </si>
  <si>
    <t>Leea</t>
  </si>
  <si>
    <t>Leeah</t>
  </si>
  <si>
    <t>Leeana</t>
  </si>
  <si>
    <t>Leeandra</t>
  </si>
  <si>
    <t>Leeann</t>
  </si>
  <si>
    <t>Leeanna</t>
  </si>
  <si>
    <t>Leeanne</t>
  </si>
  <si>
    <t>Leeasia</t>
  </si>
  <si>
    <t>Leeba</t>
  </si>
  <si>
    <t>Leela</t>
  </si>
  <si>
    <t>Leelah</t>
  </si>
  <si>
    <t>Leeland</t>
  </si>
  <si>
    <t>Leelee</t>
  </si>
  <si>
    <t>Leen</t>
  </si>
  <si>
    <t>Leena</t>
  </si>
  <si>
    <t>Leeroy</t>
  </si>
  <si>
    <t>Leesa</t>
  </si>
  <si>
    <t>Leesha</t>
  </si>
  <si>
    <t>Leeya</t>
  </si>
  <si>
    <t>Leeyah</t>
  </si>
  <si>
    <t>Leeza</t>
  </si>
  <si>
    <t>Legacy</t>
  </si>
  <si>
    <t>Legend</t>
  </si>
  <si>
    <t>Lehi</t>
  </si>
  <si>
    <t>Lehiwa</t>
  </si>
  <si>
    <t>Lehua</t>
  </si>
  <si>
    <t>Lehuanani</t>
  </si>
  <si>
    <t>Lei</t>
  </si>
  <si>
    <t>Leia</t>
  </si>
  <si>
    <t>Leiah</t>
  </si>
  <si>
    <t>Leialoha</t>
  </si>
  <si>
    <t>Leiana</t>
  </si>
  <si>
    <t>Leianna</t>
  </si>
  <si>
    <t>Leib</t>
  </si>
  <si>
    <t>Leibish</t>
  </si>
  <si>
    <t>Leiby</t>
  </si>
  <si>
    <t>Leida</t>
  </si>
  <si>
    <t>Leidi</t>
  </si>
  <si>
    <t>Leidy</t>
  </si>
  <si>
    <t>Leif</t>
  </si>
  <si>
    <t>Leigh</t>
  </si>
  <si>
    <t>Leigha</t>
  </si>
  <si>
    <t>Leighann</t>
  </si>
  <si>
    <t>Leighanna</t>
  </si>
  <si>
    <t>Leighanne</t>
  </si>
  <si>
    <t>Leighla</t>
  </si>
  <si>
    <t>Leighton</t>
  </si>
  <si>
    <t>Leila</t>
  </si>
  <si>
    <t>Leilah</t>
  </si>
  <si>
    <t>Leilana</t>
  </si>
  <si>
    <t>Leilanee</t>
  </si>
  <si>
    <t>Leilaney</t>
  </si>
  <si>
    <t>Leilani</t>
  </si>
  <si>
    <t>Leilanie</t>
  </si>
  <si>
    <t>Leilanni</t>
  </si>
  <si>
    <t>Leilany</t>
  </si>
  <si>
    <t>Leileen</t>
  </si>
  <si>
    <t>Leilene</t>
  </si>
  <si>
    <t>Leiloni</t>
  </si>
  <si>
    <t>Leily</t>
  </si>
  <si>
    <t>Leimomi</t>
  </si>
  <si>
    <t>Leina</t>
  </si>
  <si>
    <t>Leinaala</t>
  </si>
  <si>
    <t>Leira</t>
  </si>
  <si>
    <t>Leisa</t>
  </si>
  <si>
    <t>Leisha</t>
  </si>
  <si>
    <t>Leiya</t>
  </si>
  <si>
    <t>Lejla</t>
  </si>
  <si>
    <t>Lejon</t>
  </si>
  <si>
    <t>Lekeisha</t>
  </si>
  <si>
    <t>Lekendrick</t>
  </si>
  <si>
    <t>Lekesha</t>
  </si>
  <si>
    <t>Lekeshia</t>
  </si>
  <si>
    <t>Lekisha</t>
  </si>
  <si>
    <t>Lela</t>
  </si>
  <si>
    <t>Lelah</t>
  </si>
  <si>
    <t>Lelan</t>
  </si>
  <si>
    <t>Leland</t>
  </si>
  <si>
    <t>Lelani</t>
  </si>
  <si>
    <t>Lelia</t>
  </si>
  <si>
    <t>Lemar</t>
  </si>
  <si>
    <t>Lemarcus</t>
  </si>
  <si>
    <t>Lemont</t>
  </si>
  <si>
    <t>Lemuel</t>
  </si>
  <si>
    <t>Lena</t>
  </si>
  <si>
    <t>Lenae</t>
  </si>
  <si>
    <t>Lenard</t>
  </si>
  <si>
    <t>Lenee</t>
  </si>
  <si>
    <t>Lenell</t>
  </si>
  <si>
    <t>Lenette</t>
  </si>
  <si>
    <t>Leng</t>
  </si>
  <si>
    <t>Leni</t>
  </si>
  <si>
    <t>Lenin</t>
  </si>
  <si>
    <t>Lenina</t>
  </si>
  <si>
    <t>Lenise</t>
  </si>
  <si>
    <t>Lenita</t>
  </si>
  <si>
    <t>Lenna</t>
  </si>
  <si>
    <t>Lennard</t>
  </si>
  <si>
    <t>Lennie</t>
  </si>
  <si>
    <t>Lennin</t>
  </si>
  <si>
    <t>Lennon</t>
  </si>
  <si>
    <t>Lennox</t>
  </si>
  <si>
    <t>Lenny</t>
  </si>
  <si>
    <t>Lenora</t>
  </si>
  <si>
    <t>Lenore</t>
  </si>
  <si>
    <t>Lenox</t>
  </si>
  <si>
    <t>Lenwood</t>
  </si>
  <si>
    <t>Leo</t>
  </si>
  <si>
    <t>Leobardo</t>
  </si>
  <si>
    <t>Leola</t>
  </si>
  <si>
    <t>Leon</t>
  </si>
  <si>
    <t>Leona</t>
  </si>
  <si>
    <t>Leonard</t>
  </si>
  <si>
    <t>Leonardo</t>
  </si>
  <si>
    <t>Leoncio</t>
  </si>
  <si>
    <t>Leondra</t>
  </si>
  <si>
    <t>Leondre</t>
  </si>
  <si>
    <t>Leone</t>
  </si>
  <si>
    <t>Leonel</t>
  </si>
  <si>
    <t>Leonela</t>
  </si>
  <si>
    <t>Leonidas</t>
  </si>
  <si>
    <t>Leonides</t>
  </si>
  <si>
    <t>Leonie</t>
  </si>
  <si>
    <t>Leonila</t>
  </si>
  <si>
    <t>Leonna</t>
  </si>
  <si>
    <t>Leonor</t>
  </si>
  <si>
    <t>Leonora</t>
  </si>
  <si>
    <t>Leopold</t>
  </si>
  <si>
    <t>Leopoldo</t>
  </si>
  <si>
    <t>Leor</t>
  </si>
  <si>
    <t>Leora</t>
  </si>
  <si>
    <t>Leovardo</t>
  </si>
  <si>
    <t>Lequan</t>
  </si>
  <si>
    <t>Leron</t>
  </si>
  <si>
    <t>Leroy</t>
  </si>
  <si>
    <t>Les</t>
  </si>
  <si>
    <t>Lesa</t>
  </si>
  <si>
    <t>Leshawn</t>
  </si>
  <si>
    <t>Leslee</t>
  </si>
  <si>
    <t>Lesley</t>
  </si>
  <si>
    <t>Lesleyann</t>
  </si>
  <si>
    <t>Lesli</t>
  </si>
  <si>
    <t>Leslie</t>
  </si>
  <si>
    <t>Leslieann</t>
  </si>
  <si>
    <t>Lesliee</t>
  </si>
  <si>
    <t>Lesly</t>
  </si>
  <si>
    <t>Leslye</t>
  </si>
  <si>
    <t>Lessley</t>
  </si>
  <si>
    <t>Lesslie</t>
  </si>
  <si>
    <t>Lessly</t>
  </si>
  <si>
    <t>Lestat</t>
  </si>
  <si>
    <t>Lester</t>
  </si>
  <si>
    <t>Leta</t>
  </si>
  <si>
    <t>Letecia</t>
  </si>
  <si>
    <t>Letesha</t>
  </si>
  <si>
    <t>Letha</t>
  </si>
  <si>
    <t>Letica</t>
  </si>
  <si>
    <t>Leticia</t>
  </si>
  <si>
    <t>Letisha</t>
  </si>
  <si>
    <t>Letisia</t>
  </si>
  <si>
    <t>Letitia</t>
  </si>
  <si>
    <t>Letoya</t>
  </si>
  <si>
    <t>Letrice</t>
  </si>
  <si>
    <t>Letticia</t>
  </si>
  <si>
    <t>Letty</t>
  </si>
  <si>
    <t>Letzy</t>
  </si>
  <si>
    <t>Lev</t>
  </si>
  <si>
    <t>Levar</t>
  </si>
  <si>
    <t>Levell</t>
  </si>
  <si>
    <t>Levelle</t>
  </si>
  <si>
    <t>Levern</t>
  </si>
  <si>
    <t>Levi</t>
  </si>
  <si>
    <t>Levin</t>
  </si>
  <si>
    <t>Levon</t>
  </si>
  <si>
    <t>Levonte</t>
  </si>
  <si>
    <t>Levy</t>
  </si>
  <si>
    <t>Lewis</t>
  </si>
  <si>
    <t>Lex</t>
  </si>
  <si>
    <t>Lexa</t>
  </si>
  <si>
    <t>Lexani</t>
  </si>
  <si>
    <t>Lexee</t>
  </si>
  <si>
    <t>Lexey</t>
  </si>
  <si>
    <t>Lexia</t>
  </si>
  <si>
    <t>Lexie</t>
  </si>
  <si>
    <t>Lexine</t>
  </si>
  <si>
    <t>Lexington</t>
  </si>
  <si>
    <t>Lexis</t>
  </si>
  <si>
    <t>Lexus</t>
  </si>
  <si>
    <t>Lexxus</t>
  </si>
  <si>
    <t>Lexy</t>
  </si>
  <si>
    <t>Leya</t>
  </si>
  <si>
    <t>Leyah</t>
  </si>
  <si>
    <t>Leyda</t>
  </si>
  <si>
    <t>Leydi</t>
  </si>
  <si>
    <t>Leyla</t>
  </si>
  <si>
    <t>Leylah</t>
  </si>
  <si>
    <t>Leylani</t>
  </si>
  <si>
    <t>Leylanie</t>
  </si>
  <si>
    <t>Leyna</t>
  </si>
  <si>
    <t>Leyton</t>
  </si>
  <si>
    <t>Lezer</t>
  </si>
  <si>
    <t>Lezli</t>
  </si>
  <si>
    <t>Lezlie</t>
  </si>
  <si>
    <t>Lezly</t>
  </si>
  <si>
    <t>Li</t>
  </si>
  <si>
    <t>Lia</t>
  </si>
  <si>
    <t>Liah</t>
  </si>
  <si>
    <t>Lian</t>
  </si>
  <si>
    <t>Liana</t>
  </si>
  <si>
    <t>Liandra</t>
  </si>
  <si>
    <t>Liane</t>
  </si>
  <si>
    <t>Lianet</t>
  </si>
  <si>
    <t>Liani</t>
  </si>
  <si>
    <t>Liann</t>
  </si>
  <si>
    <t>Lianna</t>
  </si>
  <si>
    <t>Lianne</t>
  </si>
  <si>
    <t>Lianni</t>
  </si>
  <si>
    <t>Lianny</t>
  </si>
  <si>
    <t>Liany</t>
  </si>
  <si>
    <t>Liat</t>
  </si>
  <si>
    <t>Liba</t>
  </si>
  <si>
    <t>Liban</t>
  </si>
  <si>
    <t>Libbie</t>
  </si>
  <si>
    <t>Libby</t>
  </si>
  <si>
    <t>Libertad</t>
  </si>
  <si>
    <t>Liberty</t>
  </si>
  <si>
    <t>Libni</t>
  </si>
  <si>
    <t>Liborio</t>
  </si>
  <si>
    <t>Librado</t>
  </si>
  <si>
    <t>Licet</t>
  </si>
  <si>
    <t>Licette</t>
  </si>
  <si>
    <t>Lida</t>
  </si>
  <si>
    <t>Lidia</t>
  </si>
  <si>
    <t>Lidya</t>
  </si>
  <si>
    <t>Liel</t>
  </si>
  <si>
    <t>Lielle</t>
  </si>
  <si>
    <t>Liem</t>
  </si>
  <si>
    <t>Lien</t>
  </si>
  <si>
    <t>Liesel</t>
  </si>
  <si>
    <t>Liesl</t>
  </si>
  <si>
    <t>Liezl</t>
  </si>
  <si>
    <t>Ligia</t>
  </si>
  <si>
    <t>Lilac</t>
  </si>
  <si>
    <t>Lilah</t>
  </si>
  <si>
    <t>Lilee</t>
  </si>
  <si>
    <t>Lileigh</t>
  </si>
  <si>
    <t>Lili</t>
  </si>
  <si>
    <t>Lilia</t>
  </si>
  <si>
    <t>Lilian</t>
  </si>
  <si>
    <t>Liliana</t>
  </si>
  <si>
    <t>Liliane</t>
  </si>
  <si>
    <t>Liliann</t>
  </si>
  <si>
    <t>Lilianna</t>
  </si>
  <si>
    <t>Lilianne</t>
  </si>
  <si>
    <t>Lilibet</t>
  </si>
  <si>
    <t>Lilibeth</t>
  </si>
  <si>
    <t>Lilie</t>
  </si>
  <si>
    <t>Lilinoe</t>
  </si>
  <si>
    <t>Lilit</t>
  </si>
  <si>
    <t>Lilith</t>
  </si>
  <si>
    <t>Liliya</t>
  </si>
  <si>
    <t>Lilla</t>
  </si>
  <si>
    <t>Lillee</t>
  </si>
  <si>
    <t>Lilley</t>
  </si>
  <si>
    <t>Lilli</t>
  </si>
  <si>
    <t>Lillia</t>
  </si>
  <si>
    <t>Lilliam</t>
  </si>
  <si>
    <t>Lillian</t>
  </si>
  <si>
    <t>Lilliana</t>
  </si>
  <si>
    <t>Lilliann</t>
  </si>
  <si>
    <t>Lillianna</t>
  </si>
  <si>
    <t>Lillianne</t>
  </si>
  <si>
    <t>Lillie</t>
  </si>
  <si>
    <t>Lillith</t>
  </si>
  <si>
    <t>Lilly</t>
  </si>
  <si>
    <t>Lillyan</t>
  </si>
  <si>
    <t>Lillyana</t>
  </si>
  <si>
    <t>Lillyann</t>
  </si>
  <si>
    <t>Lillyanna</t>
  </si>
  <si>
    <t>Lillyanne</t>
  </si>
  <si>
    <t>Lily</t>
  </si>
  <si>
    <t>Lilya</t>
  </si>
  <si>
    <t>Lilyan</t>
  </si>
  <si>
    <t>Lilyana</t>
  </si>
  <si>
    <t>Lilyann</t>
  </si>
  <si>
    <t>Lilyanna</t>
  </si>
  <si>
    <t>Lilyanne</t>
  </si>
  <si>
    <t>Lilybeth</t>
  </si>
  <si>
    <t>Lilyrose</t>
  </si>
  <si>
    <t>Limairy</t>
  </si>
  <si>
    <t>Limayri</t>
  </si>
  <si>
    <t>Lin</t>
  </si>
  <si>
    <t>Lina</t>
  </si>
  <si>
    <t>Lincoln</t>
  </si>
  <si>
    <t>Linda</t>
  </si>
  <si>
    <t>Linden</t>
  </si>
  <si>
    <t>Lindi</t>
  </si>
  <si>
    <t>Lindita</t>
  </si>
  <si>
    <t>Lindley</t>
  </si>
  <si>
    <t>Lindsay</t>
  </si>
  <si>
    <t>Lindsee</t>
  </si>
  <si>
    <t>Lindsey</t>
  </si>
  <si>
    <t>Lindsi</t>
  </si>
  <si>
    <t>Lindsie</t>
  </si>
  <si>
    <t>Lindsy</t>
  </si>
  <si>
    <t>Lindy</t>
  </si>
  <si>
    <t>Lindzy</t>
  </si>
  <si>
    <t>Linette</t>
  </si>
  <si>
    <t>Linford</t>
  </si>
  <si>
    <t>Ling</t>
  </si>
  <si>
    <t>Linh</t>
  </si>
  <si>
    <t>Link</t>
  </si>
  <si>
    <t>Linkin</t>
  </si>
  <si>
    <t>Linley</t>
  </si>
  <si>
    <t>Linna</t>
  </si>
  <si>
    <t>Linnae</t>
  </si>
  <si>
    <t>Linnea</t>
  </si>
  <si>
    <t>Linnette</t>
  </si>
  <si>
    <t>Lino</t>
  </si>
  <si>
    <t>Linsay</t>
  </si>
  <si>
    <t>Linsey</t>
  </si>
  <si>
    <t>Linsy</t>
  </si>
  <si>
    <t>Linton</t>
  </si>
  <si>
    <t>Linus</t>
  </si>
  <si>
    <t>Linwood</t>
  </si>
  <si>
    <t>Linzi</t>
  </si>
  <si>
    <t>Linzie</t>
  </si>
  <si>
    <t>Linzy</t>
  </si>
  <si>
    <t>Lionel</t>
  </si>
  <si>
    <t>Lionell</t>
  </si>
  <si>
    <t>Lior</t>
  </si>
  <si>
    <t>Liora</t>
  </si>
  <si>
    <t>Lipa</t>
  </si>
  <si>
    <t>Liridon</t>
  </si>
  <si>
    <t>Liridona</t>
  </si>
  <si>
    <t>Lirio</t>
  </si>
  <si>
    <t>Liron</t>
  </si>
  <si>
    <t>Lisa</t>
  </si>
  <si>
    <t>Lisabeth</t>
  </si>
  <si>
    <t>Lisamarie</t>
  </si>
  <si>
    <t>Lisandra</t>
  </si>
  <si>
    <t>Lisandro</t>
  </si>
  <si>
    <t>Lisania</t>
  </si>
  <si>
    <t>Lisanne</t>
  </si>
  <si>
    <t>Lisbel</t>
  </si>
  <si>
    <t>Lisbet</t>
  </si>
  <si>
    <t>Lisbeth</t>
  </si>
  <si>
    <t>Lise</t>
  </si>
  <si>
    <t>Liset</t>
  </si>
  <si>
    <t>Liseth</t>
  </si>
  <si>
    <t>Lisett</t>
  </si>
  <si>
    <t>Lisette</t>
  </si>
  <si>
    <t>Lisha</t>
  </si>
  <si>
    <t>Lismary</t>
  </si>
  <si>
    <t>Lissa</t>
  </si>
  <si>
    <t>Lisset</t>
  </si>
  <si>
    <t>Lissete</t>
  </si>
  <si>
    <t>Lisseth</t>
  </si>
  <si>
    <t>Lissett</t>
  </si>
  <si>
    <t>Lissette</t>
  </si>
  <si>
    <t>Lisvet</t>
  </si>
  <si>
    <t>Lita</t>
  </si>
  <si>
    <t>Lithzy</t>
  </si>
  <si>
    <t>Litsy</t>
  </si>
  <si>
    <t>Little</t>
  </si>
  <si>
    <t>Litzi</t>
  </si>
  <si>
    <t>Litzy</t>
  </si>
  <si>
    <t>Liv</t>
  </si>
  <si>
    <t>Livan</t>
  </si>
  <si>
    <t>Livia</t>
  </si>
  <si>
    <t>Livier</t>
  </si>
  <si>
    <t>Liya</t>
  </si>
  <si>
    <t>Liyah</t>
  </si>
  <si>
    <t>Liyana</t>
  </si>
  <si>
    <t>Liz</t>
  </si>
  <si>
    <t>Liza</t>
  </si>
  <si>
    <t>Lizabeth</t>
  </si>
  <si>
    <t>Lizandra</t>
  </si>
  <si>
    <t>Lizandro</t>
  </si>
  <si>
    <t>Lizania</t>
  </si>
  <si>
    <t>Lizbet</t>
  </si>
  <si>
    <t>Lizbeth</t>
  </si>
  <si>
    <t>Lizbett</t>
  </si>
  <si>
    <t>Lizel</t>
  </si>
  <si>
    <t>Lizet</t>
  </si>
  <si>
    <t>Lizeth</t>
  </si>
  <si>
    <t>Lizett</t>
  </si>
  <si>
    <t>Lizette</t>
  </si>
  <si>
    <t>Lizmarie</t>
  </si>
  <si>
    <t>Lizmary</t>
  </si>
  <si>
    <t>Lizvet</t>
  </si>
  <si>
    <t>Lizveth</t>
  </si>
  <si>
    <t>Lizvette</t>
  </si>
  <si>
    <t>Lizzet</t>
  </si>
  <si>
    <t>Lizzete</t>
  </si>
  <si>
    <t>Lizzeth</t>
  </si>
  <si>
    <t>Lizzett</t>
  </si>
  <si>
    <t>Lizzette</t>
  </si>
  <si>
    <t>Lizzie</t>
  </si>
  <si>
    <t>Lizzy</t>
  </si>
  <si>
    <t>Lladira</t>
  </si>
  <si>
    <t>Llana</t>
  </si>
  <si>
    <t>Llesenia</t>
  </si>
  <si>
    <t>Lleyton</t>
  </si>
  <si>
    <t>Lloana</t>
  </si>
  <si>
    <t>Lloyd</t>
  </si>
  <si>
    <t>Lluliana</t>
  </si>
  <si>
    <t>Lluvia</t>
  </si>
  <si>
    <t>Lo</t>
  </si>
  <si>
    <t>Loan</t>
  </si>
  <si>
    <t>Loc</t>
  </si>
  <si>
    <t>Lochlan</t>
  </si>
  <si>
    <t>Lofton</t>
  </si>
  <si>
    <t>Logan</t>
  </si>
  <si>
    <t>Logann</t>
  </si>
  <si>
    <t>Logen</t>
  </si>
  <si>
    <t>Loghan</t>
  </si>
  <si>
    <t>Logun</t>
  </si>
  <si>
    <t>Loic</t>
  </si>
  <si>
    <t>Loida</t>
  </si>
  <si>
    <t>Lois</t>
  </si>
  <si>
    <t>Lokelani</t>
  </si>
  <si>
    <t>Loki</t>
  </si>
  <si>
    <t>Lola</t>
  </si>
  <si>
    <t>Lolah</t>
  </si>
  <si>
    <t>Lolita</t>
  </si>
  <si>
    <t>Lon</t>
  </si>
  <si>
    <t>Lona</t>
  </si>
  <si>
    <t>Londen</t>
  </si>
  <si>
    <t>Londin</t>
  </si>
  <si>
    <t>London</t>
  </si>
  <si>
    <t>Londyn</t>
  </si>
  <si>
    <t>Londynn</t>
  </si>
  <si>
    <t>Lonell</t>
  </si>
  <si>
    <t>Long</t>
  </si>
  <si>
    <t>Loni</t>
  </si>
  <si>
    <t>Lonie</t>
  </si>
  <si>
    <t>Lonnell</t>
  </si>
  <si>
    <t>Lonnie</t>
  </si>
  <si>
    <t>Lonny</t>
  </si>
  <si>
    <t>Lonzo</t>
  </si>
  <si>
    <t>Lopaka</t>
  </si>
  <si>
    <t>Lora</t>
  </si>
  <si>
    <t>Loraine</t>
  </si>
  <si>
    <t>Loralei</t>
  </si>
  <si>
    <t>Loralie</t>
  </si>
  <si>
    <t>Loran</t>
  </si>
  <si>
    <t>Lord</t>
  </si>
  <si>
    <t>Lore</t>
  </si>
  <si>
    <t>Loreal</t>
  </si>
  <si>
    <t>Loredana</t>
  </si>
  <si>
    <t>Loree</t>
  </si>
  <si>
    <t>Loreen</t>
  </si>
  <si>
    <t>Lorelai</t>
  </si>
  <si>
    <t>Lorelei</t>
  </si>
  <si>
    <t>Loreli</t>
  </si>
  <si>
    <t>Lorelle</t>
  </si>
  <si>
    <t>Lorely</t>
  </si>
  <si>
    <t>Loren</t>
  </si>
  <si>
    <t>Lorena</t>
  </si>
  <si>
    <t>Lorene</t>
  </si>
  <si>
    <t>Lorenia</t>
  </si>
  <si>
    <t>Lorenso</t>
  </si>
  <si>
    <t>Lorenz</t>
  </si>
  <si>
    <t>Lorenza</t>
  </si>
  <si>
    <t>Lorenzo</t>
  </si>
  <si>
    <t>Loreto</t>
  </si>
  <si>
    <t>Loretta</t>
  </si>
  <si>
    <t>Lori</t>
  </si>
  <si>
    <t>Loriana</t>
  </si>
  <si>
    <t>Loriann</t>
  </si>
  <si>
    <t>Lorianne</t>
  </si>
  <si>
    <t>Lorie</t>
  </si>
  <si>
    <t>Lorien</t>
  </si>
  <si>
    <t>Lorin</t>
  </si>
  <si>
    <t>Lorina</t>
  </si>
  <si>
    <t>Lorinda</t>
  </si>
  <si>
    <t>Lorine</t>
  </si>
  <si>
    <t>Lorisa</t>
  </si>
  <si>
    <t>Lorissa</t>
  </si>
  <si>
    <t>Lorna</t>
  </si>
  <si>
    <t>Lorne</t>
  </si>
  <si>
    <t>Lorraina</t>
  </si>
  <si>
    <t>Lorraine</t>
  </si>
  <si>
    <t>Lorren</t>
  </si>
  <si>
    <t>Lorri</t>
  </si>
  <si>
    <t>Lorrie</t>
  </si>
  <si>
    <t>Lorrine</t>
  </si>
  <si>
    <t>Lory</t>
  </si>
  <si>
    <t>Loryn</t>
  </si>
  <si>
    <t>Lotoya</t>
  </si>
  <si>
    <t>Lottie</t>
  </si>
  <si>
    <t>Lotus</t>
  </si>
  <si>
    <t>Lou</t>
  </si>
  <si>
    <t>Louann</t>
  </si>
  <si>
    <t>Louella</t>
  </si>
  <si>
    <t>Louie</t>
  </si>
  <si>
    <t>Louis</t>
  </si>
  <si>
    <t>Louisa</t>
  </si>
  <si>
    <t>Louise</t>
  </si>
  <si>
    <t>Lourdes</t>
  </si>
  <si>
    <t>Louren</t>
  </si>
  <si>
    <t>Love</t>
  </si>
  <si>
    <t>Lovell</t>
  </si>
  <si>
    <t>Lovely</t>
  </si>
  <si>
    <t>Lovette</t>
  </si>
  <si>
    <t>Lovina</t>
  </si>
  <si>
    <t>Lowell</t>
  </si>
  <si>
    <t>Lowen</t>
  </si>
  <si>
    <t>Loy</t>
  </si>
  <si>
    <t>Loyal</t>
  </si>
  <si>
    <t>Loyd</t>
  </si>
  <si>
    <t>Luan</t>
  </si>
  <si>
    <t>Luana</t>
  </si>
  <si>
    <t>Luann</t>
  </si>
  <si>
    <t>Lubna</t>
  </si>
  <si>
    <t>Luc</t>
  </si>
  <si>
    <t>Luca</t>
  </si>
  <si>
    <t>Lucas</t>
  </si>
  <si>
    <t>Lucca</t>
  </si>
  <si>
    <t>Luccas</t>
  </si>
  <si>
    <t>Lucciano</t>
  </si>
  <si>
    <t>Lucely</t>
  </si>
  <si>
    <t>Lucerito</t>
  </si>
  <si>
    <t>Lucero</t>
  </si>
  <si>
    <t>Luci</t>
  </si>
  <si>
    <t>Lucia</t>
  </si>
  <si>
    <t>Lucian</t>
  </si>
  <si>
    <t>Luciana</t>
  </si>
  <si>
    <t>Lucianna</t>
  </si>
  <si>
    <t>Luciano</t>
  </si>
  <si>
    <t>Lucie</t>
  </si>
  <si>
    <t>Lucien</t>
  </si>
  <si>
    <t>Lucienne</t>
  </si>
  <si>
    <t>Lucila</t>
  </si>
  <si>
    <t>Lucille</t>
  </si>
  <si>
    <t>Lucina</t>
  </si>
  <si>
    <t>Lucinda</t>
  </si>
  <si>
    <t>Lucine</t>
  </si>
  <si>
    <t>Lucio</t>
  </si>
  <si>
    <t>Lucious</t>
  </si>
  <si>
    <t>Lucius</t>
  </si>
  <si>
    <t>Lucky</t>
  </si>
  <si>
    <t>Lucrecia</t>
  </si>
  <si>
    <t>Lucretia</t>
  </si>
  <si>
    <t>Lucus</t>
  </si>
  <si>
    <t>Lucy</t>
  </si>
  <si>
    <t>Ludivina</t>
  </si>
  <si>
    <t>Ludwig</t>
  </si>
  <si>
    <t>Ludwika</t>
  </si>
  <si>
    <t>Ludwin</t>
  </si>
  <si>
    <t>Lue</t>
  </si>
  <si>
    <t>Luella</t>
  </si>
  <si>
    <t>Luigi</t>
  </si>
  <si>
    <t>Luis</t>
  </si>
  <si>
    <t>Luisa</t>
  </si>
  <si>
    <t>Luisalberto</t>
  </si>
  <si>
    <t>Luisalfredo</t>
  </si>
  <si>
    <t>Luisana</t>
  </si>
  <si>
    <t>Luisangel</t>
  </si>
  <si>
    <t>Luisantonio</t>
  </si>
  <si>
    <t>Luisdavid</t>
  </si>
  <si>
    <t>Luiseduardo</t>
  </si>
  <si>
    <t>Luisenrique</t>
  </si>
  <si>
    <t>Luisfelipe</t>
  </si>
  <si>
    <t>Luisfernando</t>
  </si>
  <si>
    <t>Luisgustavo</t>
  </si>
  <si>
    <t>Luismanuel</t>
  </si>
  <si>
    <t>Luismario</t>
  </si>
  <si>
    <t>Luismiguel</t>
  </si>
  <si>
    <t>Luiz</t>
  </si>
  <si>
    <t>Luiza</t>
  </si>
  <si>
    <t>Luka</t>
  </si>
  <si>
    <t>Lukas</t>
  </si>
  <si>
    <t>Lukasz</t>
  </si>
  <si>
    <t>Luke</t>
  </si>
  <si>
    <t>Lukus</t>
  </si>
  <si>
    <t>Lula</t>
  </si>
  <si>
    <t>Lulu</t>
  </si>
  <si>
    <t>Luna</t>
  </si>
  <si>
    <t>Lunden</t>
  </si>
  <si>
    <t>Lundyn</t>
  </si>
  <si>
    <t>Lunna</t>
  </si>
  <si>
    <t>Lupe</t>
  </si>
  <si>
    <t>Lupita</t>
  </si>
  <si>
    <t>Luqman</t>
  </si>
  <si>
    <t>Lura</t>
  </si>
  <si>
    <t>Lurdes</t>
  </si>
  <si>
    <t>Lus</t>
  </si>
  <si>
    <t>Lusero</t>
  </si>
  <si>
    <t>Lusia</t>
  </si>
  <si>
    <t>Lusiano</t>
  </si>
  <si>
    <t>Lusine</t>
  </si>
  <si>
    <t>Luther</t>
  </si>
  <si>
    <t>Lux</t>
  </si>
  <si>
    <t>Luz</t>
  </si>
  <si>
    <t>Luzelena</t>
  </si>
  <si>
    <t>Luzer</t>
  </si>
  <si>
    <t>Luzmaria</t>
  </si>
  <si>
    <t>Ly</t>
  </si>
  <si>
    <t>Lya</t>
  </si>
  <si>
    <t>Lyana</t>
  </si>
  <si>
    <t>Lyann</t>
  </si>
  <si>
    <t>Lyanna</t>
  </si>
  <si>
    <t>Lyanne</t>
  </si>
  <si>
    <t>Lyasia</t>
  </si>
  <si>
    <t>Lydell</t>
  </si>
  <si>
    <t>Lydia</t>
  </si>
  <si>
    <t>Lydiann</t>
  </si>
  <si>
    <t>Lyla</t>
  </si>
  <si>
    <t>Lylah</t>
  </si>
  <si>
    <t>Lyle</t>
  </si>
  <si>
    <t>Lylia</t>
  </si>
  <si>
    <t>Lyliana</t>
  </si>
  <si>
    <t>Lyly</t>
  </si>
  <si>
    <t>Lyn</t>
  </si>
  <si>
    <t>Lyna</t>
  </si>
  <si>
    <t>Lynae</t>
  </si>
  <si>
    <t>Lynda</t>
  </si>
  <si>
    <t>Lyndee</t>
  </si>
  <si>
    <t>Lyndell</t>
  </si>
  <si>
    <t>Lynden</t>
  </si>
  <si>
    <t>Lyndi</t>
  </si>
  <si>
    <t>Lyndie</t>
  </si>
  <si>
    <t>Lyndon</t>
  </si>
  <si>
    <t>Lyndsay</t>
  </si>
  <si>
    <t>Lyndsee</t>
  </si>
  <si>
    <t>Lyndsey</t>
  </si>
  <si>
    <t>Lyndsi</t>
  </si>
  <si>
    <t>Lyndsie</t>
  </si>
  <si>
    <t>Lyndsy</t>
  </si>
  <si>
    <t>Lynell</t>
  </si>
  <si>
    <t>Lynelle</t>
  </si>
  <si>
    <t>Lynetta</t>
  </si>
  <si>
    <t>Lynette</t>
  </si>
  <si>
    <t>Lyniah</t>
  </si>
  <si>
    <t>Lynlee</t>
  </si>
  <si>
    <t>Lynn</t>
  </si>
  <si>
    <t>Lynna</t>
  </si>
  <si>
    <t>Lynnae</t>
  </si>
  <si>
    <t>Lynne</t>
  </si>
  <si>
    <t>Lynnea</t>
  </si>
  <si>
    <t>Lynnette</t>
  </si>
  <si>
    <t>Lynnlee</t>
  </si>
  <si>
    <t>Lynnsey</t>
  </si>
  <si>
    <t>Lynsey</t>
  </si>
  <si>
    <t>Lynsie</t>
  </si>
  <si>
    <t>Lynwood</t>
  </si>
  <si>
    <t>Lynzee</t>
  </si>
  <si>
    <t>Lynzi</t>
  </si>
  <si>
    <t>Lynzie</t>
  </si>
  <si>
    <t>Lyon</t>
  </si>
  <si>
    <t>Lyra</t>
  </si>
  <si>
    <t>Lyric</t>
  </si>
  <si>
    <t>Lyrik</t>
  </si>
  <si>
    <t>Lyriq</t>
  </si>
  <si>
    <t>Lysa</t>
  </si>
  <si>
    <t>Lysander</t>
  </si>
  <si>
    <t>Lysandra</t>
  </si>
  <si>
    <t>Lysette</t>
  </si>
  <si>
    <t>Lyssa</t>
  </si>
  <si>
    <t>Lytzy</t>
  </si>
  <si>
    <t>Lyza</t>
  </si>
  <si>
    <t>Lyzeth</t>
  </si>
  <si>
    <t>Lyzette</t>
  </si>
  <si>
    <t>Ma</t>
  </si>
  <si>
    <t>Maahi</t>
  </si>
  <si>
    <t>Maalik</t>
  </si>
  <si>
    <t>Maame</t>
  </si>
  <si>
    <t>Maanya</t>
  </si>
  <si>
    <t>Maayan</t>
  </si>
  <si>
    <t>Maaz</t>
  </si>
  <si>
    <t>Mabel</t>
  </si>
  <si>
    <t>Mable</t>
  </si>
  <si>
    <t>Mabry</t>
  </si>
  <si>
    <t>Mac</t>
  </si>
  <si>
    <t>Macady</t>
  </si>
  <si>
    <t>Macaela</t>
  </si>
  <si>
    <t>Macala</t>
  </si>
  <si>
    <t>Macarena</t>
  </si>
  <si>
    <t>Macario</t>
  </si>
  <si>
    <t>Macaulay</t>
  </si>
  <si>
    <t>Macayla</t>
  </si>
  <si>
    <t>Mace</t>
  </si>
  <si>
    <t>Macee</t>
  </si>
  <si>
    <t>Macen</t>
  </si>
  <si>
    <t>Macenzie</t>
  </si>
  <si>
    <t>Maceo</t>
  </si>
  <si>
    <t>Macey</t>
  </si>
  <si>
    <t>Machelle</t>
  </si>
  <si>
    <t>Machi</t>
  </si>
  <si>
    <t>Maci</t>
  </si>
  <si>
    <t>Macie</t>
  </si>
  <si>
    <t>Maciej</t>
  </si>
  <si>
    <t>Maciel</t>
  </si>
  <si>
    <t>Mack</t>
  </si>
  <si>
    <t>Mackayla</t>
  </si>
  <si>
    <t>Mackenna</t>
  </si>
  <si>
    <t>Mackensie</t>
  </si>
  <si>
    <t>Mackenson</t>
  </si>
  <si>
    <t>Mackenzee</t>
  </si>
  <si>
    <t>Mackenzi</t>
  </si>
  <si>
    <t>Mackenzie</t>
  </si>
  <si>
    <t>Mackenzy</t>
  </si>
  <si>
    <t>Mackinzie</t>
  </si>
  <si>
    <t>Macklin</t>
  </si>
  <si>
    <t>Maclain</t>
  </si>
  <si>
    <t>Maclean</t>
  </si>
  <si>
    <t>Maclovio</t>
  </si>
  <si>
    <t>Macon</t>
  </si>
  <si>
    <t>Macrina</t>
  </si>
  <si>
    <t>Macyn</t>
  </si>
  <si>
    <t>Madai</t>
  </si>
  <si>
    <t>Madailein</t>
  </si>
  <si>
    <t>Madaleine</t>
  </si>
  <si>
    <t>Madalena</t>
  </si>
  <si>
    <t>Madalin</t>
  </si>
  <si>
    <t>Madaline</t>
  </si>
  <si>
    <t>Madalyn</t>
  </si>
  <si>
    <t>Madalyne</t>
  </si>
  <si>
    <t>Madalynn</t>
  </si>
  <si>
    <t>Madalynne</t>
  </si>
  <si>
    <t>Madasyn</t>
  </si>
  <si>
    <t>Maddalena</t>
  </si>
  <si>
    <t>Maddalyn</t>
  </si>
  <si>
    <t>Maddax</t>
  </si>
  <si>
    <t>Maddelyn</t>
  </si>
  <si>
    <t>Madden</t>
  </si>
  <si>
    <t>Maddex</t>
  </si>
  <si>
    <t>Maddi</t>
  </si>
  <si>
    <t>Maddie</t>
  </si>
  <si>
    <t>Maddilyn</t>
  </si>
  <si>
    <t>Maddilynn</t>
  </si>
  <si>
    <t>Maddisen</t>
  </si>
  <si>
    <t>Maddison</t>
  </si>
  <si>
    <t>Maddisyn</t>
  </si>
  <si>
    <t>Maddix</t>
  </si>
  <si>
    <t>Maddox</t>
  </si>
  <si>
    <t>Maddux</t>
  </si>
  <si>
    <t>Maddy</t>
  </si>
  <si>
    <t>Maddyn</t>
  </si>
  <si>
    <t>Maddyson</t>
  </si>
  <si>
    <t>Madeira</t>
  </si>
  <si>
    <t>Madelaine</t>
  </si>
  <si>
    <t>Madelein</t>
  </si>
  <si>
    <t>Madeleine</t>
  </si>
  <si>
    <t>Madelena</t>
  </si>
  <si>
    <t>Madelene</t>
  </si>
  <si>
    <t>Madeley</t>
  </si>
  <si>
    <t>Madeliene</t>
  </si>
  <si>
    <t>Madelin</t>
  </si>
  <si>
    <t>Madeline</t>
  </si>
  <si>
    <t>Madelis</t>
  </si>
  <si>
    <t>Madelyn</t>
  </si>
  <si>
    <t>Madelyne</t>
  </si>
  <si>
    <t>Madelynn</t>
  </si>
  <si>
    <t>Madelynne</t>
  </si>
  <si>
    <t>Madhav</t>
  </si>
  <si>
    <t>Madigan</t>
  </si>
  <si>
    <t>Madiha</t>
  </si>
  <si>
    <t>Madilyn</t>
  </si>
  <si>
    <t>Madilynn</t>
  </si>
  <si>
    <t>Madilynne</t>
  </si>
  <si>
    <t>Madina</t>
  </si>
  <si>
    <t>Madisen</t>
  </si>
  <si>
    <t>Madissen</t>
  </si>
  <si>
    <t>Madisson</t>
  </si>
  <si>
    <t>Madisyn</t>
  </si>
  <si>
    <t>Madisynn</t>
  </si>
  <si>
    <t>Madix</t>
  </si>
  <si>
    <t>Madolyn</t>
  </si>
  <si>
    <t>Madonna</t>
  </si>
  <si>
    <t>Madox</t>
  </si>
  <si>
    <t>Madylin</t>
  </si>
  <si>
    <t>Madysen</t>
  </si>
  <si>
    <t>Madysin</t>
  </si>
  <si>
    <t>Madyson</t>
  </si>
  <si>
    <t>Mae</t>
  </si>
  <si>
    <t>Maegan</t>
  </si>
  <si>
    <t>Maegen</t>
  </si>
  <si>
    <t>Maeghan</t>
  </si>
  <si>
    <t>Maela</t>
  </si>
  <si>
    <t>Maelani</t>
  </si>
  <si>
    <t>Maelee</t>
  </si>
  <si>
    <t>Maelie</t>
  </si>
  <si>
    <t>Maelyn</t>
  </si>
  <si>
    <t>Maelynn</t>
  </si>
  <si>
    <t>Maeson</t>
  </si>
  <si>
    <t>Maeve</t>
  </si>
  <si>
    <t>Magali</t>
  </si>
  <si>
    <t>Magalie</t>
  </si>
  <si>
    <t>Magally</t>
  </si>
  <si>
    <t>Magaly</t>
  </si>
  <si>
    <t>Magan</t>
  </si>
  <si>
    <t>Magda</t>
  </si>
  <si>
    <t>Magdala</t>
  </si>
  <si>
    <t>Magdalen</t>
  </si>
  <si>
    <t>Magdalena</t>
  </si>
  <si>
    <t>Magdalene</t>
  </si>
  <si>
    <t>Magdaleno</t>
  </si>
  <si>
    <t>Magdalyn</t>
  </si>
  <si>
    <t>Magdelena</t>
  </si>
  <si>
    <t>Magdiel</t>
  </si>
  <si>
    <t>Magen</t>
  </si>
  <si>
    <t>Maggi</t>
  </si>
  <si>
    <t>Maggie</t>
  </si>
  <si>
    <t>Maggy</t>
  </si>
  <si>
    <t>Maghan</t>
  </si>
  <si>
    <t>Magnolia</t>
  </si>
  <si>
    <t>Magnus</t>
  </si>
  <si>
    <t>Maguadalupe</t>
  </si>
  <si>
    <t>Maguire</t>
  </si>
  <si>
    <t>Maha</t>
  </si>
  <si>
    <t>Mahad</t>
  </si>
  <si>
    <t>Mahala</t>
  </si>
  <si>
    <t>Mahaley</t>
  </si>
  <si>
    <t>Mahalia</t>
  </si>
  <si>
    <t>Maham</t>
  </si>
  <si>
    <t>Mahamadou</t>
  </si>
  <si>
    <t>Mahamed</t>
  </si>
  <si>
    <t>Mahathi</t>
  </si>
  <si>
    <t>Mahati</t>
  </si>
  <si>
    <t>Mahayla</t>
  </si>
  <si>
    <t>Mahdi</t>
  </si>
  <si>
    <t>Mahealani</t>
  </si>
  <si>
    <t>Maheen</t>
  </si>
  <si>
    <t>Mahek</t>
  </si>
  <si>
    <t>Mahendra</t>
  </si>
  <si>
    <t>Maher</t>
  </si>
  <si>
    <t>Mahesh</t>
  </si>
  <si>
    <t>Mahi</t>
  </si>
  <si>
    <t>Mahika</t>
  </si>
  <si>
    <t>Mahima</t>
  </si>
  <si>
    <t>Mahin</t>
  </si>
  <si>
    <t>Mahina</t>
  </si>
  <si>
    <t>Mahir</t>
  </si>
  <si>
    <t>Mahiyah</t>
  </si>
  <si>
    <t>Mahki</t>
  </si>
  <si>
    <t>Mahlia</t>
  </si>
  <si>
    <t>Mahlik</t>
  </si>
  <si>
    <t>Mahlon</t>
  </si>
  <si>
    <t>Mahmoud</t>
  </si>
  <si>
    <t>Mahnoor</t>
  </si>
  <si>
    <t>Mahogany</t>
  </si>
  <si>
    <t>Mahsa</t>
  </si>
  <si>
    <t>Mahum</t>
  </si>
  <si>
    <t>Mai</t>
  </si>
  <si>
    <t>Maia</t>
  </si>
  <si>
    <t>Maiah</t>
  </si>
  <si>
    <t>Maida</t>
  </si>
  <si>
    <t>Maigan</t>
  </si>
  <si>
    <t>Maija</t>
  </si>
  <si>
    <t>Maika</t>
  </si>
  <si>
    <t>Maikel</t>
  </si>
  <si>
    <t>Maila</t>
  </si>
  <si>
    <t>Mailani</t>
  </si>
  <si>
    <t>Maile</t>
  </si>
  <si>
    <t>Mailee</t>
  </si>
  <si>
    <t>Mailey</t>
  </si>
  <si>
    <t>Maili</t>
  </si>
  <si>
    <t>Maille</t>
  </si>
  <si>
    <t>Maily</t>
  </si>
  <si>
    <t>Mailyn</t>
  </si>
  <si>
    <t>Maimouna</t>
  </si>
  <si>
    <t>Maimuna</t>
  </si>
  <si>
    <t>Mainor</t>
  </si>
  <si>
    <t>Maiquel</t>
  </si>
  <si>
    <t>Maira</t>
  </si>
  <si>
    <t>Mairani</t>
  </si>
  <si>
    <t>Mairany</t>
  </si>
  <si>
    <t>Maire</t>
  </si>
  <si>
    <t>Mairead</t>
  </si>
  <si>
    <t>Mairin</t>
  </si>
  <si>
    <t>Mairyn</t>
  </si>
  <si>
    <t>Maisee</t>
  </si>
  <si>
    <t>Maisha</t>
  </si>
  <si>
    <t>Maisie</t>
  </si>
  <si>
    <t>Maison</t>
  </si>
  <si>
    <t>Maisy</t>
  </si>
  <si>
    <t>Maite</t>
  </si>
  <si>
    <t>Maiya</t>
  </si>
  <si>
    <t>Maiyer</t>
  </si>
  <si>
    <t>Maizie</t>
  </si>
  <si>
    <t>Maizy</t>
  </si>
  <si>
    <t>Maja</t>
  </si>
  <si>
    <t>Majerle</t>
  </si>
  <si>
    <t>Majestic</t>
  </si>
  <si>
    <t>Majesty</t>
  </si>
  <si>
    <t>Majid</t>
  </si>
  <si>
    <t>Major</t>
  </si>
  <si>
    <t>Majorie</t>
  </si>
  <si>
    <t>Makaela</t>
  </si>
  <si>
    <t>Makai</t>
  </si>
  <si>
    <t>Makaila</t>
  </si>
  <si>
    <t>Makailah</t>
  </si>
  <si>
    <t>Makailyn</t>
  </si>
  <si>
    <t>Makaio</t>
  </si>
  <si>
    <t>Makaiya</t>
  </si>
  <si>
    <t>Makala</t>
  </si>
  <si>
    <t>Makalah</t>
  </si>
  <si>
    <t>Makalia</t>
  </si>
  <si>
    <t>Makalyn</t>
  </si>
  <si>
    <t>Makalynn</t>
  </si>
  <si>
    <t>Makamae</t>
  </si>
  <si>
    <t>Makana</t>
  </si>
  <si>
    <t>Makani</t>
  </si>
  <si>
    <t>Makari</t>
  </si>
  <si>
    <t>Makay</t>
  </si>
  <si>
    <t>Makaya</t>
  </si>
  <si>
    <t>Makayla</t>
  </si>
  <si>
    <t>Makaylah</t>
  </si>
  <si>
    <t>Makaylee</t>
  </si>
  <si>
    <t>Makaylie</t>
  </si>
  <si>
    <t>Makaylin</t>
  </si>
  <si>
    <t>Makeba</t>
  </si>
  <si>
    <t>Makeda</t>
  </si>
  <si>
    <t>Makel</t>
  </si>
  <si>
    <t>Makell</t>
  </si>
  <si>
    <t>Makelle</t>
  </si>
  <si>
    <t>Makena</t>
  </si>
  <si>
    <t>Makenah</t>
  </si>
  <si>
    <t>Makenna</t>
  </si>
  <si>
    <t>Makennah</t>
  </si>
  <si>
    <t>Makensie</t>
  </si>
  <si>
    <t>Makenzee</t>
  </si>
  <si>
    <t>Makenzi</t>
  </si>
  <si>
    <t>Makenzie</t>
  </si>
  <si>
    <t>Makenzy</t>
  </si>
  <si>
    <t>Makesha</t>
  </si>
  <si>
    <t>Makeyla</t>
  </si>
  <si>
    <t>Makhai</t>
  </si>
  <si>
    <t>Makhi</t>
  </si>
  <si>
    <t>Makhia</t>
  </si>
  <si>
    <t>Maki</t>
  </si>
  <si>
    <t>Makia</t>
  </si>
  <si>
    <t>Makiah</t>
  </si>
  <si>
    <t>Makinley</t>
  </si>
  <si>
    <t>Makinna</t>
  </si>
  <si>
    <t>Makinsey</t>
  </si>
  <si>
    <t>Makinzie</t>
  </si>
  <si>
    <t>Makiya</t>
  </si>
  <si>
    <t>Makiyah</t>
  </si>
  <si>
    <t>Makoa</t>
  </si>
  <si>
    <t>Makoto</t>
  </si>
  <si>
    <t>Maksim</t>
  </si>
  <si>
    <t>Maksym</t>
  </si>
  <si>
    <t>Maksymilian</t>
  </si>
  <si>
    <t>Makya</t>
  </si>
  <si>
    <t>Makyah</t>
  </si>
  <si>
    <t>Makye</t>
  </si>
  <si>
    <t>Makyia</t>
  </si>
  <si>
    <t>Makyla</t>
  </si>
  <si>
    <t>Makylah</t>
  </si>
  <si>
    <t>Makynna</t>
  </si>
  <si>
    <t>Makynzie</t>
  </si>
  <si>
    <t>Mala</t>
  </si>
  <si>
    <t>Malaak</t>
  </si>
  <si>
    <t>Malacai</t>
  </si>
  <si>
    <t>Malachai</t>
  </si>
  <si>
    <t>Malachi</t>
  </si>
  <si>
    <t>Malachy</t>
  </si>
  <si>
    <t>Malai</t>
  </si>
  <si>
    <t>Malaia</t>
  </si>
  <si>
    <t>Malaika</t>
  </si>
  <si>
    <t>Malaina</t>
  </si>
  <si>
    <t>Malajah</t>
  </si>
  <si>
    <t>Malak</t>
  </si>
  <si>
    <t>Malakai</t>
  </si>
  <si>
    <t>Malakhai</t>
  </si>
  <si>
    <t>Malakhi</t>
  </si>
  <si>
    <t>Malaki</t>
  </si>
  <si>
    <t>Malana</t>
  </si>
  <si>
    <t>Malani</t>
  </si>
  <si>
    <t>Malanie</t>
  </si>
  <si>
    <t>Malarie</t>
  </si>
  <si>
    <t>Malasia</t>
  </si>
  <si>
    <t>Malaya</t>
  </si>
  <si>
    <t>Malayah</t>
  </si>
  <si>
    <t>Malayjah</t>
  </si>
  <si>
    <t>Malayna</t>
  </si>
  <si>
    <t>Malaysha</t>
  </si>
  <si>
    <t>Malaysia</t>
  </si>
  <si>
    <t>Malcolm</t>
  </si>
  <si>
    <t>Malcom</t>
  </si>
  <si>
    <t>Malea</t>
  </si>
  <si>
    <t>Maleah</t>
  </si>
  <si>
    <t>Maleeha</t>
  </si>
  <si>
    <t>Maleek</t>
  </si>
  <si>
    <t>Maleeka</t>
  </si>
  <si>
    <t>Maleena</t>
  </si>
  <si>
    <t>Maleia</t>
  </si>
  <si>
    <t>Maleiah</t>
  </si>
  <si>
    <t>Maleigha</t>
  </si>
  <si>
    <t>Maleik</t>
  </si>
  <si>
    <t>Malek</t>
  </si>
  <si>
    <t>Maleka</t>
  </si>
  <si>
    <t>Maleko</t>
  </si>
  <si>
    <t>Malena</t>
  </si>
  <si>
    <t>Maleni</t>
  </si>
  <si>
    <t>Maleny</t>
  </si>
  <si>
    <t>Malerie</t>
  </si>
  <si>
    <t>Maleya</t>
  </si>
  <si>
    <t>Maleyah</t>
  </si>
  <si>
    <t>Malgorzata</t>
  </si>
  <si>
    <t>Mali</t>
  </si>
  <si>
    <t>Malia</t>
  </si>
  <si>
    <t>Maliah</t>
  </si>
  <si>
    <t>Malibu</t>
  </si>
  <si>
    <t>Malichi</t>
  </si>
  <si>
    <t>Malick</t>
  </si>
  <si>
    <t>Malie</t>
  </si>
  <si>
    <t>Maliek</t>
  </si>
  <si>
    <t>Maliha</t>
  </si>
  <si>
    <t>Malik</t>
  </si>
  <si>
    <t>Malika</t>
  </si>
  <si>
    <t>Malikah</t>
  </si>
  <si>
    <t>Malikai</t>
  </si>
  <si>
    <t>Malike</t>
  </si>
  <si>
    <t>Maliki</t>
  </si>
  <si>
    <t>Malin</t>
  </si>
  <si>
    <t>Malina</t>
  </si>
  <si>
    <t>Malinda</t>
  </si>
  <si>
    <t>Malini</t>
  </si>
  <si>
    <t>Maliq</t>
  </si>
  <si>
    <t>Malique</t>
  </si>
  <si>
    <t>Malisa</t>
  </si>
  <si>
    <t>Malisha</t>
  </si>
  <si>
    <t>Malissa</t>
  </si>
  <si>
    <t>Maliya</t>
  </si>
  <si>
    <t>Maliyah</t>
  </si>
  <si>
    <t>Malka</t>
  </si>
  <si>
    <t>Malke</t>
  </si>
  <si>
    <t>Malkie</t>
  </si>
  <si>
    <t>Malky</t>
  </si>
  <si>
    <t>Mallary</t>
  </si>
  <si>
    <t>Mallie</t>
  </si>
  <si>
    <t>Mallika</t>
  </si>
  <si>
    <t>Mallori</t>
  </si>
  <si>
    <t>Mallorie</t>
  </si>
  <si>
    <t>Mallory</t>
  </si>
  <si>
    <t>Maloree</t>
  </si>
  <si>
    <t>Malori</t>
  </si>
  <si>
    <t>Malorie</t>
  </si>
  <si>
    <t>Malory</t>
  </si>
  <si>
    <t>Malvin</t>
  </si>
  <si>
    <t>Maly</t>
  </si>
  <si>
    <t>Malyk</t>
  </si>
  <si>
    <t>Malyn</t>
  </si>
  <si>
    <t>Malynda</t>
  </si>
  <si>
    <t>Malyssa</t>
  </si>
  <si>
    <t>Mama</t>
  </si>
  <si>
    <t>Mamadi</t>
  </si>
  <si>
    <t>Mamadou</t>
  </si>
  <si>
    <t>Mamady</t>
  </si>
  <si>
    <t>Mame</t>
  </si>
  <si>
    <t>Mamie</t>
  </si>
  <si>
    <t>Man</t>
  </si>
  <si>
    <t>Mana</t>
  </si>
  <si>
    <t>Manaal</t>
  </si>
  <si>
    <t>Manahil</t>
  </si>
  <si>
    <t>Manaia</t>
  </si>
  <si>
    <t>Manal</t>
  </si>
  <si>
    <t>Manar</t>
  </si>
  <si>
    <t>Manas</t>
  </si>
  <si>
    <t>Manasa</t>
  </si>
  <si>
    <t>Manasi</t>
  </si>
  <si>
    <t>Manasvi</t>
  </si>
  <si>
    <t>Manav</t>
  </si>
  <si>
    <t>Manda</t>
  </si>
  <si>
    <t>Mandalyn</t>
  </si>
  <si>
    <t>Mandee</t>
  </si>
  <si>
    <t>Mandeep</t>
  </si>
  <si>
    <t>Mandela</t>
  </si>
  <si>
    <t>Mandi</t>
  </si>
  <si>
    <t>Mandie</t>
  </si>
  <si>
    <t>Mandisa</t>
  </si>
  <si>
    <t>Mandy</t>
  </si>
  <si>
    <t>Mane</t>
  </si>
  <si>
    <t>Maneh</t>
  </si>
  <si>
    <t>Manha</t>
  </si>
  <si>
    <t>Maniah</t>
  </si>
  <si>
    <t>Manish</t>
  </si>
  <si>
    <t>Manisha</t>
  </si>
  <si>
    <t>Maniya</t>
  </si>
  <si>
    <t>Maniyah</t>
  </si>
  <si>
    <t>Manjot</t>
  </si>
  <si>
    <t>Manmeet</t>
  </si>
  <si>
    <t>Mannat</t>
  </si>
  <si>
    <t>Manning</t>
  </si>
  <si>
    <t>Manny</t>
  </si>
  <si>
    <t>Manolo</t>
  </si>
  <si>
    <t>Manon</t>
  </si>
  <si>
    <t>Manpreet</t>
  </si>
  <si>
    <t>Manraj</t>
  </si>
  <si>
    <t>Mansi</t>
  </si>
  <si>
    <t>Mansoor</t>
  </si>
  <si>
    <t>Mantas</t>
  </si>
  <si>
    <t>Manu</t>
  </si>
  <si>
    <t>Manual</t>
  </si>
  <si>
    <t>Manuel</t>
  </si>
  <si>
    <t>Manuela</t>
  </si>
  <si>
    <t>Manuelita</t>
  </si>
  <si>
    <t>Manuelito</t>
  </si>
  <si>
    <t>Manuella</t>
  </si>
  <si>
    <t>Manveer</t>
  </si>
  <si>
    <t>Manvir</t>
  </si>
  <si>
    <t>Manya</t>
  </si>
  <si>
    <t>Mao</t>
  </si>
  <si>
    <t>Maor</t>
  </si>
  <si>
    <t>Mar</t>
  </si>
  <si>
    <t>Mara</t>
  </si>
  <si>
    <t>Marah</t>
  </si>
  <si>
    <t>Maral</t>
  </si>
  <si>
    <t>Maram</t>
  </si>
  <si>
    <t>Maranda</t>
  </si>
  <si>
    <t>Maraya</t>
  </si>
  <si>
    <t>Marayah</t>
  </si>
  <si>
    <t>Marbella</t>
  </si>
  <si>
    <t>Marc</t>
  </si>
  <si>
    <t>Marcanthony</t>
  </si>
  <si>
    <t>Marcedes</t>
  </si>
  <si>
    <t>Marcel</t>
  </si>
  <si>
    <t>Marcela</t>
  </si>
  <si>
    <t>Marcelina</t>
  </si>
  <si>
    <t>Marcelino</t>
  </si>
  <si>
    <t>Marcell</t>
  </si>
  <si>
    <t>Marcella</t>
  </si>
  <si>
    <t>Marcelle</t>
  </si>
  <si>
    <t>Marcello</t>
  </si>
  <si>
    <t>Marcellous</t>
  </si>
  <si>
    <t>Marcellus</t>
  </si>
  <si>
    <t>Marcelo</t>
  </si>
  <si>
    <t>Marcelus</t>
  </si>
  <si>
    <t>Marche</t>
  </si>
  <si>
    <t>Marchelle</t>
  </si>
  <si>
    <t>Marchello</t>
  </si>
  <si>
    <t>Marci</t>
  </si>
  <si>
    <t>Marcia</t>
  </si>
  <si>
    <t>Marcial</t>
  </si>
  <si>
    <t>Marciano</t>
  </si>
  <si>
    <t>Marcie</t>
  </si>
  <si>
    <t>Marcin</t>
  </si>
  <si>
    <t>Marcio</t>
  </si>
  <si>
    <t>Marck</t>
  </si>
  <si>
    <t>Marco</t>
  </si>
  <si>
    <t>Marcoantonio</t>
  </si>
  <si>
    <t>Marcos</t>
  </si>
  <si>
    <t>Marcua</t>
  </si>
  <si>
    <t>Marcus</t>
  </si>
  <si>
    <t>Marcy</t>
  </si>
  <si>
    <t>Mardochee</t>
  </si>
  <si>
    <t>Mareco</t>
  </si>
  <si>
    <t>Mareena</t>
  </si>
  <si>
    <t>Marek</t>
  </si>
  <si>
    <t>Mareli</t>
  </si>
  <si>
    <t>Marelie</t>
  </si>
  <si>
    <t>Marelin</t>
  </si>
  <si>
    <t>Marelly</t>
  </si>
  <si>
    <t>Marely</t>
  </si>
  <si>
    <t>Marelyn</t>
  </si>
  <si>
    <t>Maren</t>
  </si>
  <si>
    <t>Marena</t>
  </si>
  <si>
    <t>Mareo</t>
  </si>
  <si>
    <t>Maresa</t>
  </si>
  <si>
    <t>Maressa</t>
  </si>
  <si>
    <t>Margaret</t>
  </si>
  <si>
    <t>Margarete</t>
  </si>
  <si>
    <t>Margarit</t>
  </si>
  <si>
    <t>Margarita</t>
  </si>
  <si>
    <t>Margarito</t>
  </si>
  <si>
    <t>Margaux</t>
  </si>
  <si>
    <t>Margeaux</t>
  </si>
  <si>
    <t>Margherita</t>
  </si>
  <si>
    <t>Margie</t>
  </si>
  <si>
    <t>Margo</t>
  </si>
  <si>
    <t>Margot</t>
  </si>
  <si>
    <t>Margret</t>
  </si>
  <si>
    <t>Marguerite</t>
  </si>
  <si>
    <t>Marguis</t>
  </si>
  <si>
    <t>Marguita</t>
  </si>
  <si>
    <t>Margulia</t>
  </si>
  <si>
    <t>Mari</t>
  </si>
  <si>
    <t>Maria</t>
  </si>
  <si>
    <t>Mariaangelica</t>
  </si>
  <si>
    <t>Mariabelen</t>
  </si>
  <si>
    <t>Mariaceleste</t>
  </si>
  <si>
    <t>Mariaclara</t>
  </si>
  <si>
    <t>Mariacristina</t>
  </si>
  <si>
    <t>Mariade</t>
  </si>
  <si>
    <t>Mariadejesus</t>
  </si>
  <si>
    <t>Mariadel</t>
  </si>
  <si>
    <t>Mariadelaluz</t>
  </si>
  <si>
    <t>Mariadelcarmen</t>
  </si>
  <si>
    <t>Mariadelosang</t>
  </si>
  <si>
    <t>Mariadelourdes</t>
  </si>
  <si>
    <t>Mariaeduard</t>
  </si>
  <si>
    <t>Mariaeduarda</t>
  </si>
  <si>
    <t>Mariaelena</t>
  </si>
  <si>
    <t>Mariaesther</t>
  </si>
  <si>
    <t>Mariafernanda</t>
  </si>
  <si>
    <t>Mariaguadalupe</t>
  </si>
  <si>
    <t>Mariah</t>
  </si>
  <si>
    <t>Mariaisabel</t>
  </si>
  <si>
    <t>Mariajose</t>
  </si>
  <si>
    <t>Mariali</t>
  </si>
  <si>
    <t>Marializ</t>
  </si>
  <si>
    <t>Marialuisa</t>
  </si>
  <si>
    <t>Marialuiza</t>
  </si>
  <si>
    <t>Marialy</t>
  </si>
  <si>
    <t>Mariam</t>
  </si>
  <si>
    <t>Mariama</t>
  </si>
  <si>
    <t>Mariame</t>
  </si>
  <si>
    <t>Marian</t>
  </si>
  <si>
    <t>Mariana</t>
  </si>
  <si>
    <t>Marianela</t>
  </si>
  <si>
    <t>Mariangel</t>
  </si>
  <si>
    <t>Mariangela</t>
  </si>
  <si>
    <t>Mariann</t>
  </si>
  <si>
    <t>Marianna</t>
  </si>
  <si>
    <t>Marianne</t>
  </si>
  <si>
    <t>Marianny</t>
  </si>
  <si>
    <t>Mariano</t>
  </si>
  <si>
    <t>Mariapaula</t>
  </si>
  <si>
    <t>Mariateresa</t>
  </si>
  <si>
    <t>Mariatheresa</t>
  </si>
  <si>
    <t>Maribel</t>
  </si>
  <si>
    <t>Maribell</t>
  </si>
  <si>
    <t>Maribella</t>
  </si>
  <si>
    <t>Maribelle</t>
  </si>
  <si>
    <t>Maribeth</t>
  </si>
  <si>
    <t>Marica</t>
  </si>
  <si>
    <t>Maricar</t>
  </si>
  <si>
    <t>Maricarmen</t>
  </si>
  <si>
    <t>Maricel</t>
  </si>
  <si>
    <t>Maricela</t>
  </si>
  <si>
    <t>Maricella</t>
  </si>
  <si>
    <t>Marico</t>
  </si>
  <si>
    <t>Maricris</t>
  </si>
  <si>
    <t>Maricruz</t>
  </si>
  <si>
    <t>Maricsa</t>
  </si>
  <si>
    <t>Maricus</t>
  </si>
  <si>
    <t>Marie</t>
  </si>
  <si>
    <t>Mariel</t>
  </si>
  <si>
    <t>Mariela</t>
  </si>
  <si>
    <t>Mariele</t>
  </si>
  <si>
    <t>Marielena</t>
  </si>
  <si>
    <t>Marieli</t>
  </si>
  <si>
    <t>Marielis</t>
  </si>
  <si>
    <t>Mariella</t>
  </si>
  <si>
    <t>Marielle</t>
  </si>
  <si>
    <t>Mariely</t>
  </si>
  <si>
    <t>Marielys</t>
  </si>
  <si>
    <t>Mariem</t>
  </si>
  <si>
    <t>Marieme</t>
  </si>
  <si>
    <t>Marietta</t>
  </si>
  <si>
    <t>Marifer</t>
  </si>
  <si>
    <t>Marigny</t>
  </si>
  <si>
    <t>Mariha</t>
  </si>
  <si>
    <t>Marija</t>
  </si>
  <si>
    <t>Marijane</t>
  </si>
  <si>
    <t>Marijose</t>
  </si>
  <si>
    <t>Marika</t>
  </si>
  <si>
    <t>Mariko</t>
  </si>
  <si>
    <t>Marilee</t>
  </si>
  <si>
    <t>Marilena</t>
  </si>
  <si>
    <t>Marili</t>
  </si>
  <si>
    <t>Marilin</t>
  </si>
  <si>
    <t>Marilou</t>
  </si>
  <si>
    <t>Marilu</t>
  </si>
  <si>
    <t>Mariluz</t>
  </si>
  <si>
    <t>Marily</t>
  </si>
  <si>
    <t>Marilyn</t>
  </si>
  <si>
    <t>Marilynn</t>
  </si>
  <si>
    <t>Marimar</t>
  </si>
  <si>
    <t>Marin</t>
  </si>
  <si>
    <t>Marina</t>
  </si>
  <si>
    <t>Marinda</t>
  </si>
  <si>
    <t>Marine</t>
  </si>
  <si>
    <t>Marinna</t>
  </si>
  <si>
    <t>Marino</t>
  </si>
  <si>
    <t>Mario</t>
  </si>
  <si>
    <t>Marioalberto</t>
  </si>
  <si>
    <t>Marion</t>
  </si>
  <si>
    <t>Marionna</t>
  </si>
  <si>
    <t>Marios</t>
  </si>
  <si>
    <t>Mariposa</t>
  </si>
  <si>
    <t>Maris</t>
  </si>
  <si>
    <t>Marisa</t>
  </si>
  <si>
    <t>Marisabel</t>
  </si>
  <si>
    <t>Marisel</t>
  </si>
  <si>
    <t>Marisela</t>
  </si>
  <si>
    <t>Marisella</t>
  </si>
  <si>
    <t>Marisha</t>
  </si>
  <si>
    <t>Mariska</t>
  </si>
  <si>
    <t>Marisleysis</t>
  </si>
  <si>
    <t>Marisol</t>
  </si>
  <si>
    <t>Marison</t>
  </si>
  <si>
    <t>Marissa</t>
  </si>
  <si>
    <t>Marit</t>
  </si>
  <si>
    <t>Marita</t>
  </si>
  <si>
    <t>Maritere</t>
  </si>
  <si>
    <t>Marites</t>
  </si>
  <si>
    <t>Maritsa</t>
  </si>
  <si>
    <t>Maritssa</t>
  </si>
  <si>
    <t>Maritza</t>
  </si>
  <si>
    <t>Marium</t>
  </si>
  <si>
    <t>Marius</t>
  </si>
  <si>
    <t>Mariusz</t>
  </si>
  <si>
    <t>Marivel</t>
  </si>
  <si>
    <t>Marivi</t>
  </si>
  <si>
    <t>Marivic</t>
  </si>
  <si>
    <t>Marixa</t>
  </si>
  <si>
    <t>Mariya</t>
  </si>
  <si>
    <t>Mariyah</t>
  </si>
  <si>
    <t>Mariza</t>
  </si>
  <si>
    <t>Marizol</t>
  </si>
  <si>
    <t>Marja</t>
  </si>
  <si>
    <t>Marjan</t>
  </si>
  <si>
    <t>Marjani</t>
  </si>
  <si>
    <t>Marjorie</t>
  </si>
  <si>
    <t>Mark</t>
  </si>
  <si>
    <t>Markandrew</t>
  </si>
  <si>
    <t>Markanthony</t>
  </si>
  <si>
    <t>Markavion</t>
  </si>
  <si>
    <t>Markavious</t>
  </si>
  <si>
    <t>Markayla</t>
  </si>
  <si>
    <t>Markee</t>
  </si>
  <si>
    <t>Markeese</t>
  </si>
  <si>
    <t>Markeisha</t>
  </si>
  <si>
    <t>Markeith</t>
  </si>
  <si>
    <t>Markel</t>
  </si>
  <si>
    <t>Markell</t>
  </si>
  <si>
    <t>Markella</t>
  </si>
  <si>
    <t>Markeria</t>
  </si>
  <si>
    <t>Markese</t>
  </si>
  <si>
    <t>Markesha</t>
  </si>
  <si>
    <t>Markeshia</t>
  </si>
  <si>
    <t>Markesia</t>
  </si>
  <si>
    <t>Marketa</t>
  </si>
  <si>
    <t>Marketia</t>
  </si>
  <si>
    <t>Marketta</t>
  </si>
  <si>
    <t>Markevia</t>
  </si>
  <si>
    <t>Markevion</t>
  </si>
  <si>
    <t>Markevious</t>
  </si>
  <si>
    <t>Marki</t>
  </si>
  <si>
    <t>Markia</t>
  </si>
  <si>
    <t>Markie</t>
  </si>
  <si>
    <t>Markiesha</t>
  </si>
  <si>
    <t>Markis</t>
  </si>
  <si>
    <t>Markisha</t>
  </si>
  <si>
    <t>Markita</t>
  </si>
  <si>
    <t>Markiyah</t>
  </si>
  <si>
    <t>Markjoseph</t>
  </si>
  <si>
    <t>Marko</t>
  </si>
  <si>
    <t>Markos</t>
  </si>
  <si>
    <t>Markus</t>
  </si>
  <si>
    <t>Marla</t>
  </si>
  <si>
    <t>Marlaina</t>
  </si>
  <si>
    <t>Marlana</t>
  </si>
  <si>
    <t>Marlayna</t>
  </si>
  <si>
    <t>Marlee</t>
  </si>
  <si>
    <t>Marleen</t>
  </si>
  <si>
    <t>Marleena</t>
  </si>
  <si>
    <t>Marleigh</t>
  </si>
  <si>
    <t>Marlen</t>
  </si>
  <si>
    <t>Marlena</t>
  </si>
  <si>
    <t>Marlene</t>
  </si>
  <si>
    <t>Marleni</t>
  </si>
  <si>
    <t>Marlenne</t>
  </si>
  <si>
    <t>Marleny</t>
  </si>
  <si>
    <t>Marlet</t>
  </si>
  <si>
    <t>Marley</t>
  </si>
  <si>
    <t>Marli</t>
  </si>
  <si>
    <t>Marlie</t>
  </si>
  <si>
    <t>Marlin</t>
  </si>
  <si>
    <t>Marlina</t>
  </si>
  <si>
    <t>Marline</t>
  </si>
  <si>
    <t>Marlisa</t>
  </si>
  <si>
    <t>Marlisha</t>
  </si>
  <si>
    <t>Marlissa</t>
  </si>
  <si>
    <t>Marlo</t>
  </si>
  <si>
    <t>Marlon</t>
  </si>
  <si>
    <t>Marlow</t>
  </si>
  <si>
    <t>Marlowe</t>
  </si>
  <si>
    <t>Marly</t>
  </si>
  <si>
    <t>Marlyn</t>
  </si>
  <si>
    <t>Marlyne</t>
  </si>
  <si>
    <t>Marlynn</t>
  </si>
  <si>
    <t>Marnee</t>
  </si>
  <si>
    <t>Marni</t>
  </si>
  <si>
    <t>Marnie</t>
  </si>
  <si>
    <t>Marnisha</t>
  </si>
  <si>
    <t>Marnita</t>
  </si>
  <si>
    <t>Marqavious</t>
  </si>
  <si>
    <t>Marquan</t>
  </si>
  <si>
    <t>Marquarius</t>
  </si>
  <si>
    <t>Marquavion</t>
  </si>
  <si>
    <t>Marquavious</t>
  </si>
  <si>
    <t>Marquavis</t>
  </si>
  <si>
    <t>Marquavius</t>
  </si>
  <si>
    <t>Marque</t>
  </si>
  <si>
    <t>Marquel</t>
  </si>
  <si>
    <t>Marquell</t>
  </si>
  <si>
    <t>Marquelle</t>
  </si>
  <si>
    <t>Marques</t>
  </si>
  <si>
    <t>Marquese</t>
  </si>
  <si>
    <t>Marquesha</t>
  </si>
  <si>
    <t>Marquetta</t>
  </si>
  <si>
    <t>Marquette</t>
  </si>
  <si>
    <t>Marquez</t>
  </si>
  <si>
    <t>Marqui</t>
  </si>
  <si>
    <t>Marquia</t>
  </si>
  <si>
    <t>Marquice</t>
  </si>
  <si>
    <t>Marquies</t>
  </si>
  <si>
    <t>Marquis</t>
  </si>
  <si>
    <t>Marquise</t>
  </si>
  <si>
    <t>Marquisha</t>
  </si>
  <si>
    <t>Marquita</t>
  </si>
  <si>
    <t>Marquite</t>
  </si>
  <si>
    <t>Marquitta</t>
  </si>
  <si>
    <t>Marquize</t>
  </si>
  <si>
    <t>Marqus</t>
  </si>
  <si>
    <t>Marriah</t>
  </si>
  <si>
    <t>Marrio</t>
  </si>
  <si>
    <t>Marrisa</t>
  </si>
  <si>
    <t>Marrissa</t>
  </si>
  <si>
    <t>Marry</t>
  </si>
  <si>
    <t>Marsalis</t>
  </si>
  <si>
    <t>Marsean</t>
  </si>
  <si>
    <t>Marsela</t>
  </si>
  <si>
    <t>Marsha</t>
  </si>
  <si>
    <t>Marshae</t>
  </si>
  <si>
    <t>Marshal</t>
  </si>
  <si>
    <t>Marshall</t>
  </si>
  <si>
    <t>Marshaun</t>
  </si>
  <si>
    <t>Marshawn</t>
  </si>
  <si>
    <t>Marshay</t>
  </si>
  <si>
    <t>Marshon</t>
  </si>
  <si>
    <t>Marshun</t>
  </si>
  <si>
    <t>Marta</t>
  </si>
  <si>
    <t>Martavion</t>
  </si>
  <si>
    <t>Martavious</t>
  </si>
  <si>
    <t>Martavis</t>
  </si>
  <si>
    <t>Martavius</t>
  </si>
  <si>
    <t>Martel</t>
  </si>
  <si>
    <t>Martell</t>
  </si>
  <si>
    <t>Marten</t>
  </si>
  <si>
    <t>Martese</t>
  </si>
  <si>
    <t>Martez</t>
  </si>
  <si>
    <t>Martha</t>
  </si>
  <si>
    <t>Marti</t>
  </si>
  <si>
    <t>Martia</t>
  </si>
  <si>
    <t>Martice</t>
  </si>
  <si>
    <t>Martika</t>
  </si>
  <si>
    <t>Martin</t>
  </si>
  <si>
    <t>Martina</t>
  </si>
  <si>
    <t>Martine</t>
  </si>
  <si>
    <t>Martinez</t>
  </si>
  <si>
    <t>Martinique</t>
  </si>
  <si>
    <t>Martinjr</t>
  </si>
  <si>
    <t>Martino</t>
  </si>
  <si>
    <t>Martisha</t>
  </si>
  <si>
    <t>Martiza</t>
  </si>
  <si>
    <t>Martrell</t>
  </si>
  <si>
    <t>Marty</t>
  </si>
  <si>
    <t>Martyna</t>
  </si>
  <si>
    <t>Martynas</t>
  </si>
  <si>
    <t>Marva</t>
  </si>
  <si>
    <t>Marvel</t>
  </si>
  <si>
    <t>Marvell</t>
  </si>
  <si>
    <t>Marvella</t>
  </si>
  <si>
    <t>Marvens</t>
  </si>
  <si>
    <t>Marvin</t>
  </si>
  <si>
    <t>Marvis</t>
  </si>
  <si>
    <t>Marvyn</t>
  </si>
  <si>
    <t>Marwa</t>
  </si>
  <si>
    <t>Marwah</t>
  </si>
  <si>
    <t>Marwan</t>
  </si>
  <si>
    <t>Marwin</t>
  </si>
  <si>
    <t>Mary</t>
  </si>
  <si>
    <t>Marya</t>
  </si>
  <si>
    <t>Maryah</t>
  </si>
  <si>
    <t>Maryalice</t>
  </si>
  <si>
    <t>Maryam</t>
  </si>
  <si>
    <t>Maryama</t>
  </si>
  <si>
    <t>Maryan</t>
  </si>
  <si>
    <t>Maryana</t>
  </si>
  <si>
    <t>Maryann</t>
  </si>
  <si>
    <t>Maryanna</t>
  </si>
  <si>
    <t>Maryanne</t>
  </si>
  <si>
    <t>Marybel</t>
  </si>
  <si>
    <t>Marybell</t>
  </si>
  <si>
    <t>Marybeth</t>
  </si>
  <si>
    <t>Marycarmen</t>
  </si>
  <si>
    <t>Marycatherine</t>
  </si>
  <si>
    <t>Maryclaire</t>
  </si>
  <si>
    <t>Marycruz</t>
  </si>
  <si>
    <t>Maryela</t>
  </si>
  <si>
    <t>Maryelizabeth</t>
  </si>
  <si>
    <t>Maryellen</t>
  </si>
  <si>
    <t>Maryfer</t>
  </si>
  <si>
    <t>Marygrace</t>
  </si>
  <si>
    <t>Maryhelen</t>
  </si>
  <si>
    <t>Maryjane</t>
  </si>
  <si>
    <t>Maryjo</t>
  </si>
  <si>
    <t>Marykate</t>
  </si>
  <si>
    <t>Marykatherine</t>
  </si>
  <si>
    <t>Marykathryn</t>
  </si>
  <si>
    <t>Marylee</t>
  </si>
  <si>
    <t>Marylin</t>
  </si>
  <si>
    <t>Marylou</t>
  </si>
  <si>
    <t>Marylu</t>
  </si>
  <si>
    <t>Marylyn</t>
  </si>
  <si>
    <t>Marylynn</t>
  </si>
  <si>
    <t>Marymargaret</t>
  </si>
  <si>
    <t>Maryn</t>
  </si>
  <si>
    <t>Maryrose</t>
  </si>
  <si>
    <t>Marysa</t>
  </si>
  <si>
    <t>Marysol</t>
  </si>
  <si>
    <t>Maryssa</t>
  </si>
  <si>
    <t>Marytza</t>
  </si>
  <si>
    <t>Maryum</t>
  </si>
  <si>
    <t>Masai</t>
  </si>
  <si>
    <t>Masaki</t>
  </si>
  <si>
    <t>Masato</t>
  </si>
  <si>
    <t>Masen</t>
  </si>
  <si>
    <t>Masha</t>
  </si>
  <si>
    <t>Mashayla</t>
  </si>
  <si>
    <t>Masiah</t>
  </si>
  <si>
    <t>Masiel</t>
  </si>
  <si>
    <t>Masiya</t>
  </si>
  <si>
    <t>Mason</t>
  </si>
  <si>
    <t>Masood</t>
  </si>
  <si>
    <t>Massiah</t>
  </si>
  <si>
    <t>Massiel</t>
  </si>
  <si>
    <t>Massimiliano</t>
  </si>
  <si>
    <t>Massimo</t>
  </si>
  <si>
    <t>Masuma</t>
  </si>
  <si>
    <t>Masyn</t>
  </si>
  <si>
    <t>Matai</t>
  </si>
  <si>
    <t>Matalie</t>
  </si>
  <si>
    <t>Matalyn</t>
  </si>
  <si>
    <t>Matan</t>
  </si>
  <si>
    <t>Matas</t>
  </si>
  <si>
    <t>Mataya</t>
  </si>
  <si>
    <t>Matea</t>
  </si>
  <si>
    <t>Mateen</t>
  </si>
  <si>
    <t>Mateo</t>
  </si>
  <si>
    <t>Mateus</t>
  </si>
  <si>
    <t>Mateusz</t>
  </si>
  <si>
    <t>Matheo</t>
  </si>
  <si>
    <t>Matheus</t>
  </si>
  <si>
    <t>Mathew</t>
  </si>
  <si>
    <t>Mathews</t>
  </si>
  <si>
    <t>Mathhew</t>
  </si>
  <si>
    <t>Mathias</t>
  </si>
  <si>
    <t>Mathieu</t>
  </si>
  <si>
    <t>Mathilda</t>
  </si>
  <si>
    <t>Mathilde</t>
  </si>
  <si>
    <t>Mathis</t>
  </si>
  <si>
    <t>Matias</t>
  </si>
  <si>
    <t>Matilda</t>
  </si>
  <si>
    <t>Matilde</t>
  </si>
  <si>
    <t>Matilyn</t>
  </si>
  <si>
    <t>Matin</t>
  </si>
  <si>
    <t>Matina</t>
  </si>
  <si>
    <t>Matis</t>
  </si>
  <si>
    <t>Matison</t>
  </si>
  <si>
    <t>Matisse</t>
  </si>
  <si>
    <t>Matix</t>
  </si>
  <si>
    <t>Mato</t>
  </si>
  <si>
    <t>Matraca</t>
  </si>
  <si>
    <t>Matt</t>
  </si>
  <si>
    <t>Mattea</t>
  </si>
  <si>
    <t>Matteo</t>
  </si>
  <si>
    <t>Mattew</t>
  </si>
  <si>
    <t>Mattheus</t>
  </si>
  <si>
    <t>Matthewjames</t>
  </si>
  <si>
    <t>Matthewjoseph</t>
  </si>
  <si>
    <t>Matthews</t>
  </si>
  <si>
    <t>Matthias</t>
  </si>
  <si>
    <t>Matthieu</t>
  </si>
  <si>
    <t>Matti</t>
  </si>
  <si>
    <t>Mattia</t>
  </si>
  <si>
    <t>Mattias</t>
  </si>
  <si>
    <t>Mattie</t>
  </si>
  <si>
    <t>Mattilyn</t>
  </si>
  <si>
    <t>Mattison</t>
  </si>
  <si>
    <t>Mattix</t>
  </si>
  <si>
    <t>Mattox</t>
  </si>
  <si>
    <t>Matty</t>
  </si>
  <si>
    <t>Maude</t>
  </si>
  <si>
    <t>Mauel</t>
  </si>
  <si>
    <t>Maura</t>
  </si>
  <si>
    <t>Maureen</t>
  </si>
  <si>
    <t>Maurice</t>
  </si>
  <si>
    <t>Mauricio</t>
  </si>
  <si>
    <t>Maurilio</t>
  </si>
  <si>
    <t>Maurion</t>
  </si>
  <si>
    <t>Maurisio</t>
  </si>
  <si>
    <t>Maurissa</t>
  </si>
  <si>
    <t>Maurizio</t>
  </si>
  <si>
    <t>Mauro</t>
  </si>
  <si>
    <t>Maury</t>
  </si>
  <si>
    <t>Maven</t>
  </si>
  <si>
    <t>Maverick</t>
  </si>
  <si>
    <t>Maverik</t>
  </si>
  <si>
    <t>Mavis</t>
  </si>
  <si>
    <t>Mavrick</t>
  </si>
  <si>
    <t>Max</t>
  </si>
  <si>
    <t>Maxamillion</t>
  </si>
  <si>
    <t>Maxemiliano</t>
  </si>
  <si>
    <t>Maxfield</t>
  </si>
  <si>
    <t>Maxi</t>
  </si>
  <si>
    <t>Maxie</t>
  </si>
  <si>
    <t>Maxiel</t>
  </si>
  <si>
    <t>Maxim</t>
  </si>
  <si>
    <t>Maxime</t>
  </si>
  <si>
    <t>Maximili</t>
  </si>
  <si>
    <t>Maximilian</t>
  </si>
  <si>
    <t>Maximiliano</t>
  </si>
  <si>
    <t>Maximilien</t>
  </si>
  <si>
    <t>Maximillan</t>
  </si>
  <si>
    <t>Maximillian</t>
  </si>
  <si>
    <t>Maximilliano</t>
  </si>
  <si>
    <t>Maximillion</t>
  </si>
  <si>
    <t>Maximino</t>
  </si>
  <si>
    <t>Maximo</t>
  </si>
  <si>
    <t>Maximos</t>
  </si>
  <si>
    <t>Maximus</t>
  </si>
  <si>
    <t>Maxine</t>
  </si>
  <si>
    <t>Maxmillian</t>
  </si>
  <si>
    <t>Maxon</t>
  </si>
  <si>
    <t>Maxson</t>
  </si>
  <si>
    <t>Maxton</t>
  </si>
  <si>
    <t>Maxwell</t>
  </si>
  <si>
    <t>Maxx</t>
  </si>
  <si>
    <t>Maxximus</t>
  </si>
  <si>
    <t>Maxymilian</t>
  </si>
  <si>
    <t>May</t>
  </si>
  <si>
    <t>Maya</t>
  </si>
  <si>
    <t>Mayah</t>
  </si>
  <si>
    <t>Mayan</t>
  </si>
  <si>
    <t>Mayar</t>
  </si>
  <si>
    <t>Mayara</t>
  </si>
  <si>
    <t>Maybelline</t>
  </si>
  <si>
    <t>Maycee</t>
  </si>
  <si>
    <t>Mayci</t>
  </si>
  <si>
    <t>Maycie</t>
  </si>
  <si>
    <t>Mayda</t>
  </si>
  <si>
    <t>Mayela</t>
  </si>
  <si>
    <t>Mayeli</t>
  </si>
  <si>
    <t>Mayer</t>
  </si>
  <si>
    <t>Mayerli</t>
  </si>
  <si>
    <t>Mayerly</t>
  </si>
  <si>
    <t>Maygan</t>
  </si>
  <si>
    <t>Maygen</t>
  </si>
  <si>
    <t>Mayla</t>
  </si>
  <si>
    <t>Maylani</t>
  </si>
  <si>
    <t>Maylea</t>
  </si>
  <si>
    <t>Maylee</t>
  </si>
  <si>
    <t>Mayleen</t>
  </si>
  <si>
    <t>Mayleigh</t>
  </si>
  <si>
    <t>Maylen</t>
  </si>
  <si>
    <t>Maylene</t>
  </si>
  <si>
    <t>Mayli</t>
  </si>
  <si>
    <t>Maylie</t>
  </si>
  <si>
    <t>Maylin</t>
  </si>
  <si>
    <t>Mayline</t>
  </si>
  <si>
    <t>Maylyn</t>
  </si>
  <si>
    <t>Maylynn</t>
  </si>
  <si>
    <t>Maynard</t>
  </si>
  <si>
    <t>Maynor</t>
  </si>
  <si>
    <t>Mayra</t>
  </si>
  <si>
    <t>Mayraalejandra</t>
  </si>
  <si>
    <t>Mayrani</t>
  </si>
  <si>
    <t>Mayrin</t>
  </si>
  <si>
    <t>Maysa</t>
  </si>
  <si>
    <t>Maysen</t>
  </si>
  <si>
    <t>Mayson</t>
  </si>
  <si>
    <t>Maytal</t>
  </si>
  <si>
    <t>Mayte</t>
  </si>
  <si>
    <t>Mayumi</t>
  </si>
  <si>
    <t>Mayuri</t>
  </si>
  <si>
    <t>Mayzie</t>
  </si>
  <si>
    <t>Mazal</t>
  </si>
  <si>
    <t>Mazen</t>
  </si>
  <si>
    <t>Mazie</t>
  </si>
  <si>
    <t>Mazin</t>
  </si>
  <si>
    <t>Maziyah</t>
  </si>
  <si>
    <t>Mazzy</t>
  </si>
  <si>
    <t>Mc</t>
  </si>
  <si>
    <t>Mccall</t>
  </si>
  <si>
    <t>Mccoy</t>
  </si>
  <si>
    <t>Mcgwire</t>
  </si>
  <si>
    <t>Mckade</t>
  </si>
  <si>
    <t>Mckala</t>
  </si>
  <si>
    <t>Mckall</t>
  </si>
  <si>
    <t>Mckay</t>
  </si>
  <si>
    <t>Mckayla</t>
  </si>
  <si>
    <t>Mckaylee</t>
  </si>
  <si>
    <t>Mckell</t>
  </si>
  <si>
    <t>Mckelle</t>
  </si>
  <si>
    <t>Mckenize</t>
  </si>
  <si>
    <t>Mckenna</t>
  </si>
  <si>
    <t>Mckennah</t>
  </si>
  <si>
    <t>Mckensie</t>
  </si>
  <si>
    <t>Mckenzee</t>
  </si>
  <si>
    <t>Mckenzey</t>
  </si>
  <si>
    <t>Mckenzi</t>
  </si>
  <si>
    <t>Mckenzie</t>
  </si>
  <si>
    <t>Mckenzy</t>
  </si>
  <si>
    <t>Mckinlee</t>
  </si>
  <si>
    <t>Mckinley</t>
  </si>
  <si>
    <t>Mckinsey</t>
  </si>
  <si>
    <t>Mckinzie</t>
  </si>
  <si>
    <t>Mckinzy</t>
  </si>
  <si>
    <t>Mckoy</t>
  </si>
  <si>
    <t>Mckynlee</t>
  </si>
  <si>
    <t>Mckynna</t>
  </si>
  <si>
    <t>Mckynzie</t>
  </si>
  <si>
    <t>Md</t>
  </si>
  <si>
    <t>Mea</t>
  </si>
  <si>
    <t>Meadow</t>
  </si>
  <si>
    <t>Meagan</t>
  </si>
  <si>
    <t>Meagen</t>
  </si>
  <si>
    <t>Meaghan</t>
  </si>
  <si>
    <t>Meaghen</t>
  </si>
  <si>
    <t>Meagon</t>
  </si>
  <si>
    <t>Meah</t>
  </si>
  <si>
    <t>Meara</t>
  </si>
  <si>
    <t>Mecca</t>
  </si>
  <si>
    <t>Mechel</t>
  </si>
  <si>
    <t>Mechelle</t>
  </si>
  <si>
    <t>Medardo</t>
  </si>
  <si>
    <t>Medha</t>
  </si>
  <si>
    <t>Medina</t>
  </si>
  <si>
    <t>Mee</t>
  </si>
  <si>
    <t>Meegan</t>
  </si>
  <si>
    <t>Meelad</t>
  </si>
  <si>
    <t>Meena</t>
  </si>
  <si>
    <t>Meenakshi</t>
  </si>
  <si>
    <t>Meera</t>
  </si>
  <si>
    <t>Meeya</t>
  </si>
  <si>
    <t>Meg</t>
  </si>
  <si>
    <t>Megan</t>
  </si>
  <si>
    <t>Meganelizabeth</t>
  </si>
  <si>
    <t>Megann</t>
  </si>
  <si>
    <t>Megen</t>
  </si>
  <si>
    <t>Meggan</t>
  </si>
  <si>
    <t>Meggie</t>
  </si>
  <si>
    <t>Megha</t>
  </si>
  <si>
    <t>Meghaan</t>
  </si>
  <si>
    <t>Meghan</t>
  </si>
  <si>
    <t>Meghana</t>
  </si>
  <si>
    <t>Meghann</t>
  </si>
  <si>
    <t>Meghin</t>
  </si>
  <si>
    <t>Meghna</t>
  </si>
  <si>
    <t>Megumi</t>
  </si>
  <si>
    <t>Megyn</t>
  </si>
  <si>
    <t>Mehak</t>
  </si>
  <si>
    <t>Mehana</t>
  </si>
  <si>
    <t>Mehdi</t>
  </si>
  <si>
    <t>Mehek</t>
  </si>
  <si>
    <t>Meher</t>
  </si>
  <si>
    <t>Mehgan</t>
  </si>
  <si>
    <t>Mehki</t>
  </si>
  <si>
    <t>Mehmet</t>
  </si>
  <si>
    <t>Mehran</t>
  </si>
  <si>
    <t>Mehreen</t>
  </si>
  <si>
    <t>Mei</t>
  </si>
  <si>
    <t>Meighan</t>
  </si>
  <si>
    <t>Meilan</t>
  </si>
  <si>
    <t>Meilani</t>
  </si>
  <si>
    <t>Meilech</t>
  </si>
  <si>
    <t>Meili</t>
  </si>
  <si>
    <t>Meiling</t>
  </si>
  <si>
    <t>Meily</t>
  </si>
  <si>
    <t>Meir</t>
  </si>
  <si>
    <t>Meira</t>
  </si>
  <si>
    <t>Meirav</t>
  </si>
  <si>
    <t>Meisha</t>
  </si>
  <si>
    <t>Meka</t>
  </si>
  <si>
    <t>Mekai</t>
  </si>
  <si>
    <t>Mekayla</t>
  </si>
  <si>
    <t>Mekenna</t>
  </si>
  <si>
    <t>Mekenzie</t>
  </si>
  <si>
    <t>Mekesha</t>
  </si>
  <si>
    <t>Mekhai</t>
  </si>
  <si>
    <t>Mekhi</t>
  </si>
  <si>
    <t>Meklit</t>
  </si>
  <si>
    <t>Mel</t>
  </si>
  <si>
    <t>Melaina</t>
  </si>
  <si>
    <t>Melaine</t>
  </si>
  <si>
    <t>Melana</t>
  </si>
  <si>
    <t>Melane</t>
  </si>
  <si>
    <t>Melanee</t>
  </si>
  <si>
    <t>Melaney</t>
  </si>
  <si>
    <t>Melani</t>
  </si>
  <si>
    <t>Melania</t>
  </si>
  <si>
    <t>Melanie</t>
  </si>
  <si>
    <t>Melanieann</t>
  </si>
  <si>
    <t>Melannie</t>
  </si>
  <si>
    <t>Melanny</t>
  </si>
  <si>
    <t>Melany</t>
  </si>
  <si>
    <t>Melanye</t>
  </si>
  <si>
    <t>Melayna</t>
  </si>
  <si>
    <t>Melaysia</t>
  </si>
  <si>
    <t>Melba</t>
  </si>
  <si>
    <t>Melchor</t>
  </si>
  <si>
    <t>Mele</t>
  </si>
  <si>
    <t>Melea</t>
  </si>
  <si>
    <t>Meleah</t>
  </si>
  <si>
    <t>Meleana</t>
  </si>
  <si>
    <t>Meleane</t>
  </si>
  <si>
    <t>Melecio</t>
  </si>
  <si>
    <t>Meleena</t>
  </si>
  <si>
    <t>Melena</t>
  </si>
  <si>
    <t>Meleni</t>
  </si>
  <si>
    <t>Melenie</t>
  </si>
  <si>
    <t>Meleny</t>
  </si>
  <si>
    <t>Melessa</t>
  </si>
  <si>
    <t>Melia</t>
  </si>
  <si>
    <t>Meliah</t>
  </si>
  <si>
    <t>Melida</t>
  </si>
  <si>
    <t>Melik</t>
  </si>
  <si>
    <t>Melika</t>
  </si>
  <si>
    <t>Melina</t>
  </si>
  <si>
    <t>Melinda</t>
  </si>
  <si>
    <t>Meline</t>
  </si>
  <si>
    <t>Melinna</t>
  </si>
  <si>
    <t>Melis</t>
  </si>
  <si>
    <t>Melisa</t>
  </si>
  <si>
    <t>Melisha</t>
  </si>
  <si>
    <t>Meliss</t>
  </si>
  <si>
    <t>Melissaann</t>
  </si>
  <si>
    <t>Melissia</t>
  </si>
  <si>
    <t>Melita</t>
  </si>
  <si>
    <t>Meliyah</t>
  </si>
  <si>
    <t>Meliza</t>
  </si>
  <si>
    <t>Melizza</t>
  </si>
  <si>
    <t>Mellanie</t>
  </si>
  <si>
    <t>Mellany</t>
  </si>
  <si>
    <t>Mellisa</t>
  </si>
  <si>
    <t>Mellissa</t>
  </si>
  <si>
    <t>Melodee</t>
  </si>
  <si>
    <t>Melodi</t>
  </si>
  <si>
    <t>Melodie</t>
  </si>
  <si>
    <t>Melody</t>
  </si>
  <si>
    <t>Meloney</t>
  </si>
  <si>
    <t>Melonie</t>
  </si>
  <si>
    <t>Melony</t>
  </si>
  <si>
    <t>Melquan</t>
  </si>
  <si>
    <t>Melquiades</t>
  </si>
  <si>
    <t>Melton</t>
  </si>
  <si>
    <t>Melva</t>
  </si>
  <si>
    <t>Melvin</t>
  </si>
  <si>
    <t>Melvina</t>
  </si>
  <si>
    <t>Melvyn</t>
  </si>
  <si>
    <t>Melyna</t>
  </si>
  <si>
    <t>Melynda</t>
  </si>
  <si>
    <t>Melysa</t>
  </si>
  <si>
    <t>Melyssa</t>
  </si>
  <si>
    <t>Memory</t>
  </si>
  <si>
    <t>Memphis</t>
  </si>
  <si>
    <t>Mena</t>
  </si>
  <si>
    <t>Menachem</t>
  </si>
  <si>
    <t>Menashe</t>
  </si>
  <si>
    <t>Mendel</t>
  </si>
  <si>
    <t>Mendy</t>
  </si>
  <si>
    <t>Meng</t>
  </si>
  <si>
    <t>Menna</t>
  </si>
  <si>
    <t>Menno</t>
  </si>
  <si>
    <t>Menucha</t>
  </si>
  <si>
    <t>Meosha</t>
  </si>
  <si>
    <t>Meoshia</t>
  </si>
  <si>
    <t>Meranda</t>
  </si>
  <si>
    <t>Merari</t>
  </si>
  <si>
    <t>Merary</t>
  </si>
  <si>
    <t>Mercades</t>
  </si>
  <si>
    <t>Mercadies</t>
  </si>
  <si>
    <t>Merced</t>
  </si>
  <si>
    <t>Mercede</t>
  </si>
  <si>
    <t>Mercedes</t>
  </si>
  <si>
    <t>Mercedez</t>
  </si>
  <si>
    <t>Mercy</t>
  </si>
  <si>
    <t>Meredith</t>
  </si>
  <si>
    <t>Merelyn</t>
  </si>
  <si>
    <t>Mergim</t>
  </si>
  <si>
    <t>Meri</t>
  </si>
  <si>
    <t>Meriah</t>
  </si>
  <si>
    <t>Merideth</t>
  </si>
  <si>
    <t>Meridith</t>
  </si>
  <si>
    <t>Merik</t>
  </si>
  <si>
    <t>Merilee</t>
  </si>
  <si>
    <t>Merilyn</t>
  </si>
  <si>
    <t>Merina</t>
  </si>
  <si>
    <t>Merisa</t>
  </si>
  <si>
    <t>Merissa</t>
  </si>
  <si>
    <t>Merle</t>
  </si>
  <si>
    <t>Merlin</t>
  </si>
  <si>
    <t>Merlina</t>
  </si>
  <si>
    <t>Merline</t>
  </si>
  <si>
    <t>Merly</t>
  </si>
  <si>
    <t>Merlyn</t>
  </si>
  <si>
    <t>Merna</t>
  </si>
  <si>
    <t>Meron</t>
  </si>
  <si>
    <t>Merrick</t>
  </si>
  <si>
    <t>Merrilee</t>
  </si>
  <si>
    <t>Merrill</t>
  </si>
  <si>
    <t>Merritt</t>
  </si>
  <si>
    <t>Merry</t>
  </si>
  <si>
    <t>Mersades</t>
  </si>
  <si>
    <t>Mersadies</t>
  </si>
  <si>
    <t>Mert</t>
  </si>
  <si>
    <t>Merve</t>
  </si>
  <si>
    <t>Mervin</t>
  </si>
  <si>
    <t>Meryem</t>
  </si>
  <si>
    <t>Meryl</t>
  </si>
  <si>
    <t>Mesha</t>
  </si>
  <si>
    <t>Meshach</t>
  </si>
  <si>
    <t>Meshelle</t>
  </si>
  <si>
    <t>Meshulem</t>
  </si>
  <si>
    <t>Messiah</t>
  </si>
  <si>
    <t>Metzli</t>
  </si>
  <si>
    <t>Metztli</t>
  </si>
  <si>
    <t>Meuy</t>
  </si>
  <si>
    <t>Mey</t>
  </si>
  <si>
    <t>Meya</t>
  </si>
  <si>
    <t>Meyah</t>
  </si>
  <si>
    <t>Meyer</t>
  </si>
  <si>
    <t>Meygan</t>
  </si>
  <si>
    <t>Meylin</t>
  </si>
  <si>
    <t>Meztli</t>
  </si>
  <si>
    <t>Mher</t>
  </si>
  <si>
    <t>Mi</t>
  </si>
  <si>
    <t>Mia</t>
  </si>
  <si>
    <t>Miabella</t>
  </si>
  <si>
    <t>Miah</t>
  </si>
  <si>
    <t>Mialani</t>
  </si>
  <si>
    <t>Miana</t>
  </si>
  <si>
    <t>Miangel</t>
  </si>
  <si>
    <t>Mianna</t>
  </si>
  <si>
    <t>Miarose</t>
  </si>
  <si>
    <t>Miasia</t>
  </si>
  <si>
    <t>Miaya</t>
  </si>
  <si>
    <t>Mica</t>
  </si>
  <si>
    <t>Micaela</t>
  </si>
  <si>
    <t>Micaella</t>
  </si>
  <si>
    <t>Micah</t>
  </si>
  <si>
    <t>Micahel</t>
  </si>
  <si>
    <t>Micaiah</t>
  </si>
  <si>
    <t>Micala</t>
  </si>
  <si>
    <t>Micalah</t>
  </si>
  <si>
    <t>Micayla</t>
  </si>
  <si>
    <t>Micel</t>
  </si>
  <si>
    <t>Micha</t>
  </si>
  <si>
    <t>Michaela</t>
  </si>
  <si>
    <t>Michaelangelo</t>
  </si>
  <si>
    <t>Michaelanthony</t>
  </si>
  <si>
    <t>Michaelene</t>
  </si>
  <si>
    <t>Michaeljames</t>
  </si>
  <si>
    <t>Michaeljohn</t>
  </si>
  <si>
    <t>Michaeljoseph</t>
  </si>
  <si>
    <t>Michaella</t>
  </si>
  <si>
    <t>Michaelle</t>
  </si>
  <si>
    <t>Michaelvincent</t>
  </si>
  <si>
    <t>Michaila</t>
  </si>
  <si>
    <t>Michal</t>
  </si>
  <si>
    <t>Michala</t>
  </si>
  <si>
    <t>Michale</t>
  </si>
  <si>
    <t>Micharl</t>
  </si>
  <si>
    <t>Michayla</t>
  </si>
  <si>
    <t>Micheal</t>
  </si>
  <si>
    <t>Micheala</t>
  </si>
  <si>
    <t>Michel</t>
  </si>
  <si>
    <t>Michela</t>
  </si>
  <si>
    <t>Michelangelo</t>
  </si>
  <si>
    <t>Michele</t>
  </si>
  <si>
    <t>Michelina</t>
  </si>
  <si>
    <t>Micheline</t>
  </si>
  <si>
    <t>Michell</t>
  </si>
  <si>
    <t>Michella</t>
  </si>
  <si>
    <t>Michelleann</t>
  </si>
  <si>
    <t>Michellee</t>
  </si>
  <si>
    <t>Michiah</t>
  </si>
  <si>
    <t>Michiko</t>
  </si>
  <si>
    <t>Michoel</t>
  </si>
  <si>
    <t>Mick</t>
  </si>
  <si>
    <t>Mickael</t>
  </si>
  <si>
    <t>Mickaela</t>
  </si>
  <si>
    <t>Mickala</t>
  </si>
  <si>
    <t>Mickayla</t>
  </si>
  <si>
    <t>Mickel</t>
  </si>
  <si>
    <t>Mickenzie</t>
  </si>
  <si>
    <t>Mickey</t>
  </si>
  <si>
    <t>Micki</t>
  </si>
  <si>
    <t>Mickie</t>
  </si>
  <si>
    <t>Micky</t>
  </si>
  <si>
    <t>Micole</t>
  </si>
  <si>
    <t>Midori</t>
  </si>
  <si>
    <t>Miesha</t>
  </si>
  <si>
    <t>Mieshia</t>
  </si>
  <si>
    <t>Miette</t>
  </si>
  <si>
    <t>Migdalia</t>
  </si>
  <si>
    <t>Migel</t>
  </si>
  <si>
    <t>Mignon</t>
  </si>
  <si>
    <t>Miguel</t>
  </si>
  <si>
    <t>Miguelangel</t>
  </si>
  <si>
    <t>Miguelina</t>
  </si>
  <si>
    <t>Mihika</t>
  </si>
  <si>
    <t>Mihir</t>
  </si>
  <si>
    <t>Mihran</t>
  </si>
  <si>
    <t>Mika</t>
  </si>
  <si>
    <t>Mikael</t>
  </si>
  <si>
    <t>Mikaela</t>
  </si>
  <si>
    <t>Mikaella</t>
  </si>
  <si>
    <t>Mikah</t>
  </si>
  <si>
    <t>Mikai</t>
  </si>
  <si>
    <t>Mikail</t>
  </si>
  <si>
    <t>Mikaila</t>
  </si>
  <si>
    <t>Mikal</t>
  </si>
  <si>
    <t>Mikala</t>
  </si>
  <si>
    <t>Mikalah</t>
  </si>
  <si>
    <t>Mikalyn</t>
  </si>
  <si>
    <t>Mikaya</t>
  </si>
  <si>
    <t>Mikayla</t>
  </si>
  <si>
    <t>Mikaylah</t>
  </si>
  <si>
    <t>Mike</t>
  </si>
  <si>
    <t>Mikea</t>
  </si>
  <si>
    <t>Mikeal</t>
  </si>
  <si>
    <t>Mikeila</t>
  </si>
  <si>
    <t>Mikeisha</t>
  </si>
  <si>
    <t>Mikel</t>
  </si>
  <si>
    <t>Mikela</t>
  </si>
  <si>
    <t>Mikell</t>
  </si>
  <si>
    <t>Mikelle</t>
  </si>
  <si>
    <t>Mikenna</t>
  </si>
  <si>
    <t>Mikenzie</t>
  </si>
  <si>
    <t>Mikeria</t>
  </si>
  <si>
    <t>Mikesha</t>
  </si>
  <si>
    <t>Mikeshia</t>
  </si>
  <si>
    <t>Mikey</t>
  </si>
  <si>
    <t>Mikeyla</t>
  </si>
  <si>
    <t>Mikhael</t>
  </si>
  <si>
    <t>Mikhaela</t>
  </si>
  <si>
    <t>Mikhail</t>
  </si>
  <si>
    <t>Mikhaila</t>
  </si>
  <si>
    <t>Miki</t>
  </si>
  <si>
    <t>Mikia</t>
  </si>
  <si>
    <t>Mikie</t>
  </si>
  <si>
    <t>Mikiya</t>
  </si>
  <si>
    <t>Mikiyah</t>
  </si>
  <si>
    <t>Mikkel</t>
  </si>
  <si>
    <t>Mikki</t>
  </si>
  <si>
    <t>Mikko</t>
  </si>
  <si>
    <t>Miklos</t>
  </si>
  <si>
    <t>Miko</t>
  </si>
  <si>
    <t>Mikolaj</t>
  </si>
  <si>
    <t>Miku</t>
  </si>
  <si>
    <t>Mikyla</t>
  </si>
  <si>
    <t>Mila</t>
  </si>
  <si>
    <t>Milad</t>
  </si>
  <si>
    <t>Milagro</t>
  </si>
  <si>
    <t>Milagros</t>
  </si>
  <si>
    <t>Milah</t>
  </si>
  <si>
    <t>Milam</t>
  </si>
  <si>
    <t>Milan</t>
  </si>
  <si>
    <t>Milana</t>
  </si>
  <si>
    <t>Milani</t>
  </si>
  <si>
    <t>Milania</t>
  </si>
  <si>
    <t>Milca</t>
  </si>
  <si>
    <t>Mildred</t>
  </si>
  <si>
    <t>Milee</t>
  </si>
  <si>
    <t>Mileena</t>
  </si>
  <si>
    <t>Mileigh</t>
  </si>
  <si>
    <t>Milena</t>
  </si>
  <si>
    <t>Milenia</t>
  </si>
  <si>
    <t>Milenka</t>
  </si>
  <si>
    <t>Miles</t>
  </si>
  <si>
    <t>Miley</t>
  </si>
  <si>
    <t>Mili</t>
  </si>
  <si>
    <t>Miliana</t>
  </si>
  <si>
    <t>Miliani</t>
  </si>
  <si>
    <t>Miliano</t>
  </si>
  <si>
    <t>Milica</t>
  </si>
  <si>
    <t>Milinda</t>
  </si>
  <si>
    <t>Milissa</t>
  </si>
  <si>
    <t>Milka</t>
  </si>
  <si>
    <t>Milla</t>
  </si>
  <si>
    <t>Millard</t>
  </si>
  <si>
    <t>Millen</t>
  </si>
  <si>
    <t>Millenia</t>
  </si>
  <si>
    <t>Miller</t>
  </si>
  <si>
    <t>Milli</t>
  </si>
  <si>
    <t>Millicent</t>
  </si>
  <si>
    <t>Millie</t>
  </si>
  <si>
    <t>Milly</t>
  </si>
  <si>
    <t>Milo</t>
  </si>
  <si>
    <t>Milton</t>
  </si>
  <si>
    <t>Mily</t>
  </si>
  <si>
    <t>Mimi</t>
  </si>
  <si>
    <t>Min</t>
  </si>
  <si>
    <t>Mina</t>
  </si>
  <si>
    <t>Minah</t>
  </si>
  <si>
    <t>Minami</t>
  </si>
  <si>
    <t>Mindee</t>
  </si>
  <si>
    <t>Mindel</t>
  </si>
  <si>
    <t>Mindi</t>
  </si>
  <si>
    <t>Mindy</t>
  </si>
  <si>
    <t>Minerva</t>
  </si>
  <si>
    <t>Ming</t>
  </si>
  <si>
    <t>Minh</t>
  </si>
  <si>
    <t>Minna</t>
  </si>
  <si>
    <t>Minnie</t>
  </si>
  <si>
    <t>Mio</t>
  </si>
  <si>
    <t>Miqueas</t>
  </si>
  <si>
    <t>Miquel</t>
  </si>
  <si>
    <t>Miquela</t>
  </si>
  <si>
    <t>Miquelle</t>
  </si>
  <si>
    <t>Mir</t>
  </si>
  <si>
    <t>Mira</t>
  </si>
  <si>
    <t>Mirabai</t>
  </si>
  <si>
    <t>Mirabel</t>
  </si>
  <si>
    <t>Mirabella</t>
  </si>
  <si>
    <t>Mirabelle</t>
  </si>
  <si>
    <t>Miracle</t>
  </si>
  <si>
    <t>Miranda</t>
  </si>
  <si>
    <t>Miraya</t>
  </si>
  <si>
    <t>Mirca</t>
  </si>
  <si>
    <t>Mireille</t>
  </si>
  <si>
    <t>Mirel</t>
  </si>
  <si>
    <t>Mirella</t>
  </si>
  <si>
    <t>Mirely</t>
  </si>
  <si>
    <t>Mireya</t>
  </si>
  <si>
    <t>Mireyah</t>
  </si>
  <si>
    <t>Miri</t>
  </si>
  <si>
    <t>Miriah</t>
  </si>
  <si>
    <t>Miriam</t>
  </si>
  <si>
    <t>Mirian</t>
  </si>
  <si>
    <t>Mirka</t>
  </si>
  <si>
    <t>Mirlande</t>
  </si>
  <si>
    <t>Mirna</t>
  </si>
  <si>
    <t>Miroslava</t>
  </si>
  <si>
    <t>Mirta</t>
  </si>
  <si>
    <t>Mirtha</t>
  </si>
  <si>
    <t>Miryam</t>
  </si>
  <si>
    <t>Mirza</t>
  </si>
  <si>
    <t>Misa</t>
  </si>
  <si>
    <t>Misael</t>
  </si>
  <si>
    <t>Misaki</t>
  </si>
  <si>
    <t>Mischa</t>
  </si>
  <si>
    <t>Misel</t>
  </si>
  <si>
    <t>Misha</t>
  </si>
  <si>
    <t>Mishael</t>
  </si>
  <si>
    <t>Mishel</t>
  </si>
  <si>
    <t>Mishell</t>
  </si>
  <si>
    <t>Mishelle</t>
  </si>
  <si>
    <t>Missael</t>
  </si>
  <si>
    <t>Missy</t>
  </si>
  <si>
    <t>Mister</t>
  </si>
  <si>
    <t>Misti</t>
  </si>
  <si>
    <t>Mistica</t>
  </si>
  <si>
    <t>Mistie</t>
  </si>
  <si>
    <t>Misty</t>
  </si>
  <si>
    <t>Mitali</t>
  </si>
  <si>
    <t>Mitch</t>
  </si>
  <si>
    <t>Mitchel</t>
  </si>
  <si>
    <t>Mitchell</t>
  </si>
  <si>
    <t>Mitchelle</t>
  </si>
  <si>
    <t>Mitra</t>
  </si>
  <si>
    <t>Mitsy</t>
  </si>
  <si>
    <t>Mitzi</t>
  </si>
  <si>
    <t>Mitzy</t>
  </si>
  <si>
    <t>Miu</t>
  </si>
  <si>
    <t>Mixtli</t>
  </si>
  <si>
    <t>Miya</t>
  </si>
  <si>
    <t>Miyah</t>
  </si>
  <si>
    <t>Miyanna</t>
  </si>
  <si>
    <t>Miyisha</t>
  </si>
  <si>
    <t>Miyu</t>
  </si>
  <si>
    <t>Miyuki</t>
  </si>
  <si>
    <t>Mizael</t>
  </si>
  <si>
    <t>Mizraim</t>
  </si>
  <si>
    <t>Mizuki</t>
  </si>
  <si>
    <t>Mj</t>
  </si>
  <si>
    <t>Mkayla</t>
  </si>
  <si>
    <t>Moana</t>
  </si>
  <si>
    <t>Modesta</t>
  </si>
  <si>
    <t>Modesto</t>
  </si>
  <si>
    <t>Modesty</t>
  </si>
  <si>
    <t>Moesha</t>
  </si>
  <si>
    <t>Moeshia</t>
  </si>
  <si>
    <t>Moet</t>
  </si>
  <si>
    <t>Mohamad</t>
  </si>
  <si>
    <t>Mohamadali</t>
  </si>
  <si>
    <t>Mohamadou</t>
  </si>
  <si>
    <t>Mohamed</t>
  </si>
  <si>
    <t>Mohammad</t>
  </si>
  <si>
    <t>Mohammed</t>
  </si>
  <si>
    <t>Mohamud</t>
  </si>
  <si>
    <t>Mohan</t>
  </si>
  <si>
    <t>Mohid</t>
  </si>
  <si>
    <t>Mohini</t>
  </si>
  <si>
    <t>Mohit</t>
  </si>
  <si>
    <t>Moira</t>
  </si>
  <si>
    <t>Moise</t>
  </si>
  <si>
    <t>Moises</t>
  </si>
  <si>
    <t>Moishe</t>
  </si>
  <si>
    <t>Moishy</t>
  </si>
  <si>
    <t>Moisses</t>
  </si>
  <si>
    <t>Moksh</t>
  </si>
  <si>
    <t>Molina</t>
  </si>
  <si>
    <t>Mollee</t>
  </si>
  <si>
    <t>Molli</t>
  </si>
  <si>
    <t>Mollie</t>
  </si>
  <si>
    <t>Molly</t>
  </si>
  <si>
    <t>Mollye</t>
  </si>
  <si>
    <t>Momoka</t>
  </si>
  <si>
    <t>Mona</t>
  </si>
  <si>
    <t>Monae</t>
  </si>
  <si>
    <t>Monalisa</t>
  </si>
  <si>
    <t>Monasia</t>
  </si>
  <si>
    <t>Monay</t>
  </si>
  <si>
    <t>Moncerat</t>
  </si>
  <si>
    <t>Moncerrat</t>
  </si>
  <si>
    <t>Moncerrath</t>
  </si>
  <si>
    <t>Monchel</t>
  </si>
  <si>
    <t>Moncia</t>
  </si>
  <si>
    <t>Mone</t>
  </si>
  <si>
    <t>Monea</t>
  </si>
  <si>
    <t>Monee</t>
  </si>
  <si>
    <t>Monesha</t>
  </si>
  <si>
    <t>Monet</t>
  </si>
  <si>
    <t>Monette</t>
  </si>
  <si>
    <t>Mong</t>
  </si>
  <si>
    <t>Monic</t>
  </si>
  <si>
    <t>Monica</t>
  </si>
  <si>
    <t>Monico</t>
  </si>
  <si>
    <t>Monifa</t>
  </si>
  <si>
    <t>Monifah</t>
  </si>
  <si>
    <t>Monigue</t>
  </si>
  <si>
    <t>Monik</t>
  </si>
  <si>
    <t>Monika</t>
  </si>
  <si>
    <t>Moniqua</t>
  </si>
  <si>
    <t>Monique</t>
  </si>
  <si>
    <t>Monisha</t>
  </si>
  <si>
    <t>Monita</t>
  </si>
  <si>
    <t>Monquie</t>
  </si>
  <si>
    <t>Monroe</t>
  </si>
  <si>
    <t>Monserat</t>
  </si>
  <si>
    <t>Monserath</t>
  </si>
  <si>
    <t>Monserrat</t>
  </si>
  <si>
    <t>Monserrath</t>
  </si>
  <si>
    <t>Monserratt</t>
  </si>
  <si>
    <t>Monson</t>
  </si>
  <si>
    <t>Montae</t>
  </si>
  <si>
    <t>Montana</t>
  </si>
  <si>
    <t>Montanna</t>
  </si>
  <si>
    <t>Montarius</t>
  </si>
  <si>
    <t>Montavious</t>
  </si>
  <si>
    <t>Montavius</t>
  </si>
  <si>
    <t>Monte</t>
  </si>
  <si>
    <t>Montel</t>
  </si>
  <si>
    <t>Montell</t>
  </si>
  <si>
    <t>Monterio</t>
  </si>
  <si>
    <t>Monterrio</t>
  </si>
  <si>
    <t>Montez</t>
  </si>
  <si>
    <t>Montgomery</t>
  </si>
  <si>
    <t>Montie</t>
  </si>
  <si>
    <t>Montoya</t>
  </si>
  <si>
    <t>Montravious</t>
  </si>
  <si>
    <t>Montravius</t>
  </si>
  <si>
    <t>Montray</t>
  </si>
  <si>
    <t>Montre</t>
  </si>
  <si>
    <t>Montreal</t>
  </si>
  <si>
    <t>Montrel</t>
  </si>
  <si>
    <t>Montrell</t>
  </si>
  <si>
    <t>Montrez</t>
  </si>
  <si>
    <t>Montserrat</t>
  </si>
  <si>
    <t>Montserrath</t>
  </si>
  <si>
    <t>Monty</t>
  </si>
  <si>
    <t>Montzerrat</t>
  </si>
  <si>
    <t>Monyae</t>
  </si>
  <si>
    <t>Monzerrat</t>
  </si>
  <si>
    <t>Monzerrath</t>
  </si>
  <si>
    <t>Moorea</t>
  </si>
  <si>
    <t>Moraima</t>
  </si>
  <si>
    <t>Moranda</t>
  </si>
  <si>
    <t>Mordcha</t>
  </si>
  <si>
    <t>Mordchai</t>
  </si>
  <si>
    <t>Mordche</t>
  </si>
  <si>
    <t>Mordechai</t>
  </si>
  <si>
    <t>Morelia</t>
  </si>
  <si>
    <t>Morena</t>
  </si>
  <si>
    <t>Morgan</t>
  </si>
  <si>
    <t>Morgana</t>
  </si>
  <si>
    <t>Morgane</t>
  </si>
  <si>
    <t>Morgann</t>
  </si>
  <si>
    <t>Morganne</t>
  </si>
  <si>
    <t>Morgen</t>
  </si>
  <si>
    <t>Morghan</t>
  </si>
  <si>
    <t>Morgyn</t>
  </si>
  <si>
    <t>Moria</t>
  </si>
  <si>
    <t>Moriah</t>
  </si>
  <si>
    <t>Moroni</t>
  </si>
  <si>
    <t>Morrigan</t>
  </si>
  <si>
    <t>Morris</t>
  </si>
  <si>
    <t>Morrison</t>
  </si>
  <si>
    <t>Mose</t>
  </si>
  <si>
    <t>Moses</t>
  </si>
  <si>
    <t>Mosha</t>
  </si>
  <si>
    <t>Moshe</t>
  </si>
  <si>
    <t>Mosiah</t>
  </si>
  <si>
    <t>Mostafa</t>
  </si>
  <si>
    <t>Motty</t>
  </si>
  <si>
    <t>Moua</t>
  </si>
  <si>
    <t>Mouhamadou</t>
  </si>
  <si>
    <t>Mouhamed</t>
  </si>
  <si>
    <t>Mousa</t>
  </si>
  <si>
    <t>Moussa</t>
  </si>
  <si>
    <t>Moustafa</t>
  </si>
  <si>
    <t>Moustapha</t>
  </si>
  <si>
    <t>Moyses</t>
  </si>
  <si>
    <t>Muad</t>
  </si>
  <si>
    <t>Mubarak</t>
  </si>
  <si>
    <t>Muhamed</t>
  </si>
  <si>
    <t>Muhammad</t>
  </si>
  <si>
    <t>Muhammed</t>
  </si>
  <si>
    <t>Muhsin</t>
  </si>
  <si>
    <t>Mui</t>
  </si>
  <si>
    <t>Mujahid</t>
  </si>
  <si>
    <t>Mulki</t>
  </si>
  <si>
    <t>Mumtaz</t>
  </si>
  <si>
    <t>Muna</t>
  </si>
  <si>
    <t>Muneeb</t>
  </si>
  <si>
    <t>Munir</t>
  </si>
  <si>
    <t>Munira</t>
  </si>
  <si>
    <t>Muntaha</t>
  </si>
  <si>
    <t>Muntas</t>
  </si>
  <si>
    <t>Murad</t>
  </si>
  <si>
    <t>Murat</t>
  </si>
  <si>
    <t>Muriel</t>
  </si>
  <si>
    <t>Murphy</t>
  </si>
  <si>
    <t>Murray</t>
  </si>
  <si>
    <t>Mursal</t>
  </si>
  <si>
    <t>Murtaza</t>
  </si>
  <si>
    <t>Musa</t>
  </si>
  <si>
    <t>Musab</t>
  </si>
  <si>
    <t>Mushka</t>
  </si>
  <si>
    <t>Muskaan</t>
  </si>
  <si>
    <t>Muskan</t>
  </si>
  <si>
    <t>Mustafa</t>
  </si>
  <si>
    <t>Mustapha</t>
  </si>
  <si>
    <t>My</t>
  </si>
  <si>
    <t>Mya</t>
  </si>
  <si>
    <t>Myah</t>
  </si>
  <si>
    <t>Myana</t>
  </si>
  <si>
    <t>Myangel</t>
  </si>
  <si>
    <t>Myasia</t>
  </si>
  <si>
    <t>Mycah</t>
  </si>
  <si>
    <t>Mychael</t>
  </si>
  <si>
    <t>Mychaela</t>
  </si>
  <si>
    <t>Mychal</t>
  </si>
  <si>
    <t>Mychelle</t>
  </si>
  <si>
    <t>Myeisha</t>
  </si>
  <si>
    <t>Myesha</t>
  </si>
  <si>
    <t>Myeshia</t>
  </si>
  <si>
    <t>Myia</t>
  </si>
  <si>
    <t>Myiah</t>
  </si>
  <si>
    <t>Myiesha</t>
  </si>
  <si>
    <t>Myisha</t>
  </si>
  <si>
    <t>Myka</t>
  </si>
  <si>
    <t>Mykael</t>
  </si>
  <si>
    <t>Mykaela</t>
  </si>
  <si>
    <t>Mykah</t>
  </si>
  <si>
    <t>Mykaila</t>
  </si>
  <si>
    <t>Mykal</t>
  </si>
  <si>
    <t>Mykala</t>
  </si>
  <si>
    <t>Mykalah</t>
  </si>
  <si>
    <t>Mykale</t>
  </si>
  <si>
    <t>Mykayla</t>
  </si>
  <si>
    <t>Mykel</t>
  </si>
  <si>
    <t>Mykell</t>
  </si>
  <si>
    <t>Mykenzie</t>
  </si>
  <si>
    <t>Mykia</t>
  </si>
  <si>
    <t>Myla</t>
  </si>
  <si>
    <t>Mylah</t>
  </si>
  <si>
    <t>Mylan</t>
  </si>
  <si>
    <t>Mylea</t>
  </si>
  <si>
    <t>Myleah</t>
  </si>
  <si>
    <t>Mylee</t>
  </si>
  <si>
    <t>Myleen</t>
  </si>
  <si>
    <t>Myleigh</t>
  </si>
  <si>
    <t>Mylene</t>
  </si>
  <si>
    <t>Myles</t>
  </si>
  <si>
    <t>Myley</t>
  </si>
  <si>
    <t>Myli</t>
  </si>
  <si>
    <t>Mylie</t>
  </si>
  <si>
    <t>Mylinda</t>
  </si>
  <si>
    <t>Mylinh</t>
  </si>
  <si>
    <t>Mylissa</t>
  </si>
  <si>
    <t>Mylo</t>
  </si>
  <si>
    <t>Mynor</t>
  </si>
  <si>
    <t>Myonna</t>
  </si>
  <si>
    <t>Myra</t>
  </si>
  <si>
    <t>Myracle</t>
  </si>
  <si>
    <t>Myrah</t>
  </si>
  <si>
    <t>Myranda</t>
  </si>
  <si>
    <t>Myriah</t>
  </si>
  <si>
    <t>Myriam</t>
  </si>
  <si>
    <t>Myrissa</t>
  </si>
  <si>
    <t>Myrka</t>
  </si>
  <si>
    <t>Myrlande</t>
  </si>
  <si>
    <t>Myrna</t>
  </si>
  <si>
    <t>Myron</t>
  </si>
  <si>
    <t>Mysti</t>
  </si>
  <si>
    <t>Mystic</t>
  </si>
  <si>
    <t>Mystica</t>
  </si>
  <si>
    <t>Mystique</t>
  </si>
  <si>
    <t>Na</t>
  </si>
  <si>
    <t>Naail</t>
  </si>
  <si>
    <t>Naama</t>
  </si>
  <si>
    <t>Naaman</t>
  </si>
  <si>
    <t>Naara</t>
  </si>
  <si>
    <t>Naasia</t>
  </si>
  <si>
    <t>Naasir</t>
  </si>
  <si>
    <t>Nabeeha</t>
  </si>
  <si>
    <t>Nabeel</t>
  </si>
  <si>
    <t>Nabiha</t>
  </si>
  <si>
    <t>Nabil</t>
  </si>
  <si>
    <t>Nabila</t>
  </si>
  <si>
    <t>Nabor</t>
  </si>
  <si>
    <t>Nachelle</t>
  </si>
  <si>
    <t>Nachman</t>
  </si>
  <si>
    <t>Nachmen</t>
  </si>
  <si>
    <t>Nachum</t>
  </si>
  <si>
    <t>Nacole</t>
  </si>
  <si>
    <t>Nacy</t>
  </si>
  <si>
    <t>Nada</t>
  </si>
  <si>
    <t>Nadav</t>
  </si>
  <si>
    <t>Nadeem</t>
  </si>
  <si>
    <t>Nadeen</t>
  </si>
  <si>
    <t>Nadege</t>
  </si>
  <si>
    <t>Nadeige</t>
  </si>
  <si>
    <t>Nadene</t>
  </si>
  <si>
    <t>Nader</t>
  </si>
  <si>
    <t>Nadia</t>
  </si>
  <si>
    <t>Nadiah</t>
  </si>
  <si>
    <t>Nadim</t>
  </si>
  <si>
    <t>Nadina</t>
  </si>
  <si>
    <t>Nadine</t>
  </si>
  <si>
    <t>Nadir</t>
  </si>
  <si>
    <t>Nadira</t>
  </si>
  <si>
    <t>Nadirah</t>
  </si>
  <si>
    <t>Nadiya</t>
  </si>
  <si>
    <t>Nadiyah</t>
  </si>
  <si>
    <t>Nadja</t>
  </si>
  <si>
    <t>Nadya</t>
  </si>
  <si>
    <t>Naeem</t>
  </si>
  <si>
    <t>Naeema</t>
  </si>
  <si>
    <t>Naeemah</t>
  </si>
  <si>
    <t>Nael</t>
  </si>
  <si>
    <t>Nafeesa</t>
  </si>
  <si>
    <t>Nafeesah</t>
  </si>
  <si>
    <t>Nafis</t>
  </si>
  <si>
    <t>Nafisa</t>
  </si>
  <si>
    <t>Naftali</t>
  </si>
  <si>
    <t>Naftoli</t>
  </si>
  <si>
    <t>Naftula</t>
  </si>
  <si>
    <t>Naftuli</t>
  </si>
  <si>
    <t>Naftuly</t>
  </si>
  <si>
    <t>Nagely</t>
  </si>
  <si>
    <t>Naguan</t>
  </si>
  <si>
    <t>Nahal</t>
  </si>
  <si>
    <t>Naheem</t>
  </si>
  <si>
    <t>Nahima</t>
  </si>
  <si>
    <t>Nahla</t>
  </si>
  <si>
    <t>Nahom</t>
  </si>
  <si>
    <t>Nahomi</t>
  </si>
  <si>
    <t>Nahomy</t>
  </si>
  <si>
    <t>Nahriah</t>
  </si>
  <si>
    <t>Nahshon</t>
  </si>
  <si>
    <t>Nahsir</t>
  </si>
  <si>
    <t>Nahuel</t>
  </si>
  <si>
    <t>Nahum</t>
  </si>
  <si>
    <t>Nahun</t>
  </si>
  <si>
    <t>Nai</t>
  </si>
  <si>
    <t>Naia</t>
  </si>
  <si>
    <t>Naibe</t>
  </si>
  <si>
    <t>Naida</t>
  </si>
  <si>
    <t>Naidelin</t>
  </si>
  <si>
    <t>Naidely</t>
  </si>
  <si>
    <t>Naidelyn</t>
  </si>
  <si>
    <t>Naiema</t>
  </si>
  <si>
    <t>Naila</t>
  </si>
  <si>
    <t>Nailah</t>
  </si>
  <si>
    <t>Nailea</t>
  </si>
  <si>
    <t>Naim</t>
  </si>
  <si>
    <t>Naima</t>
  </si>
  <si>
    <t>Naimah</t>
  </si>
  <si>
    <t>Nain</t>
  </si>
  <si>
    <t>Naina</t>
  </si>
  <si>
    <t>Nainoa</t>
  </si>
  <si>
    <t>Naiomi</t>
  </si>
  <si>
    <t>Naira</t>
  </si>
  <si>
    <t>Nairi</t>
  </si>
  <si>
    <t>Nairobi</t>
  </si>
  <si>
    <t>Nairoby</t>
  </si>
  <si>
    <t>Naisha</t>
  </si>
  <si>
    <t>Naithan</t>
  </si>
  <si>
    <t>Naithen</t>
  </si>
  <si>
    <t>Naiya</t>
  </si>
  <si>
    <t>Naiyah</t>
  </si>
  <si>
    <t>Naizeth</t>
  </si>
  <si>
    <t>Naja</t>
  </si>
  <si>
    <t>Najae</t>
  </si>
  <si>
    <t>Najah</t>
  </si>
  <si>
    <t>Naje</t>
  </si>
  <si>
    <t>Najee</t>
  </si>
  <si>
    <t>Naji</t>
  </si>
  <si>
    <t>Najia</t>
  </si>
  <si>
    <t>Najib</t>
  </si>
  <si>
    <t>Najir</t>
  </si>
  <si>
    <t>Najla</t>
  </si>
  <si>
    <t>Najma</t>
  </si>
  <si>
    <t>Najmo</t>
  </si>
  <si>
    <t>Najwa</t>
  </si>
  <si>
    <t>Nakai</t>
  </si>
  <si>
    <t>Nakaya</t>
  </si>
  <si>
    <t>Nakayla</t>
  </si>
  <si>
    <t>Nakea</t>
  </si>
  <si>
    <t>Nakeia</t>
  </si>
  <si>
    <t>Nakeisha</t>
  </si>
  <si>
    <t>Nakema</t>
  </si>
  <si>
    <t>Nakesha</t>
  </si>
  <si>
    <t>Nakeshia</t>
  </si>
  <si>
    <t>Nakeya</t>
  </si>
  <si>
    <t>Nakhi</t>
  </si>
  <si>
    <t>Nakhia</t>
  </si>
  <si>
    <t>Nakia</t>
  </si>
  <si>
    <t>Nakima</t>
  </si>
  <si>
    <t>Nakira</t>
  </si>
  <si>
    <t>Nakirah</t>
  </si>
  <si>
    <t>Nakisha</t>
  </si>
  <si>
    <t>Nakita</t>
  </si>
  <si>
    <t>Nakiya</t>
  </si>
  <si>
    <t>Nakiyah</t>
  </si>
  <si>
    <t>Nakoa</t>
  </si>
  <si>
    <t>Nakya</t>
  </si>
  <si>
    <t>Nakyia</t>
  </si>
  <si>
    <t>Nakyla</t>
  </si>
  <si>
    <t>Nala</t>
  </si>
  <si>
    <t>Nalah</t>
  </si>
  <si>
    <t>Nalani</t>
  </si>
  <si>
    <t>Nalanie</t>
  </si>
  <si>
    <t>Nalayah</t>
  </si>
  <si>
    <t>Naleah</t>
  </si>
  <si>
    <t>Nalee</t>
  </si>
  <si>
    <t>Nalia</t>
  </si>
  <si>
    <t>Nalini</t>
  </si>
  <si>
    <t>Naliyah</t>
  </si>
  <si>
    <t>Nalleli</t>
  </si>
  <si>
    <t>Nallely</t>
  </si>
  <si>
    <t>Nalley</t>
  </si>
  <si>
    <t>Nalu</t>
  </si>
  <si>
    <t>Naly</t>
  </si>
  <si>
    <t>Nam</t>
  </si>
  <si>
    <t>Naman</t>
  </si>
  <si>
    <t>Nami</t>
  </si>
  <si>
    <t>Namir</t>
  </si>
  <si>
    <t>Namrata</t>
  </si>
  <si>
    <t>Nana</t>
  </si>
  <si>
    <t>Nanami</t>
  </si>
  <si>
    <t>Nanci</t>
  </si>
  <si>
    <t>Nancy</t>
  </si>
  <si>
    <t>Nandi</t>
  </si>
  <si>
    <t>Nandini</t>
  </si>
  <si>
    <t>Nandita</t>
  </si>
  <si>
    <t>Nanea</t>
  </si>
  <si>
    <t>Nanette</t>
  </si>
  <si>
    <t>Nani</t>
  </si>
  <si>
    <t>Nannette</t>
  </si>
  <si>
    <t>Nansi</t>
  </si>
  <si>
    <t>Nanya</t>
  </si>
  <si>
    <t>Naoko</t>
  </si>
  <si>
    <t>Naomi</t>
  </si>
  <si>
    <t>Naomie</t>
  </si>
  <si>
    <t>Naomy</t>
  </si>
  <si>
    <t>Naphtali</t>
  </si>
  <si>
    <t>Napoleon</t>
  </si>
  <si>
    <t>Naquan</t>
  </si>
  <si>
    <t>Naquana</t>
  </si>
  <si>
    <t>Naquasha</t>
  </si>
  <si>
    <t>Naquon</t>
  </si>
  <si>
    <t>Nara</t>
  </si>
  <si>
    <t>Narada</t>
  </si>
  <si>
    <t>Narali</t>
  </si>
  <si>
    <t>Naraly</t>
  </si>
  <si>
    <t>Narciso</t>
  </si>
  <si>
    <t>Narda</t>
  </si>
  <si>
    <t>Nare</t>
  </si>
  <si>
    <t>Nareg</t>
  </si>
  <si>
    <t>Nareh</t>
  </si>
  <si>
    <t>Narek</t>
  </si>
  <si>
    <t>Narely</t>
  </si>
  <si>
    <t>Naren</t>
  </si>
  <si>
    <t>Nariah</t>
  </si>
  <si>
    <t>Narine</t>
  </si>
  <si>
    <t>Narissa</t>
  </si>
  <si>
    <t>Nariya</t>
  </si>
  <si>
    <t>Nariyah</t>
  </si>
  <si>
    <t>Nary</t>
  </si>
  <si>
    <t>Nasario</t>
  </si>
  <si>
    <t>Nasean</t>
  </si>
  <si>
    <t>Naseem</t>
  </si>
  <si>
    <t>Naseer</t>
  </si>
  <si>
    <t>Nash</t>
  </si>
  <si>
    <t>Nashali</t>
  </si>
  <si>
    <t>Nashalie</t>
  </si>
  <si>
    <t>Nashaly</t>
  </si>
  <si>
    <t>Nashaun</t>
  </si>
  <si>
    <t>Nashawn</t>
  </si>
  <si>
    <t>Nashay</t>
  </si>
  <si>
    <t>Nashid</t>
  </si>
  <si>
    <t>Nashla</t>
  </si>
  <si>
    <t>Nashley</t>
  </si>
  <si>
    <t>Nashly</t>
  </si>
  <si>
    <t>Nasia</t>
  </si>
  <si>
    <t>Nasiah</t>
  </si>
  <si>
    <t>Nasier</t>
  </si>
  <si>
    <t>Nasif</t>
  </si>
  <si>
    <t>Nasim</t>
  </si>
  <si>
    <t>Nasir</t>
  </si>
  <si>
    <t>Nasira</t>
  </si>
  <si>
    <t>Nasirah</t>
  </si>
  <si>
    <t>Nasire</t>
  </si>
  <si>
    <t>Nasiyah</t>
  </si>
  <si>
    <t>Nason</t>
  </si>
  <si>
    <t>Nasra</t>
  </si>
  <si>
    <t>Nasreen</t>
  </si>
  <si>
    <t>Nasser</t>
  </si>
  <si>
    <t>Nassim</t>
  </si>
  <si>
    <t>Nassir</t>
  </si>
  <si>
    <t>Nastasha</t>
  </si>
  <si>
    <t>Nastasia</t>
  </si>
  <si>
    <t>Nastassia</t>
  </si>
  <si>
    <t>Nastassja</t>
  </si>
  <si>
    <t>Nasya</t>
  </si>
  <si>
    <t>Natacha</t>
  </si>
  <si>
    <t>Natale</t>
  </si>
  <si>
    <t>Natalee</t>
  </si>
  <si>
    <t>Nataleigh</t>
  </si>
  <si>
    <t>Nataley</t>
  </si>
  <si>
    <t>Natali</t>
  </si>
  <si>
    <t>Natalia</t>
  </si>
  <si>
    <t>Nataliah</t>
  </si>
  <si>
    <t>Natalie</t>
  </si>
  <si>
    <t>Natalina</t>
  </si>
  <si>
    <t>Nataliya</t>
  </si>
  <si>
    <t>Natallie</t>
  </si>
  <si>
    <t>Natally</t>
  </si>
  <si>
    <t>Nataly</t>
  </si>
  <si>
    <t>Natalya</t>
  </si>
  <si>
    <t>Natalye</t>
  </si>
  <si>
    <t>Natalyn</t>
  </si>
  <si>
    <t>Natan</t>
  </si>
  <si>
    <t>Natanael</t>
  </si>
  <si>
    <t>Natanel</t>
  </si>
  <si>
    <t>Natania</t>
  </si>
  <si>
    <t>Nataniel</t>
  </si>
  <si>
    <t>Natanya</t>
  </si>
  <si>
    <t>Natarsha</t>
  </si>
  <si>
    <t>Natascha</t>
  </si>
  <si>
    <t>Natasha</t>
  </si>
  <si>
    <t>Natashia</t>
  </si>
  <si>
    <t>Natasia</t>
  </si>
  <si>
    <t>Natassha</t>
  </si>
  <si>
    <t>Natassia</t>
  </si>
  <si>
    <t>Natassja</t>
  </si>
  <si>
    <t>Natavia</t>
  </si>
  <si>
    <t>Nataya</t>
  </si>
  <si>
    <t>Nate</t>
  </si>
  <si>
    <t>Nateria</t>
  </si>
  <si>
    <t>Natesha</t>
  </si>
  <si>
    <t>Nathalee</t>
  </si>
  <si>
    <t>Nathali</t>
  </si>
  <si>
    <t>Nathalia</t>
  </si>
  <si>
    <t>Nathalie</t>
  </si>
  <si>
    <t>Nathaly</t>
  </si>
  <si>
    <t>Nathalya</t>
  </si>
  <si>
    <t>Nathalye</t>
  </si>
  <si>
    <t>Nathan</t>
  </si>
  <si>
    <t>Nathanael</t>
  </si>
  <si>
    <t>Nathanal</t>
  </si>
  <si>
    <t>Nathaneal</t>
  </si>
  <si>
    <t>Nathanel</t>
  </si>
  <si>
    <t>Nathania</t>
  </si>
  <si>
    <t>Nathanial</t>
  </si>
  <si>
    <t>Nathanie</t>
  </si>
  <si>
    <t>Nathaniel</t>
  </si>
  <si>
    <t>Nathanuel</t>
  </si>
  <si>
    <t>Nathasha</t>
  </si>
  <si>
    <t>Nathen</t>
  </si>
  <si>
    <t>Nathifa</t>
  </si>
  <si>
    <t>Nathin</t>
  </si>
  <si>
    <t>Nathon</t>
  </si>
  <si>
    <t>Nathyn</t>
  </si>
  <si>
    <t>Natia</t>
  </si>
  <si>
    <t>Natilee</t>
  </si>
  <si>
    <t>Natisha</t>
  </si>
  <si>
    <t>Natividad</t>
  </si>
  <si>
    <t>Natnael</t>
  </si>
  <si>
    <t>Natori</t>
  </si>
  <si>
    <t>Natoria</t>
  </si>
  <si>
    <t>Natosha</t>
  </si>
  <si>
    <t>Natoya</t>
  </si>
  <si>
    <t>Natrone</t>
  </si>
  <si>
    <t>Natsumi</t>
  </si>
  <si>
    <t>Nattalie</t>
  </si>
  <si>
    <t>Nattaly</t>
  </si>
  <si>
    <t>Naudia</t>
  </si>
  <si>
    <t>Nautica</t>
  </si>
  <si>
    <t>Nautika</t>
  </si>
  <si>
    <t>Nava</t>
  </si>
  <si>
    <t>Navaeh</t>
  </si>
  <si>
    <t>Navdeep</t>
  </si>
  <si>
    <t>Naveah</t>
  </si>
  <si>
    <t>Naveed</t>
  </si>
  <si>
    <t>Naveen</t>
  </si>
  <si>
    <t>Navi</t>
  </si>
  <si>
    <t>Navid</t>
  </si>
  <si>
    <t>Navil</t>
  </si>
  <si>
    <t>Navin</t>
  </si>
  <si>
    <t>Navindra</t>
  </si>
  <si>
    <t>Navjot</t>
  </si>
  <si>
    <t>Navneet</t>
  </si>
  <si>
    <t>Navpreet</t>
  </si>
  <si>
    <t>Navreet</t>
  </si>
  <si>
    <t>Navy</t>
  </si>
  <si>
    <t>Navya</t>
  </si>
  <si>
    <t>Nawal</t>
  </si>
  <si>
    <t>Naya</t>
  </si>
  <si>
    <t>Nayab</t>
  </si>
  <si>
    <t>Nayah</t>
  </si>
  <si>
    <t>Nayan</t>
  </si>
  <si>
    <t>Nayana</t>
  </si>
  <si>
    <t>Nayara</t>
  </si>
  <si>
    <t>Naydeen</t>
  </si>
  <si>
    <t>Naydeli</t>
  </si>
  <si>
    <t>Naydelin</t>
  </si>
  <si>
    <t>Naydeline</t>
  </si>
  <si>
    <t>Naydelyn</t>
  </si>
  <si>
    <t>Nayeli</t>
  </si>
  <si>
    <t>Nayelie</t>
  </si>
  <si>
    <t>Nayelis</t>
  </si>
  <si>
    <t>Nayeliz</t>
  </si>
  <si>
    <t>Nayelli</t>
  </si>
  <si>
    <t>Nayelly</t>
  </si>
  <si>
    <t>Nayely</t>
  </si>
  <si>
    <t>Nayib</t>
  </si>
  <si>
    <t>Nayla</t>
  </si>
  <si>
    <t>Naylah</t>
  </si>
  <si>
    <t>Naylani</t>
  </si>
  <si>
    <t>Naylea</t>
  </si>
  <si>
    <t>Naylee</t>
  </si>
  <si>
    <t>Nayleen</t>
  </si>
  <si>
    <t>Naylene</t>
  </si>
  <si>
    <t>Nayomi</t>
  </si>
  <si>
    <t>Nayquan</t>
  </si>
  <si>
    <t>Nayra</t>
  </si>
  <si>
    <t>Naysa</t>
  </si>
  <si>
    <t>Naysha</t>
  </si>
  <si>
    <t>Nayshawn</t>
  </si>
  <si>
    <t>Naythan</t>
  </si>
  <si>
    <t>Nayzeth</t>
  </si>
  <si>
    <t>Nazaire</t>
  </si>
  <si>
    <t>Nazar</t>
  </si>
  <si>
    <t>Nazaret</t>
  </si>
  <si>
    <t>Nazareth</t>
  </si>
  <si>
    <t>Nazaria</t>
  </si>
  <si>
    <t>Nazario</t>
  </si>
  <si>
    <t>Nazeer</t>
  </si>
  <si>
    <t>Nazia</t>
  </si>
  <si>
    <t>Naziah</t>
  </si>
  <si>
    <t>Nazier</t>
  </si>
  <si>
    <t>Nazifa</t>
  </si>
  <si>
    <t>Nazir</t>
  </si>
  <si>
    <t>Nazirah</t>
  </si>
  <si>
    <t>Naziyah</t>
  </si>
  <si>
    <t>Nazli</t>
  </si>
  <si>
    <t>Nazyia</t>
  </si>
  <si>
    <t>Ndea</t>
  </si>
  <si>
    <t>Ndeye</t>
  </si>
  <si>
    <t>Ndia</t>
  </si>
  <si>
    <t>Ndrew</t>
  </si>
  <si>
    <t>Neal</t>
  </si>
  <si>
    <t>Neala</t>
  </si>
  <si>
    <t>Necha</t>
  </si>
  <si>
    <t>Nechama</t>
  </si>
  <si>
    <t>Nechemia</t>
  </si>
  <si>
    <t>Nechuma</t>
  </si>
  <si>
    <t>Necole</t>
  </si>
  <si>
    <t>Ned</t>
  </si>
  <si>
    <t>Neda</t>
  </si>
  <si>
    <t>Nedra</t>
  </si>
  <si>
    <t>Nedved</t>
  </si>
  <si>
    <t>Neeka</t>
  </si>
  <si>
    <t>Neeko</t>
  </si>
  <si>
    <t>Neel</t>
  </si>
  <si>
    <t>Neela</t>
  </si>
  <si>
    <t>Neelah</t>
  </si>
  <si>
    <t>Neelam</t>
  </si>
  <si>
    <t>Neely</t>
  </si>
  <si>
    <t>Neema</t>
  </si>
  <si>
    <t>Neena</t>
  </si>
  <si>
    <t>Neeraj</t>
  </si>
  <si>
    <t>Neesha</t>
  </si>
  <si>
    <t>Neev</t>
  </si>
  <si>
    <t>Nefertari</t>
  </si>
  <si>
    <t>Nefertiti</t>
  </si>
  <si>
    <t>Nefi</t>
  </si>
  <si>
    <t>Neftali</t>
  </si>
  <si>
    <t>Neftaly</t>
  </si>
  <si>
    <t>Negan</t>
  </si>
  <si>
    <t>Negar</t>
  </si>
  <si>
    <t>Negin</t>
  </si>
  <si>
    <t>Neha</t>
  </si>
  <si>
    <t>Nehemiah</t>
  </si>
  <si>
    <t>Nehemias</t>
  </si>
  <si>
    <t>Nehemie</t>
  </si>
  <si>
    <t>Neiba</t>
  </si>
  <si>
    <t>Neida</t>
  </si>
  <si>
    <t>Neidy</t>
  </si>
  <si>
    <t>Neiko</t>
  </si>
  <si>
    <t>Neil</t>
  </si>
  <si>
    <t>Neila</t>
  </si>
  <si>
    <t>Neill</t>
  </si>
  <si>
    <t>Neiman</t>
  </si>
  <si>
    <t>Neira</t>
  </si>
  <si>
    <t>Neisha</t>
  </si>
  <si>
    <t>Neiva</t>
  </si>
  <si>
    <t>Nekia</t>
  </si>
  <si>
    <t>Nekisha</t>
  </si>
  <si>
    <t>Nekita</t>
  </si>
  <si>
    <t>Neko</t>
  </si>
  <si>
    <t>Nelda</t>
  </si>
  <si>
    <t>Neleigh</t>
  </si>
  <si>
    <t>Neli</t>
  </si>
  <si>
    <t>Nelia</t>
  </si>
  <si>
    <t>Nelida</t>
  </si>
  <si>
    <t>Nelissa</t>
  </si>
  <si>
    <t>Nell</t>
  </si>
  <si>
    <t>Nella</t>
  </si>
  <si>
    <t>Nelli</t>
  </si>
  <si>
    <t>Nellie</t>
  </si>
  <si>
    <t>Nelly</t>
  </si>
  <si>
    <t>Nels</t>
  </si>
  <si>
    <t>Nelson</t>
  </si>
  <si>
    <t>Nelsy</t>
  </si>
  <si>
    <t>Nely</t>
  </si>
  <si>
    <t>Nemesis</t>
  </si>
  <si>
    <t>Nena</t>
  </si>
  <si>
    <t>Nene</t>
  </si>
  <si>
    <t>Neng</t>
  </si>
  <si>
    <t>Neo</t>
  </si>
  <si>
    <t>Neomi</t>
  </si>
  <si>
    <t>Nephi</t>
  </si>
  <si>
    <t>Nephtalie</t>
  </si>
  <si>
    <t>Nereida</t>
  </si>
  <si>
    <t>Nereo</t>
  </si>
  <si>
    <t>Nereyda</t>
  </si>
  <si>
    <t>Neri</t>
  </si>
  <si>
    <t>Neriah</t>
  </si>
  <si>
    <t>Nerissa</t>
  </si>
  <si>
    <t>Nerses</t>
  </si>
  <si>
    <t>Nery</t>
  </si>
  <si>
    <t>Nesanel</t>
  </si>
  <si>
    <t>Nesita</t>
  </si>
  <si>
    <t>Nessa</t>
  </si>
  <si>
    <t>Nestor</t>
  </si>
  <si>
    <t>Netanel</t>
  </si>
  <si>
    <t>Netanya</t>
  </si>
  <si>
    <t>Nethaniel</t>
  </si>
  <si>
    <t>Nethra</t>
  </si>
  <si>
    <t>Netra</t>
  </si>
  <si>
    <t>Nettie</t>
  </si>
  <si>
    <t>Neva</t>
  </si>
  <si>
    <t>Nevada</t>
  </si>
  <si>
    <t>Nevaeh</t>
  </si>
  <si>
    <t>Nevaeha</t>
  </si>
  <si>
    <t>Nevan</t>
  </si>
  <si>
    <t>Neve</t>
  </si>
  <si>
    <t>Neveah</t>
  </si>
  <si>
    <t>Neveen</t>
  </si>
  <si>
    <t>Neven</t>
  </si>
  <si>
    <t>Neviah</t>
  </si>
  <si>
    <t>Neville</t>
  </si>
  <si>
    <t>Nevin</t>
  </si>
  <si>
    <t>Newborn</t>
  </si>
  <si>
    <t>Newton</t>
  </si>
  <si>
    <t>Neyda</t>
  </si>
  <si>
    <t>Neyland</t>
  </si>
  <si>
    <t>Neyra</t>
  </si>
  <si>
    <t>Neysa</t>
  </si>
  <si>
    <t>Neyva</t>
  </si>
  <si>
    <t>Nezar</t>
  </si>
  <si>
    <t>Nga</t>
  </si>
  <si>
    <t>Ngan</t>
  </si>
  <si>
    <t>Nghia</t>
  </si>
  <si>
    <t>Ngoc</t>
  </si>
  <si>
    <t>Ngozi</t>
  </si>
  <si>
    <t>Nguyen</t>
  </si>
  <si>
    <t>Nguyet</t>
  </si>
  <si>
    <t>Nhan</t>
  </si>
  <si>
    <t>Nhi</t>
  </si>
  <si>
    <t>Nhia</t>
  </si>
  <si>
    <t>Nhu</t>
  </si>
  <si>
    <t>Nhung</t>
  </si>
  <si>
    <t>Nia</t>
  </si>
  <si>
    <t>Niah</t>
  </si>
  <si>
    <t>Niaja</t>
  </si>
  <si>
    <t>Niall</t>
  </si>
  <si>
    <t>Niambi</t>
  </si>
  <si>
    <t>Niamh</t>
  </si>
  <si>
    <t>Niara</t>
  </si>
  <si>
    <t>Niasha</t>
  </si>
  <si>
    <t>Niasia</t>
  </si>
  <si>
    <t>Niaya</t>
  </si>
  <si>
    <t>Nicandro</t>
  </si>
  <si>
    <t>Nicanor</t>
  </si>
  <si>
    <t>Nicco</t>
  </si>
  <si>
    <t>Niccolas</t>
  </si>
  <si>
    <t>Niccole</t>
  </si>
  <si>
    <t>Niccolo</t>
  </si>
  <si>
    <t>Nicha</t>
  </si>
  <si>
    <t>Nichele</t>
  </si>
  <si>
    <t>Nichelle</t>
  </si>
  <si>
    <t>Nichoals</t>
  </si>
  <si>
    <t>Nichol</t>
  </si>
  <si>
    <t>Nichola</t>
  </si>
  <si>
    <t>Nicholad</t>
  </si>
  <si>
    <t>Nicholai</t>
  </si>
  <si>
    <t>Nicholaos</t>
  </si>
  <si>
    <t>Nicholaus</t>
  </si>
  <si>
    <t>Nichole</t>
  </si>
  <si>
    <t>Nicholes</t>
  </si>
  <si>
    <t>Nicholette</t>
  </si>
  <si>
    <t>Nicholis</t>
  </si>
  <si>
    <t>Nicholle</t>
  </si>
  <si>
    <t>Nicholos</t>
  </si>
  <si>
    <t>Nichols</t>
  </si>
  <si>
    <t>Nicholus</t>
  </si>
  <si>
    <t>Nick</t>
  </si>
  <si>
    <t>Nickalas</t>
  </si>
  <si>
    <t>Nickholas</t>
  </si>
  <si>
    <t>Nicki</t>
  </si>
  <si>
    <t>Nickie</t>
  </si>
  <si>
    <t>Nickita</t>
  </si>
  <si>
    <t>Nicklas</t>
  </si>
  <si>
    <t>Nicklaus</t>
  </si>
  <si>
    <t>Nicko</t>
  </si>
  <si>
    <t>Nickolaos</t>
  </si>
  <si>
    <t>Nickolas</t>
  </si>
  <si>
    <t>Nickolaus</t>
  </si>
  <si>
    <t>Nickole</t>
  </si>
  <si>
    <t>Nicky</t>
  </si>
  <si>
    <t>Nico</t>
  </si>
  <si>
    <t>Nicodemus</t>
  </si>
  <si>
    <t>Nicol</t>
  </si>
  <si>
    <t>Nicola</t>
  </si>
  <si>
    <t>Nicolaas</t>
  </si>
  <si>
    <t>Nicolai</t>
  </si>
  <si>
    <t>Nicolaos</t>
  </si>
  <si>
    <t>Nicolas</t>
  </si>
  <si>
    <t>Nicolasa</t>
  </si>
  <si>
    <t>Nicolaus</t>
  </si>
  <si>
    <t>Nicoleanne</t>
  </si>
  <si>
    <t>Nicolemarie</t>
  </si>
  <si>
    <t>Nicolet</t>
  </si>
  <si>
    <t>Nicolett</t>
  </si>
  <si>
    <t>Nicoletta</t>
  </si>
  <si>
    <t>Nicolette</t>
  </si>
  <si>
    <t>Nicoli</t>
  </si>
  <si>
    <t>Nicolina</t>
  </si>
  <si>
    <t>Nicollas</t>
  </si>
  <si>
    <t>Nicolle</t>
  </si>
  <si>
    <t>Nicollette</t>
  </si>
  <si>
    <t>Nicolly</t>
  </si>
  <si>
    <t>Nicolo</t>
  </si>
  <si>
    <t>Nicosha</t>
  </si>
  <si>
    <t>Nida</t>
  </si>
  <si>
    <t>Nidal</t>
  </si>
  <si>
    <t>Nidhi</t>
  </si>
  <si>
    <t>Nidia</t>
  </si>
  <si>
    <t>Nidya</t>
  </si>
  <si>
    <t>Niel</t>
  </si>
  <si>
    <t>Niels</t>
  </si>
  <si>
    <t>Niema</t>
  </si>
  <si>
    <t>Niesha</t>
  </si>
  <si>
    <t>Nieves</t>
  </si>
  <si>
    <t>Nigel</t>
  </si>
  <si>
    <t>Nigeria</t>
  </si>
  <si>
    <t>Nihal</t>
  </si>
  <si>
    <t>Nihar</t>
  </si>
  <si>
    <t>Niharika</t>
  </si>
  <si>
    <t>Nija</t>
  </si>
  <si>
    <t>Nijae</t>
  </si>
  <si>
    <t>Nijah</t>
  </si>
  <si>
    <t>Nik</t>
  </si>
  <si>
    <t>Nika</t>
  </si>
  <si>
    <t>Nikash</t>
  </si>
  <si>
    <t>Nikayla</t>
  </si>
  <si>
    <t>Nikeria</t>
  </si>
  <si>
    <t>Nikesha</t>
  </si>
  <si>
    <t>Niketa</t>
  </si>
  <si>
    <t>Nikeya</t>
  </si>
  <si>
    <t>Nikhil</t>
  </si>
  <si>
    <t>Nikhita</t>
  </si>
  <si>
    <t>Niki</t>
  </si>
  <si>
    <t>Nikia</t>
  </si>
  <si>
    <t>Nikima</t>
  </si>
  <si>
    <t>Nikisha</t>
  </si>
  <si>
    <t>Nikita</t>
  </si>
  <si>
    <t>Nikitha</t>
  </si>
  <si>
    <t>Nikiya</t>
  </si>
  <si>
    <t>Nikka</t>
  </si>
  <si>
    <t>Nikki</t>
  </si>
  <si>
    <t>Nikkia</t>
  </si>
  <si>
    <t>Nikkie</t>
  </si>
  <si>
    <t>Nikkita</t>
  </si>
  <si>
    <t>Nikko</t>
  </si>
  <si>
    <t>Nikkolas</t>
  </si>
  <si>
    <t>Nikkole</t>
  </si>
  <si>
    <t>Niklas</t>
  </si>
  <si>
    <t>Niko</t>
  </si>
  <si>
    <t>Nikodem</t>
  </si>
  <si>
    <t>Nikol</t>
  </si>
  <si>
    <t>Nikola</t>
  </si>
  <si>
    <t>Nikolai</t>
  </si>
  <si>
    <t>Nikolaos</t>
  </si>
  <si>
    <t>Nikolas</t>
  </si>
  <si>
    <t>Nikolaus</t>
  </si>
  <si>
    <t>Nikolay</t>
  </si>
  <si>
    <t>Nikole</t>
  </si>
  <si>
    <t>Nikolette</t>
  </si>
  <si>
    <t>Nikoli</t>
  </si>
  <si>
    <t>Nikoloz</t>
  </si>
  <si>
    <t>Nikos</t>
  </si>
  <si>
    <t>Nila</t>
  </si>
  <si>
    <t>Nilah</t>
  </si>
  <si>
    <t>Nilda</t>
  </si>
  <si>
    <t>Nile</t>
  </si>
  <si>
    <t>Niles</t>
  </si>
  <si>
    <t>Nili</t>
  </si>
  <si>
    <t>Niloofar</t>
  </si>
  <si>
    <t>Nils</t>
  </si>
  <si>
    <t>Nilsa</t>
  </si>
  <si>
    <t>Nilson</t>
  </si>
  <si>
    <t>Nima</t>
  </si>
  <si>
    <t>Nimco</t>
  </si>
  <si>
    <t>Nimo</t>
  </si>
  <si>
    <t>Nimra</t>
  </si>
  <si>
    <t>Nimrat</t>
  </si>
  <si>
    <t>Nimrit</t>
  </si>
  <si>
    <t>Nina</t>
  </si>
  <si>
    <t>Ninel</t>
  </si>
  <si>
    <t>Ninette</t>
  </si>
  <si>
    <t>Ninfa</t>
  </si>
  <si>
    <t>Nini</t>
  </si>
  <si>
    <t>Nino</t>
  </si>
  <si>
    <t>Ninos</t>
  </si>
  <si>
    <t>Ninoska</t>
  </si>
  <si>
    <t>Niobe</t>
  </si>
  <si>
    <t>Niomi</t>
  </si>
  <si>
    <t>Niraj</t>
  </si>
  <si>
    <t>Nirali</t>
  </si>
  <si>
    <t>Nirav</t>
  </si>
  <si>
    <t>Nirel</t>
  </si>
  <si>
    <t>Nirvana</t>
  </si>
  <si>
    <t>Nisa</t>
  </si>
  <si>
    <t>Nisha</t>
  </si>
  <si>
    <t>Nishant</t>
  </si>
  <si>
    <t>Nishanth</t>
  </si>
  <si>
    <t>Nishat</t>
  </si>
  <si>
    <t>Nishi</t>
  </si>
  <si>
    <t>Nishika</t>
  </si>
  <si>
    <t>Nishka</t>
  </si>
  <si>
    <t>Nissa</t>
  </si>
  <si>
    <t>Nissan</t>
  </si>
  <si>
    <t>Nissen</t>
  </si>
  <si>
    <t>Nissi</t>
  </si>
  <si>
    <t>Nissim</t>
  </si>
  <si>
    <t>Nisson</t>
  </si>
  <si>
    <t>Nita</t>
  </si>
  <si>
    <t>Nitasha</t>
  </si>
  <si>
    <t>Nithin</t>
  </si>
  <si>
    <t>Nithya</t>
  </si>
  <si>
    <t>Nitin</t>
  </si>
  <si>
    <t>Nitya</t>
  </si>
  <si>
    <t>Nitza</t>
  </si>
  <si>
    <t>Niurka</t>
  </si>
  <si>
    <t>Nivea</t>
  </si>
  <si>
    <t>Niveah</t>
  </si>
  <si>
    <t>Nivia</t>
  </si>
  <si>
    <t>Nixon</t>
  </si>
  <si>
    <t>Nixzaliz</t>
  </si>
  <si>
    <t>Niya</t>
  </si>
  <si>
    <t>Niyah</t>
  </si>
  <si>
    <t>Niyana</t>
  </si>
  <si>
    <t>Niyanna</t>
  </si>
  <si>
    <t>Niyati</t>
  </si>
  <si>
    <t>Niza</t>
  </si>
  <si>
    <t>Nizhoni</t>
  </si>
  <si>
    <t>Njeri</t>
  </si>
  <si>
    <t>Nkosi</t>
  </si>
  <si>
    <t>Nnamdi</t>
  </si>
  <si>
    <t>Nneka</t>
  </si>
  <si>
    <t>No</t>
  </si>
  <si>
    <t>Noa</t>
  </si>
  <si>
    <t>Noach</t>
  </si>
  <si>
    <t>Noah</t>
  </si>
  <si>
    <t>Noam</t>
  </si>
  <si>
    <t>Noami</t>
  </si>
  <si>
    <t>Noble</t>
  </si>
  <si>
    <t>Nochum</t>
  </si>
  <si>
    <t>Nocole</t>
  </si>
  <si>
    <t>Noe</t>
  </si>
  <si>
    <t>Noel</t>
  </si>
  <si>
    <t>Noelani</t>
  </si>
  <si>
    <t>Noeli</t>
  </si>
  <si>
    <t>Noelia</t>
  </si>
  <si>
    <t>Noell</t>
  </si>
  <si>
    <t>Noella</t>
  </si>
  <si>
    <t>Noelle</t>
  </si>
  <si>
    <t>Noely</t>
  </si>
  <si>
    <t>Noemi</t>
  </si>
  <si>
    <t>Noemie</t>
  </si>
  <si>
    <t>Noemy</t>
  </si>
  <si>
    <t>Noga</t>
  </si>
  <si>
    <t>Nohealani</t>
  </si>
  <si>
    <t>Nohelani</t>
  </si>
  <si>
    <t>Noheli</t>
  </si>
  <si>
    <t>Nohelia</t>
  </si>
  <si>
    <t>Nohely</t>
  </si>
  <si>
    <t>Nohemi</t>
  </si>
  <si>
    <t>Nohemy</t>
  </si>
  <si>
    <t>Nola</t>
  </si>
  <si>
    <t>Nolan</t>
  </si>
  <si>
    <t>Nolberto</t>
  </si>
  <si>
    <t>Nolen</t>
  </si>
  <si>
    <t>Nomar</t>
  </si>
  <si>
    <t>Nona</t>
  </si>
  <si>
    <t>Noname</t>
  </si>
  <si>
    <t>Noor</t>
  </si>
  <si>
    <t>Noora</t>
  </si>
  <si>
    <t>Nora</t>
  </si>
  <si>
    <t>Norah</t>
  </si>
  <si>
    <t>Norbert</t>
  </si>
  <si>
    <t>Norberto</t>
  </si>
  <si>
    <t>Noreen</t>
  </si>
  <si>
    <t>Noriko</t>
  </si>
  <si>
    <t>Norine</t>
  </si>
  <si>
    <t>Norma</t>
  </si>
  <si>
    <t>Norman</t>
  </si>
  <si>
    <t>Norris</t>
  </si>
  <si>
    <t>Noshin</t>
  </si>
  <si>
    <t>Nosson</t>
  </si>
  <si>
    <t>Not</t>
  </si>
  <si>
    <t>Notnamed</t>
  </si>
  <si>
    <t>Nou</t>
  </si>
  <si>
    <t>Nour</t>
  </si>
  <si>
    <t>Noura</t>
  </si>
  <si>
    <t>Nova</t>
  </si>
  <si>
    <t>Novalee</t>
  </si>
  <si>
    <t>Novalie</t>
  </si>
  <si>
    <t>Novella</t>
  </si>
  <si>
    <t>Noya</t>
  </si>
  <si>
    <t>Nube</t>
  </si>
  <si>
    <t>Nubia</t>
  </si>
  <si>
    <t>Nuchem</t>
  </si>
  <si>
    <t>Nuha</t>
  </si>
  <si>
    <t>Numa</t>
  </si>
  <si>
    <t>Nuno</t>
  </si>
  <si>
    <t>Nunzio</t>
  </si>
  <si>
    <t>Nur</t>
  </si>
  <si>
    <t>Nura</t>
  </si>
  <si>
    <t>Nuri</t>
  </si>
  <si>
    <t>Nuria</t>
  </si>
  <si>
    <t>Nury</t>
  </si>
  <si>
    <t>Nusrat</t>
  </si>
  <si>
    <t>Nussen</t>
  </si>
  <si>
    <t>Nuvia</t>
  </si>
  <si>
    <t>Nuzhat</t>
  </si>
  <si>
    <t>Nya</t>
  </si>
  <si>
    <t>Nyah</t>
  </si>
  <si>
    <t>Nyala</t>
  </si>
  <si>
    <t>Nyamal</t>
  </si>
  <si>
    <t>Nyana</t>
  </si>
  <si>
    <t>Nyanna</t>
  </si>
  <si>
    <t>Nyanza</t>
  </si>
  <si>
    <t>Nyasha</t>
  </si>
  <si>
    <t>Nyasia</t>
  </si>
  <si>
    <t>Nyasiah</t>
  </si>
  <si>
    <t>Nycere</t>
  </si>
  <si>
    <t>Nycole</t>
  </si>
  <si>
    <t>Nydia</t>
  </si>
  <si>
    <t>Nydirah</t>
  </si>
  <si>
    <t>Nyeem</t>
  </si>
  <si>
    <t>Nyeisha</t>
  </si>
  <si>
    <t>Nyeli</t>
  </si>
  <si>
    <t>Nyellie</t>
  </si>
  <si>
    <t>Nyema</t>
  </si>
  <si>
    <t>Nyemah</t>
  </si>
  <si>
    <t>Nyesha</t>
  </si>
  <si>
    <t>Nygel</t>
  </si>
  <si>
    <t>Nyheim</t>
  </si>
  <si>
    <t>Nyia</t>
  </si>
  <si>
    <t>Nyiesha</t>
  </si>
  <si>
    <t>Nyima</t>
  </si>
  <si>
    <t>Nyirah</t>
  </si>
  <si>
    <t>Nyisha</t>
  </si>
  <si>
    <t>Nyja</t>
  </si>
  <si>
    <t>Nyjae</t>
  </si>
  <si>
    <t>Nyjah</t>
  </si>
  <si>
    <t>Nykea</t>
  </si>
  <si>
    <t>Nykeria</t>
  </si>
  <si>
    <t>Nykerria</t>
  </si>
  <si>
    <t>Nykesha</t>
  </si>
  <si>
    <t>Nykia</t>
  </si>
  <si>
    <t>Nykira</t>
  </si>
  <si>
    <t>Nykolas</t>
  </si>
  <si>
    <t>Nykole</t>
  </si>
  <si>
    <t>Nyla</t>
  </si>
  <si>
    <t>Nylah</t>
  </si>
  <si>
    <t>Nyle</t>
  </si>
  <si>
    <t>Nyles</t>
  </si>
  <si>
    <t>Nymir</t>
  </si>
  <si>
    <t>Nyoka</t>
  </si>
  <si>
    <t>Nyomi</t>
  </si>
  <si>
    <t>Nyquan</t>
  </si>
  <si>
    <t>Nyree</t>
  </si>
  <si>
    <t>Nyrell</t>
  </si>
  <si>
    <t>Nysa</t>
  </si>
  <si>
    <t>Nyshawn</t>
  </si>
  <si>
    <t>Nysir</t>
  </si>
  <si>
    <t>Nyssa</t>
  </si>
  <si>
    <t>Nyzaiah</t>
  </si>
  <si>
    <t>Nyzir</t>
  </si>
  <si>
    <t>Nzinga</t>
  </si>
  <si>
    <t>Oaklee</t>
  </si>
  <si>
    <t>Oakley</t>
  </si>
  <si>
    <t>Oaklie</t>
  </si>
  <si>
    <t>Oanh</t>
  </si>
  <si>
    <t>Oasis</t>
  </si>
  <si>
    <t>Obadiah</t>
  </si>
  <si>
    <t>Obdulia</t>
  </si>
  <si>
    <t>Obed</t>
  </si>
  <si>
    <t>Obi</t>
  </si>
  <si>
    <t>Obie</t>
  </si>
  <si>
    <t>Obinna</t>
  </si>
  <si>
    <t>Obrian</t>
  </si>
  <si>
    <t>Obryan</t>
  </si>
  <si>
    <t>Ocean</t>
  </si>
  <si>
    <t>Oceana</t>
  </si>
  <si>
    <t>Oceanna</t>
  </si>
  <si>
    <t>Ocie</t>
  </si>
  <si>
    <t>Ociel</t>
  </si>
  <si>
    <t>Octavia</t>
  </si>
  <si>
    <t>Octavian</t>
  </si>
  <si>
    <t>Octaviano</t>
  </si>
  <si>
    <t>Octavio</t>
  </si>
  <si>
    <t>Octavious</t>
  </si>
  <si>
    <t>Octavius</t>
  </si>
  <si>
    <t>October</t>
  </si>
  <si>
    <t>Odalis</t>
  </si>
  <si>
    <t>Odaliz</t>
  </si>
  <si>
    <t>Odaly</t>
  </si>
  <si>
    <t>Odalys</t>
  </si>
  <si>
    <t>Odelia</t>
  </si>
  <si>
    <t>Odell</t>
  </si>
  <si>
    <t>Oden</t>
  </si>
  <si>
    <t>Odessa</t>
  </si>
  <si>
    <t>Odeth</t>
  </si>
  <si>
    <t>Odette</t>
  </si>
  <si>
    <t>Odilon</t>
  </si>
  <si>
    <t>Odin</t>
  </si>
  <si>
    <t>Odis</t>
  </si>
  <si>
    <t>Odyssey</t>
  </si>
  <si>
    <t>Ofelia</t>
  </si>
  <si>
    <t>Ofilia</t>
  </si>
  <si>
    <t>Ogechi</t>
  </si>
  <si>
    <t>Ohm</t>
  </si>
  <si>
    <t>Oisin</t>
  </si>
  <si>
    <t>Ojani</t>
  </si>
  <si>
    <t>Ojas</t>
  </si>
  <si>
    <t>Okey</t>
  </si>
  <si>
    <t>Oksana</t>
  </si>
  <si>
    <t>Ola</t>
  </si>
  <si>
    <t>Olaf</t>
  </si>
  <si>
    <t>Olajuwon</t>
  </si>
  <si>
    <t>Olamide</t>
  </si>
  <si>
    <t>Oleg</t>
  </si>
  <si>
    <t>Olegario</t>
  </si>
  <si>
    <t>Oleksandr</t>
  </si>
  <si>
    <t>Olen</t>
  </si>
  <si>
    <t>Olga</t>
  </si>
  <si>
    <t>Olimpia</t>
  </si>
  <si>
    <t>Olin</t>
  </si>
  <si>
    <t>Oliva</t>
  </si>
  <si>
    <t>Olive</t>
  </si>
  <si>
    <t>Olivea</t>
  </si>
  <si>
    <t>Oliver</t>
  </si>
  <si>
    <t>Oliverio</t>
  </si>
  <si>
    <t>Oliviah</t>
  </si>
  <si>
    <t>Olivier</t>
  </si>
  <si>
    <t>Oliwia</t>
  </si>
  <si>
    <t>Ollie</t>
  </si>
  <si>
    <t>Ollin</t>
  </si>
  <si>
    <t>Olufemi</t>
  </si>
  <si>
    <t>Oluwaseun</t>
  </si>
  <si>
    <t>Oluwaseyi</t>
  </si>
  <si>
    <t>Oluwatamilore</t>
  </si>
  <si>
    <t>Oluwatimilehin</t>
  </si>
  <si>
    <t>Oluwatobi</t>
  </si>
  <si>
    <t>Olvin</t>
  </si>
  <si>
    <t>Olympia</t>
  </si>
  <si>
    <t>Olyvia</t>
  </si>
  <si>
    <t>Om</t>
  </si>
  <si>
    <t>Omair</t>
  </si>
  <si>
    <t>Omaira</t>
  </si>
  <si>
    <t>Omar</t>
  </si>
  <si>
    <t>Omari</t>
  </si>
  <si>
    <t>Omaria</t>
  </si>
  <si>
    <t>Omarian</t>
  </si>
  <si>
    <t>Omarie</t>
  </si>
  <si>
    <t>Omarion</t>
  </si>
  <si>
    <t>Omarr</t>
  </si>
  <si>
    <t>Omayra</t>
  </si>
  <si>
    <t>Omeed</t>
  </si>
  <si>
    <t>Omega</t>
  </si>
  <si>
    <t>Omer</t>
  </si>
  <si>
    <t>Omero</t>
  </si>
  <si>
    <t>Omid</t>
  </si>
  <si>
    <t>Omkar</t>
  </si>
  <si>
    <t>Omri</t>
  </si>
  <si>
    <t>Omunique</t>
  </si>
  <si>
    <t>Ona</t>
  </si>
  <si>
    <t>Ondrea</t>
  </si>
  <si>
    <t>Oneal</t>
  </si>
  <si>
    <t>Oneida</t>
  </si>
  <si>
    <t>Oneil</t>
  </si>
  <si>
    <t>Oneisha</t>
  </si>
  <si>
    <t>Onesimo</t>
  </si>
  <si>
    <t>Ong</t>
  </si>
  <si>
    <t>Onica</t>
  </si>
  <si>
    <t>Oniel</t>
  </si>
  <si>
    <t>Onika</t>
  </si>
  <si>
    <t>Onofre</t>
  </si>
  <si>
    <t>Ontario</t>
  </si>
  <si>
    <t>Onyinyechi</t>
  </si>
  <si>
    <t>Onyx</t>
  </si>
  <si>
    <t>Oona</t>
  </si>
  <si>
    <t>Opal</t>
  </si>
  <si>
    <t>Ophelia</t>
  </si>
  <si>
    <t>Oprah</t>
  </si>
  <si>
    <t>Ora</t>
  </si>
  <si>
    <t>Oracio</t>
  </si>
  <si>
    <t>Oralia</t>
  </si>
  <si>
    <t>Oran</t>
  </si>
  <si>
    <t>Orasio</t>
  </si>
  <si>
    <t>Orel</t>
  </si>
  <si>
    <t>Oren</t>
  </si>
  <si>
    <t>Orenthal</t>
  </si>
  <si>
    <t>Oreoluwa</t>
  </si>
  <si>
    <t>Orestes</t>
  </si>
  <si>
    <t>Ori</t>
  </si>
  <si>
    <t>Orian</t>
  </si>
  <si>
    <t>Oriana</t>
  </si>
  <si>
    <t>Orianna</t>
  </si>
  <si>
    <t>Oriel</t>
  </si>
  <si>
    <t>Orin</t>
  </si>
  <si>
    <t>Orion</t>
  </si>
  <si>
    <t>Orissa</t>
  </si>
  <si>
    <t>Orit</t>
  </si>
  <si>
    <t>Orla</t>
  </si>
  <si>
    <t>Orlando</t>
  </si>
  <si>
    <t>Orli</t>
  </si>
  <si>
    <t>Orly</t>
  </si>
  <si>
    <t>Orpha</t>
  </si>
  <si>
    <t>Orrin</t>
  </si>
  <si>
    <t>Orry</t>
  </si>
  <si>
    <t>Orson</t>
  </si>
  <si>
    <t>Ortencia</t>
  </si>
  <si>
    <t>Orville</t>
  </si>
  <si>
    <t>Oryan</t>
  </si>
  <si>
    <t>Osama</t>
  </si>
  <si>
    <t>Osbaldo</t>
  </si>
  <si>
    <t>Oscar</t>
  </si>
  <si>
    <t>Oseas</t>
  </si>
  <si>
    <t>Osei</t>
  </si>
  <si>
    <t>Oshae</t>
  </si>
  <si>
    <t>Oshane</t>
  </si>
  <si>
    <t>Oshay</t>
  </si>
  <si>
    <t>Oshea</t>
  </si>
  <si>
    <t>Oshen</t>
  </si>
  <si>
    <t>Osher</t>
  </si>
  <si>
    <t>Osiel</t>
  </si>
  <si>
    <t>Osiris</t>
  </si>
  <si>
    <t>Oskar</t>
  </si>
  <si>
    <t>Osman</t>
  </si>
  <si>
    <t>Osmany</t>
  </si>
  <si>
    <t>Osmar</t>
  </si>
  <si>
    <t>Osmara</t>
  </si>
  <si>
    <t>Osmel</t>
  </si>
  <si>
    <t>Osmin</t>
  </si>
  <si>
    <t>Osualdo</t>
  </si>
  <si>
    <t>Osvaldo</t>
  </si>
  <si>
    <t>Oswald</t>
  </si>
  <si>
    <t>Oswaldo</t>
  </si>
  <si>
    <t>Otha</t>
  </si>
  <si>
    <t>Othon</t>
  </si>
  <si>
    <t>Othoniel</t>
  </si>
  <si>
    <t>Otilia</t>
  </si>
  <si>
    <t>Otilio</t>
  </si>
  <si>
    <t>Otis</t>
  </si>
  <si>
    <t>Otoniel</t>
  </si>
  <si>
    <t>Otto</t>
  </si>
  <si>
    <t>Oumar</t>
  </si>
  <si>
    <t>Oumou</t>
  </si>
  <si>
    <t>Ousman</t>
  </si>
  <si>
    <t>Ousmane</t>
  </si>
  <si>
    <t>Oved</t>
  </si>
  <si>
    <t>Ovidio</t>
  </si>
  <si>
    <t>Owen</t>
  </si>
  <si>
    <t>Owyn</t>
  </si>
  <si>
    <t>Oyindamola</t>
  </si>
  <si>
    <t>Oyuki</t>
  </si>
  <si>
    <t>Oz</t>
  </si>
  <si>
    <t>Oziel</t>
  </si>
  <si>
    <t>Ozzie</t>
  </si>
  <si>
    <t>Ozzy</t>
  </si>
  <si>
    <t>Pa</t>
  </si>
  <si>
    <t>Pablo</t>
  </si>
  <si>
    <t>Pace</t>
  </si>
  <si>
    <t>Pacen</t>
  </si>
  <si>
    <t>Pacey</t>
  </si>
  <si>
    <t>Pachia</t>
  </si>
  <si>
    <t>Paco</t>
  </si>
  <si>
    <t>Paden</t>
  </si>
  <si>
    <t>Padma</t>
  </si>
  <si>
    <t>Padraic</t>
  </si>
  <si>
    <t>Padraig</t>
  </si>
  <si>
    <t>Paeton</t>
  </si>
  <si>
    <t>Paetyn</t>
  </si>
  <si>
    <t>Page</t>
  </si>
  <si>
    <t>Pahola</t>
  </si>
  <si>
    <t>Pahoua</t>
  </si>
  <si>
    <t>Paige</t>
  </si>
  <si>
    <t>Paislee</t>
  </si>
  <si>
    <t>Paisleigh</t>
  </si>
  <si>
    <t>Paisley</t>
  </si>
  <si>
    <t>Paiten</t>
  </si>
  <si>
    <t>Paiton</t>
  </si>
  <si>
    <t>Paityn</t>
  </si>
  <si>
    <t>Paizlee</t>
  </si>
  <si>
    <t>Paizley</t>
  </si>
  <si>
    <t>Pajtim</t>
  </si>
  <si>
    <t>Pakou</t>
  </si>
  <si>
    <t>Pal</t>
  </si>
  <si>
    <t>Palak</t>
  </si>
  <si>
    <t>Palani</t>
  </si>
  <si>
    <t>Palin</t>
  </si>
  <si>
    <t>Pallavi</t>
  </si>
  <si>
    <t>Palmer</t>
  </si>
  <si>
    <t>Palmira</t>
  </si>
  <si>
    <t>Paloma</t>
  </si>
  <si>
    <t>Pam</t>
  </si>
  <si>
    <t>Pamala</t>
  </si>
  <si>
    <t>Pamela</t>
  </si>
  <si>
    <t>Panagiota</t>
  </si>
  <si>
    <t>Panagiotis</t>
  </si>
  <si>
    <t>Panayiota</t>
  </si>
  <si>
    <t>Pandora</t>
  </si>
  <si>
    <t>Pang</t>
  </si>
  <si>
    <t>Panhia</t>
  </si>
  <si>
    <t>Pantelis</t>
  </si>
  <si>
    <t>Pao</t>
  </si>
  <si>
    <t>Paola</t>
  </si>
  <si>
    <t>Paolina</t>
  </si>
  <si>
    <t>Paolo</t>
  </si>
  <si>
    <t>Papa</t>
  </si>
  <si>
    <t>Pape</t>
  </si>
  <si>
    <t>Paradise</t>
  </si>
  <si>
    <t>Param</t>
  </si>
  <si>
    <t>Pardeep</t>
  </si>
  <si>
    <t>Pari</t>
  </si>
  <si>
    <t>Paris</t>
  </si>
  <si>
    <t>Parisa</t>
  </si>
  <si>
    <t>Parish</t>
  </si>
  <si>
    <t>Parissa</t>
  </si>
  <si>
    <t>Parks</t>
  </si>
  <si>
    <t>Parley</t>
  </si>
  <si>
    <t>Parneet</t>
  </si>
  <si>
    <t>Parnell</t>
  </si>
  <si>
    <t>Parnika</t>
  </si>
  <si>
    <t>Parris</t>
  </si>
  <si>
    <t>Parrish</t>
  </si>
  <si>
    <t>Parsa</t>
  </si>
  <si>
    <t>Parth</t>
  </si>
  <si>
    <t>Parveen</t>
  </si>
  <si>
    <t>Parys</t>
  </si>
  <si>
    <t>Pascal</t>
  </si>
  <si>
    <t>Pascale</t>
  </si>
  <si>
    <t>Pascual</t>
  </si>
  <si>
    <t>Pasha</t>
  </si>
  <si>
    <t>Pasquale</t>
  </si>
  <si>
    <t>Passion</t>
  </si>
  <si>
    <t>Pastor</t>
  </si>
  <si>
    <t>Pat</t>
  </si>
  <si>
    <t>Patience</t>
  </si>
  <si>
    <t>Patra</t>
  </si>
  <si>
    <t>Patric</t>
  </si>
  <si>
    <t>Patrica</t>
  </si>
  <si>
    <t>Patrice</t>
  </si>
  <si>
    <t>Patricia</t>
  </si>
  <si>
    <t>Patricio</t>
  </si>
  <si>
    <t>Patrick</t>
  </si>
  <si>
    <t>Patrik</t>
  </si>
  <si>
    <t>Patrina</t>
  </si>
  <si>
    <t>Patrisha</t>
  </si>
  <si>
    <t>Patrisia</t>
  </si>
  <si>
    <t>Patrizia</t>
  </si>
  <si>
    <t>Patrycia</t>
  </si>
  <si>
    <t>Patrycja</t>
  </si>
  <si>
    <t>Patryk</t>
  </si>
  <si>
    <t>Patsy</t>
  </si>
  <si>
    <t>Patti</t>
  </si>
  <si>
    <t>Patton</t>
  </si>
  <si>
    <t>Patty</t>
  </si>
  <si>
    <t>Patzy</t>
  </si>
  <si>
    <t>Paul</t>
  </si>
  <si>
    <t>Paula</t>
  </si>
  <si>
    <t>Paulanthony</t>
  </si>
  <si>
    <t>Paulette</t>
  </si>
  <si>
    <t>Paulina</t>
  </si>
  <si>
    <t>Pauline</t>
  </si>
  <si>
    <t>Paulino</t>
  </si>
  <si>
    <t>Paulita</t>
  </si>
  <si>
    <t>Paulmichael</t>
  </si>
  <si>
    <t>Paulo</t>
  </si>
  <si>
    <t>Pavan</t>
  </si>
  <si>
    <t>Pavel</t>
  </si>
  <si>
    <t>Pawel</t>
  </si>
  <si>
    <t>Pax</t>
  </si>
  <si>
    <t>Paxton</t>
  </si>
  <si>
    <t>Payal</t>
  </si>
  <si>
    <t>Payam</t>
  </si>
  <si>
    <t>Payden</t>
  </si>
  <si>
    <t>Payge</t>
  </si>
  <si>
    <t>Paymon</t>
  </si>
  <si>
    <t>Payne</t>
  </si>
  <si>
    <t>Payson</t>
  </si>
  <si>
    <t>Payten</t>
  </si>
  <si>
    <t>Paytin</t>
  </si>
  <si>
    <t>Payton</t>
  </si>
  <si>
    <t>Paytyn</t>
  </si>
  <si>
    <t>Paz</t>
  </si>
  <si>
    <t>Peace</t>
  </si>
  <si>
    <t>Peaches</t>
  </si>
  <si>
    <t>Pearce</t>
  </si>
  <si>
    <t>Pearl</t>
  </si>
  <si>
    <t>Pearla</t>
  </si>
  <si>
    <t>Pearse</t>
  </si>
  <si>
    <t>Pearson</t>
  </si>
  <si>
    <t>Pebbles</t>
  </si>
  <si>
    <t>Peder</t>
  </si>
  <si>
    <t>Pedram</t>
  </si>
  <si>
    <t>Pedro</t>
  </si>
  <si>
    <t>Pedrohenrique</t>
  </si>
  <si>
    <t>Pegah</t>
  </si>
  <si>
    <t>Peggy</t>
  </si>
  <si>
    <t>Peighton</t>
  </si>
  <si>
    <t>Pella</t>
  </si>
  <si>
    <t>Penelope</t>
  </si>
  <si>
    <t>Peng</t>
  </si>
  <si>
    <t>Peni</t>
  </si>
  <si>
    <t>Penina</t>
  </si>
  <si>
    <t>Penn</t>
  </si>
  <si>
    <t>Penni</t>
  </si>
  <si>
    <t>Pennie</t>
  </si>
  <si>
    <t>Penny</t>
  </si>
  <si>
    <t>Pepper</t>
  </si>
  <si>
    <t>Percilla</t>
  </si>
  <si>
    <t>Percival</t>
  </si>
  <si>
    <t>Percy</t>
  </si>
  <si>
    <t>Perel</t>
  </si>
  <si>
    <t>Perez</t>
  </si>
  <si>
    <t>Perfecto</t>
  </si>
  <si>
    <t>Peri</t>
  </si>
  <si>
    <t>Perl</t>
  </si>
  <si>
    <t>Perla</t>
  </si>
  <si>
    <t>Perlita</t>
  </si>
  <si>
    <t>Pernell</t>
  </si>
  <si>
    <t>Perri</t>
  </si>
  <si>
    <t>Perrin</t>
  </si>
  <si>
    <t>Perrion</t>
  </si>
  <si>
    <t>Perris</t>
  </si>
  <si>
    <t>Perry</t>
  </si>
  <si>
    <t>Persephone</t>
  </si>
  <si>
    <t>Persia</t>
  </si>
  <si>
    <t>Pesach</t>
  </si>
  <si>
    <t>Pessel</t>
  </si>
  <si>
    <t>Pessie</t>
  </si>
  <si>
    <t>Pessy</t>
  </si>
  <si>
    <t>Petar</t>
  </si>
  <si>
    <t>Pete</t>
  </si>
  <si>
    <t>Peter</t>
  </si>
  <si>
    <t>Peterson</t>
  </si>
  <si>
    <t>Petra</t>
  </si>
  <si>
    <t>Petrina</t>
  </si>
  <si>
    <t>Petros</t>
  </si>
  <si>
    <t>Peyten</t>
  </si>
  <si>
    <t>Peyton</t>
  </si>
  <si>
    <t>Phaedra</t>
  </si>
  <si>
    <t>Pharaoh</t>
  </si>
  <si>
    <t>Pharell</t>
  </si>
  <si>
    <t>Pharoah</t>
  </si>
  <si>
    <t>Pharrell</t>
  </si>
  <si>
    <t>Phat</t>
  </si>
  <si>
    <t>Phebe</t>
  </si>
  <si>
    <t>Pheng</t>
  </si>
  <si>
    <t>Pheobe</t>
  </si>
  <si>
    <t>Pheonix</t>
  </si>
  <si>
    <t>Phi</t>
  </si>
  <si>
    <t>Phil</t>
  </si>
  <si>
    <t>Philbert</t>
  </si>
  <si>
    <t>Philicia</t>
  </si>
  <si>
    <t>Philip</t>
  </si>
  <si>
    <t>Philipe</t>
  </si>
  <si>
    <t>Philippa</t>
  </si>
  <si>
    <t>Philippe</t>
  </si>
  <si>
    <t>Phillip</t>
  </si>
  <si>
    <t>Phillipe</t>
  </si>
  <si>
    <t>Philomena</t>
  </si>
  <si>
    <t>Phineas</t>
  </si>
  <si>
    <t>Phoebe</t>
  </si>
  <si>
    <t>Phoenix</t>
  </si>
  <si>
    <t>Phong</t>
  </si>
  <si>
    <t>Phoua</t>
  </si>
  <si>
    <t>Phu</t>
  </si>
  <si>
    <t>Phuc</t>
  </si>
  <si>
    <t>Phung</t>
  </si>
  <si>
    <t>Phuong</t>
  </si>
  <si>
    <t>Phylicia</t>
  </si>
  <si>
    <t>Phyllis</t>
  </si>
  <si>
    <t>Pia</t>
  </si>
  <si>
    <t>Piedad</t>
  </si>
  <si>
    <t>Pierce</t>
  </si>
  <si>
    <t>Piero</t>
  </si>
  <si>
    <t>Pierre</t>
  </si>
  <si>
    <t>Piers</t>
  </si>
  <si>
    <t>Pierson</t>
  </si>
  <si>
    <t>Pieter</t>
  </si>
  <si>
    <t>Pietro</t>
  </si>
  <si>
    <t>Piilani</t>
  </si>
  <si>
    <t>Pilar</t>
  </si>
  <si>
    <t>Pinar</t>
  </si>
  <si>
    <t>Pinchas</t>
  </si>
  <si>
    <t>Pinchos</t>
  </si>
  <si>
    <t>Pinchus</t>
  </si>
  <si>
    <t>Pincus</t>
  </si>
  <si>
    <t>Piotr</t>
  </si>
  <si>
    <t>Piper</t>
  </si>
  <si>
    <t>Pixie</t>
  </si>
  <si>
    <t>Placido</t>
  </si>
  <si>
    <t>Pola</t>
  </si>
  <si>
    <t>Polett</t>
  </si>
  <si>
    <t>Polette</t>
  </si>
  <si>
    <t>Polina</t>
  </si>
  <si>
    <t>Polly</t>
  </si>
  <si>
    <t>Polo</t>
  </si>
  <si>
    <t>Pomaikai</t>
  </si>
  <si>
    <t>Ponciano</t>
  </si>
  <si>
    <t>Pono</t>
  </si>
  <si>
    <t>Pooja</t>
  </si>
  <si>
    <t>Pookela</t>
  </si>
  <si>
    <t>Poonam</t>
  </si>
  <si>
    <t>Poppy</t>
  </si>
  <si>
    <t>Porcha</t>
  </si>
  <si>
    <t>Porche</t>
  </si>
  <si>
    <t>Porchea</t>
  </si>
  <si>
    <t>Porchia</t>
  </si>
  <si>
    <t>Porfirio</t>
  </si>
  <si>
    <t>Porscha</t>
  </si>
  <si>
    <t>Porsche</t>
  </si>
  <si>
    <t>Porschea</t>
  </si>
  <si>
    <t>Porschia</t>
  </si>
  <si>
    <t>Porsha</t>
  </si>
  <si>
    <t>Porshay</t>
  </si>
  <si>
    <t>Porshe</t>
  </si>
  <si>
    <t>Porshia</t>
  </si>
  <si>
    <t>Porter</t>
  </si>
  <si>
    <t>Portia</t>
  </si>
  <si>
    <t>Prabhjot</t>
  </si>
  <si>
    <t>Prachi</t>
  </si>
  <si>
    <t>Pragya</t>
  </si>
  <si>
    <t>Praise</t>
  </si>
  <si>
    <t>Pranathi</t>
  </si>
  <si>
    <t>Pranav</t>
  </si>
  <si>
    <t>Pranavi</t>
  </si>
  <si>
    <t>Pranay</t>
  </si>
  <si>
    <t>Praneel</t>
  </si>
  <si>
    <t>Prashant</t>
  </si>
  <si>
    <t>Prateek</t>
  </si>
  <si>
    <t>Pratham</t>
  </si>
  <si>
    <t>Pratik</t>
  </si>
  <si>
    <t>Praveen</t>
  </si>
  <si>
    <t>Precilla</t>
  </si>
  <si>
    <t>Preciosa</t>
  </si>
  <si>
    <t>Precious</t>
  </si>
  <si>
    <t>Preet</t>
  </si>
  <si>
    <t>Preethi</t>
  </si>
  <si>
    <t>Preeti</t>
  </si>
  <si>
    <t>Prem</t>
  </si>
  <si>
    <t>Prentice</t>
  </si>
  <si>
    <t>Prentis</t>
  </si>
  <si>
    <t>Prentiss</t>
  </si>
  <si>
    <t>Prerana</t>
  </si>
  <si>
    <t>Prescilla</t>
  </si>
  <si>
    <t>Prescott</t>
  </si>
  <si>
    <t>Preslea</t>
  </si>
  <si>
    <t>Preslee</t>
  </si>
  <si>
    <t>Presleigh</t>
  </si>
  <si>
    <t>Presley</t>
  </si>
  <si>
    <t>Presli</t>
  </si>
  <si>
    <t>Preslie</t>
  </si>
  <si>
    <t>Pressley</t>
  </si>
  <si>
    <t>Presten</t>
  </si>
  <si>
    <t>Preston</t>
  </si>
  <si>
    <t>Prestyn</t>
  </si>
  <si>
    <t>Price</t>
  </si>
  <si>
    <t>Pricila</t>
  </si>
  <si>
    <t>Pricilla</t>
  </si>
  <si>
    <t>Pricsilla</t>
  </si>
  <si>
    <t>Primitivo</t>
  </si>
  <si>
    <t>Primo</t>
  </si>
  <si>
    <t>Prince</t>
  </si>
  <si>
    <t>Princesa</t>
  </si>
  <si>
    <t>Princess</t>
  </si>
  <si>
    <t>Princessa</t>
  </si>
  <si>
    <t>Princeton</t>
  </si>
  <si>
    <t>Prisca</t>
  </si>
  <si>
    <t>Priscella</t>
  </si>
  <si>
    <t>Priscila</t>
  </si>
  <si>
    <t>Priscill</t>
  </si>
  <si>
    <t>Priscilla</t>
  </si>
  <si>
    <t>Priseis</t>
  </si>
  <si>
    <t>Prisha</t>
  </si>
  <si>
    <t>Prisila</t>
  </si>
  <si>
    <t>Prisilla</t>
  </si>
  <si>
    <t>Prisma</t>
  </si>
  <si>
    <t>Pritesh</t>
  </si>
  <si>
    <t>Prithvi</t>
  </si>
  <si>
    <t>Priti</t>
  </si>
  <si>
    <t>Priya</t>
  </si>
  <si>
    <t>Priyanka</t>
  </si>
  <si>
    <t>Promise</t>
  </si>
  <si>
    <t>Prudence</t>
  </si>
  <si>
    <t>Pryce</t>
  </si>
  <si>
    <t>Pualani</t>
  </si>
  <si>
    <t>Puanani</t>
  </si>
  <si>
    <t>Puja</t>
  </si>
  <si>
    <t>Puneet</t>
  </si>
  <si>
    <t>Purvi</t>
  </si>
  <si>
    <t>Pyper</t>
  </si>
  <si>
    <t>Qaadir</t>
  </si>
  <si>
    <t>Qadir</t>
  </si>
  <si>
    <t>Qalid</t>
  </si>
  <si>
    <t>Qasim</t>
  </si>
  <si>
    <t>Qiana</t>
  </si>
  <si>
    <t>Quadarius</t>
  </si>
  <si>
    <t>Quadasia</t>
  </si>
  <si>
    <t>Quade</t>
  </si>
  <si>
    <t>Quadir</t>
  </si>
  <si>
    <t>Quadira</t>
  </si>
  <si>
    <t>Quaid</t>
  </si>
  <si>
    <t>Quamaine</t>
  </si>
  <si>
    <t>Quamane</t>
  </si>
  <si>
    <t>Quamel</t>
  </si>
  <si>
    <t>Quamere</t>
  </si>
  <si>
    <t>Quamir</t>
  </si>
  <si>
    <t>Quan</t>
  </si>
  <si>
    <t>Quanasia</t>
  </si>
  <si>
    <t>Quanda</t>
  </si>
  <si>
    <t>Quandarius</t>
  </si>
  <si>
    <t>Quandell</t>
  </si>
  <si>
    <t>Quaneisha</t>
  </si>
  <si>
    <t>Quanesha</t>
  </si>
  <si>
    <t>Quaneshia</t>
  </si>
  <si>
    <t>Quanetta</t>
  </si>
  <si>
    <t>Quang</t>
  </si>
  <si>
    <t>Quanisha</t>
  </si>
  <si>
    <t>Quanita</t>
  </si>
  <si>
    <t>Quaniya</t>
  </si>
  <si>
    <t>Quantavious</t>
  </si>
  <si>
    <t>Quantavis</t>
  </si>
  <si>
    <t>Quantavius</t>
  </si>
  <si>
    <t>Quante</t>
  </si>
  <si>
    <t>Quantez</t>
  </si>
  <si>
    <t>Quaron</t>
  </si>
  <si>
    <t>Quartez</t>
  </si>
  <si>
    <t>Quashawn</t>
  </si>
  <si>
    <t>Quasim</t>
  </si>
  <si>
    <t>Quasir</t>
  </si>
  <si>
    <t>Quatasia</t>
  </si>
  <si>
    <t>Quatesha</t>
  </si>
  <si>
    <t>Quatisha</t>
  </si>
  <si>
    <t>Quavion</t>
  </si>
  <si>
    <t>Quavis</t>
  </si>
  <si>
    <t>Quavon</t>
  </si>
  <si>
    <t>Quaylon</t>
  </si>
  <si>
    <t>Quayon</t>
  </si>
  <si>
    <t>Quayshaun</t>
  </si>
  <si>
    <t>Quayshawn</t>
  </si>
  <si>
    <t>Queen</t>
  </si>
  <si>
    <t>Queena</t>
  </si>
  <si>
    <t>Queenasia</t>
  </si>
  <si>
    <t>Queenie</t>
  </si>
  <si>
    <t>Quendarius</t>
  </si>
  <si>
    <t>Quentavious</t>
  </si>
  <si>
    <t>Quentavius</t>
  </si>
  <si>
    <t>Quenten</t>
  </si>
  <si>
    <t>Quentin</t>
  </si>
  <si>
    <t>Quenton</t>
  </si>
  <si>
    <t>Quest</t>
  </si>
  <si>
    <t>Quetzali</t>
  </si>
  <si>
    <t>Quetzalli</t>
  </si>
  <si>
    <t>Quetzaly</t>
  </si>
  <si>
    <t>Quiana</t>
  </si>
  <si>
    <t>Quianna</t>
  </si>
  <si>
    <t>Quiara</t>
  </si>
  <si>
    <t>Quin</t>
  </si>
  <si>
    <t>Quincey</t>
  </si>
  <si>
    <t>Quinci</t>
  </si>
  <si>
    <t>Quincy</t>
  </si>
  <si>
    <t>Quindarius</t>
  </si>
  <si>
    <t>Quindarrius</t>
  </si>
  <si>
    <t>Quindell</t>
  </si>
  <si>
    <t>Quindon</t>
  </si>
  <si>
    <t>Quinesha</t>
  </si>
  <si>
    <t>Quinetta</t>
  </si>
  <si>
    <t>Quinette</t>
  </si>
  <si>
    <t>Quinisha</t>
  </si>
  <si>
    <t>Quinlan</t>
  </si>
  <si>
    <t>Quinn</t>
  </si>
  <si>
    <t>Quinnton</t>
  </si>
  <si>
    <t>Quintan</t>
  </si>
  <si>
    <t>Quintarious</t>
  </si>
  <si>
    <t>Quintarius</t>
  </si>
  <si>
    <t>Quintavious</t>
  </si>
  <si>
    <t>Quintavis</t>
  </si>
  <si>
    <t>Quintavius</t>
  </si>
  <si>
    <t>Quintella</t>
  </si>
  <si>
    <t>Quinten</t>
  </si>
  <si>
    <t>Quinterious</t>
  </si>
  <si>
    <t>Quinterius</t>
  </si>
  <si>
    <t>Quinterrius</t>
  </si>
  <si>
    <t>Quintessa</t>
  </si>
  <si>
    <t>Quintez</t>
  </si>
  <si>
    <t>Quintin</t>
  </si>
  <si>
    <t>Quintina</t>
  </si>
  <si>
    <t>Quinton</t>
  </si>
  <si>
    <t>Quintrell</t>
  </si>
  <si>
    <t>Quintyn</t>
  </si>
  <si>
    <t>Quirino</t>
  </si>
  <si>
    <t>Quisto</t>
  </si>
  <si>
    <t>Quoc</t>
  </si>
  <si>
    <t>Quontavious</t>
  </si>
  <si>
    <t>Quran</t>
  </si>
  <si>
    <t>Quron</t>
  </si>
  <si>
    <t>Quy</t>
  </si>
  <si>
    <t>Quyen</t>
  </si>
  <si>
    <t>Quynh</t>
  </si>
  <si>
    <t>Raahim</t>
  </si>
  <si>
    <t>Raashida</t>
  </si>
  <si>
    <t>Rabab</t>
  </si>
  <si>
    <t>Rabecca</t>
  </si>
  <si>
    <t>Rabia</t>
  </si>
  <si>
    <t>Race</t>
  </si>
  <si>
    <t>Rachael</t>
  </si>
  <si>
    <t>Rachal</t>
  </si>
  <si>
    <t>Rachana</t>
  </si>
  <si>
    <t>Racheal</t>
  </si>
  <si>
    <t>Rachel</t>
  </si>
  <si>
    <t>Rachelann</t>
  </si>
  <si>
    <t>Rachelanne</t>
  </si>
  <si>
    <t>Rachele</t>
  </si>
  <si>
    <t>Rachell</t>
  </si>
  <si>
    <t>Rachelle</t>
  </si>
  <si>
    <t>Rachyl</t>
  </si>
  <si>
    <t>Raciel</t>
  </si>
  <si>
    <t>Racine</t>
  </si>
  <si>
    <t>Racquel</t>
  </si>
  <si>
    <t>Radames</t>
  </si>
  <si>
    <t>Radha</t>
  </si>
  <si>
    <t>Radhames</t>
  </si>
  <si>
    <t>Radhika</t>
  </si>
  <si>
    <t>Radley</t>
  </si>
  <si>
    <t>Radwan</t>
  </si>
  <si>
    <t>Rae</t>
  </si>
  <si>
    <t>Raeana</t>
  </si>
  <si>
    <t>Raeann</t>
  </si>
  <si>
    <t>Raeanna</t>
  </si>
  <si>
    <t>Raeanne</t>
  </si>
  <si>
    <t>Raechel</t>
  </si>
  <si>
    <t>Raechelle</t>
  </si>
  <si>
    <t>Raef</t>
  </si>
  <si>
    <t>Raeford</t>
  </si>
  <si>
    <t>Raegan</t>
  </si>
  <si>
    <t>Raegen</t>
  </si>
  <si>
    <t>Raekwan</t>
  </si>
  <si>
    <t>Raekwon</t>
  </si>
  <si>
    <t>Raelee</t>
  </si>
  <si>
    <t>Raeleen</t>
  </si>
  <si>
    <t>Raeleigh</t>
  </si>
  <si>
    <t>Raelene</t>
  </si>
  <si>
    <t>Raeli</t>
  </si>
  <si>
    <t>Raelin</t>
  </si>
  <si>
    <t>Raelyn</t>
  </si>
  <si>
    <t>Raelynn</t>
  </si>
  <si>
    <t>Raena</t>
  </si>
  <si>
    <t>Raengel</t>
  </si>
  <si>
    <t>Raequan</t>
  </si>
  <si>
    <t>Raequon</t>
  </si>
  <si>
    <t>Raeven</t>
  </si>
  <si>
    <t>Raevyn</t>
  </si>
  <si>
    <t>Rafael</t>
  </si>
  <si>
    <t>Rafaela</t>
  </si>
  <si>
    <t>Rafaella</t>
  </si>
  <si>
    <t>Rafal</t>
  </si>
  <si>
    <t>Rafat</t>
  </si>
  <si>
    <t>Rafay</t>
  </si>
  <si>
    <t>Rafe</t>
  </si>
  <si>
    <t>Rafeal</t>
  </si>
  <si>
    <t>Raffaele</t>
  </si>
  <si>
    <t>Raffaella</t>
  </si>
  <si>
    <t>Raffi</t>
  </si>
  <si>
    <t>Rafi</t>
  </si>
  <si>
    <t>Rafia</t>
  </si>
  <si>
    <t>Rafid</t>
  </si>
  <si>
    <t>Rafiq</t>
  </si>
  <si>
    <t>Rafuel</t>
  </si>
  <si>
    <t>Ragan</t>
  </si>
  <si>
    <t>Ragen</t>
  </si>
  <si>
    <t>Ragene</t>
  </si>
  <si>
    <t>Raghav</t>
  </si>
  <si>
    <t>Raguel</t>
  </si>
  <si>
    <t>Rahat</t>
  </si>
  <si>
    <t>Rahcel</t>
  </si>
  <si>
    <t>Raheem</t>
  </si>
  <si>
    <t>Raheen</t>
  </si>
  <si>
    <t>Raheim</t>
  </si>
  <si>
    <t>Rahel</t>
  </si>
  <si>
    <t>Rahiem</t>
  </si>
  <si>
    <t>Rahil</t>
  </si>
  <si>
    <t>Rahim</t>
  </si>
  <si>
    <t>Rahma</t>
  </si>
  <si>
    <t>Rahman</t>
  </si>
  <si>
    <t>Rahmel</t>
  </si>
  <si>
    <t>Rahmell</t>
  </si>
  <si>
    <t>Rahmir</t>
  </si>
  <si>
    <t>Rahsaan</t>
  </si>
  <si>
    <t>Rahsean</t>
  </si>
  <si>
    <t>Rahshawn</t>
  </si>
  <si>
    <t>Rahul</t>
  </si>
  <si>
    <t>Rahwa</t>
  </si>
  <si>
    <t>Rai</t>
  </si>
  <si>
    <t>Raiden</t>
  </si>
  <si>
    <t>Raigan</t>
  </si>
  <si>
    <t>Raigen</t>
  </si>
  <si>
    <t>Raihan</t>
  </si>
  <si>
    <t>Railee</t>
  </si>
  <si>
    <t>Railey</t>
  </si>
  <si>
    <t>Railyn</t>
  </si>
  <si>
    <t>Raima</t>
  </si>
  <si>
    <t>Rain</t>
  </si>
  <si>
    <t>Raina</t>
  </si>
  <si>
    <t>Rainbow</t>
  </si>
  <si>
    <t>Raine</t>
  </si>
  <si>
    <t>Rainee</t>
  </si>
  <si>
    <t>Rainer</t>
  </si>
  <si>
    <t>Rainey</t>
  </si>
  <si>
    <t>Raini</t>
  </si>
  <si>
    <t>Rainie</t>
  </si>
  <si>
    <t>Rainier</t>
  </si>
  <si>
    <t>Rainy</t>
  </si>
  <si>
    <t>Raisa</t>
  </si>
  <si>
    <t>Raissa</t>
  </si>
  <si>
    <t>Raiven</t>
  </si>
  <si>
    <t>Raiyan</t>
  </si>
  <si>
    <t>Raiza</t>
  </si>
  <si>
    <t>Raizel</t>
  </si>
  <si>
    <t>Raizy</t>
  </si>
  <si>
    <t>Raj</t>
  </si>
  <si>
    <t>Raja</t>
  </si>
  <si>
    <t>Rajahn</t>
  </si>
  <si>
    <t>Rajan</t>
  </si>
  <si>
    <t>Rajanee</t>
  </si>
  <si>
    <t>Rajdeep</t>
  </si>
  <si>
    <t>Rajeev</t>
  </si>
  <si>
    <t>Rajendra</t>
  </si>
  <si>
    <t>Rajesh</t>
  </si>
  <si>
    <t>Rajiv</t>
  </si>
  <si>
    <t>Rajon</t>
  </si>
  <si>
    <t>Rajveer</t>
  </si>
  <si>
    <t>Rajvir</t>
  </si>
  <si>
    <t>Rakan</t>
  </si>
  <si>
    <t>Rakeem</t>
  </si>
  <si>
    <t>Rakel</t>
  </si>
  <si>
    <t>Rakesh</t>
  </si>
  <si>
    <t>Rakia</t>
  </si>
  <si>
    <t>Rakim</t>
  </si>
  <si>
    <t>Rakiya</t>
  </si>
  <si>
    <t>Rakiyah</t>
  </si>
  <si>
    <t>Raleigh</t>
  </si>
  <si>
    <t>Raley</t>
  </si>
  <si>
    <t>Raliek</t>
  </si>
  <si>
    <t>Ralik</t>
  </si>
  <si>
    <t>Ralph</t>
  </si>
  <si>
    <t>Ralpheal</t>
  </si>
  <si>
    <t>Ralphie</t>
  </si>
  <si>
    <t>Ralphy</t>
  </si>
  <si>
    <t>Ram</t>
  </si>
  <si>
    <t>Rama</t>
  </si>
  <si>
    <t>Raman</t>
  </si>
  <si>
    <t>Ramandeep</t>
  </si>
  <si>
    <t>Ramata</t>
  </si>
  <si>
    <t>Ramatoulaye</t>
  </si>
  <si>
    <t>Ramces</t>
  </si>
  <si>
    <t>Rameek</t>
  </si>
  <si>
    <t>Rameen</t>
  </si>
  <si>
    <t>Ramel</t>
  </si>
  <si>
    <t>Ramell</t>
  </si>
  <si>
    <t>Rameses</t>
  </si>
  <si>
    <t>Ramesh</t>
  </si>
  <si>
    <t>Rami</t>
  </si>
  <si>
    <t>Ramil</t>
  </si>
  <si>
    <t>Ramin</t>
  </si>
  <si>
    <t>Ramir</t>
  </si>
  <si>
    <t>Ramiro</t>
  </si>
  <si>
    <t>Ramisa</t>
  </si>
  <si>
    <t>Ramiya</t>
  </si>
  <si>
    <t>Ramiyah</t>
  </si>
  <si>
    <t>Ramla</t>
  </si>
  <si>
    <t>Ramon</t>
  </si>
  <si>
    <t>Ramona</t>
  </si>
  <si>
    <t>Ramond</t>
  </si>
  <si>
    <t>Ramone</t>
  </si>
  <si>
    <t>Ramonita</t>
  </si>
  <si>
    <t>Ramsay</t>
  </si>
  <si>
    <t>Ramsen</t>
  </si>
  <si>
    <t>Ramses</t>
  </si>
  <si>
    <t>Ramsey</t>
  </si>
  <si>
    <t>Ramsha</t>
  </si>
  <si>
    <t>Ramy</t>
  </si>
  <si>
    <t>Ramya</t>
  </si>
  <si>
    <t>Ramzi</t>
  </si>
  <si>
    <t>Ramzy</t>
  </si>
  <si>
    <t>Rana</t>
  </si>
  <si>
    <t>Ranada</t>
  </si>
  <si>
    <t>Ranae</t>
  </si>
  <si>
    <t>Ranata</t>
  </si>
  <si>
    <t>Rance</t>
  </si>
  <si>
    <t>Rand</t>
  </si>
  <si>
    <t>Randa</t>
  </si>
  <si>
    <t>Randal</t>
  </si>
  <si>
    <t>Randall</t>
  </si>
  <si>
    <t>Randee</t>
  </si>
  <si>
    <t>Randeep</t>
  </si>
  <si>
    <t>Randel</t>
  </si>
  <si>
    <t>Randell</t>
  </si>
  <si>
    <t>Randi</t>
  </si>
  <si>
    <t>Randie</t>
  </si>
  <si>
    <t>Randle</t>
  </si>
  <si>
    <t>Randolf</t>
  </si>
  <si>
    <t>Randolph</t>
  </si>
  <si>
    <t>Randon</t>
  </si>
  <si>
    <t>Randy</t>
  </si>
  <si>
    <t>Raneem</t>
  </si>
  <si>
    <t>Raneisha</t>
  </si>
  <si>
    <t>Ranesha</t>
  </si>
  <si>
    <t>Ranferi</t>
  </si>
  <si>
    <t>Ranger</t>
  </si>
  <si>
    <t>Rani</t>
  </si>
  <si>
    <t>Rania</t>
  </si>
  <si>
    <t>Raniah</t>
  </si>
  <si>
    <t>Ranijah</t>
  </si>
  <si>
    <t>Ranisha</t>
  </si>
  <si>
    <t>Raniya</t>
  </si>
  <si>
    <t>Raniyah</t>
  </si>
  <si>
    <t>Ranjit</t>
  </si>
  <si>
    <t>Ransom</t>
  </si>
  <si>
    <t>Ranulfo</t>
  </si>
  <si>
    <t>Ranveer</t>
  </si>
  <si>
    <t>Ranvir</t>
  </si>
  <si>
    <t>Ranya</t>
  </si>
  <si>
    <t>Raoul</t>
  </si>
  <si>
    <t>Raphael</t>
  </si>
  <si>
    <t>Rapheal</t>
  </si>
  <si>
    <t>Raquan</t>
  </si>
  <si>
    <t>Raquel</t>
  </si>
  <si>
    <t>Raquelin</t>
  </si>
  <si>
    <t>Raquell</t>
  </si>
  <si>
    <t>Raquelle</t>
  </si>
  <si>
    <t>Raquon</t>
  </si>
  <si>
    <t>Rasean</t>
  </si>
  <si>
    <t>Rasha</t>
  </si>
  <si>
    <t>Rashaad</t>
  </si>
  <si>
    <t>Rashaan</t>
  </si>
  <si>
    <t>Rashad</t>
  </si>
  <si>
    <t>Rashamel</t>
  </si>
  <si>
    <t>Rashan</t>
  </si>
  <si>
    <t>Rashanda</t>
  </si>
  <si>
    <t>Rashard</t>
  </si>
  <si>
    <t>Rashaud</t>
  </si>
  <si>
    <t>Rashaun</t>
  </si>
  <si>
    <t>Rashaunda</t>
  </si>
  <si>
    <t>Rashawn</t>
  </si>
  <si>
    <t>Rasheda</t>
  </si>
  <si>
    <t>Rashee</t>
  </si>
  <si>
    <t>Rasheed</t>
  </si>
  <si>
    <t>Rasheeda</t>
  </si>
  <si>
    <t>Rasheedah</t>
  </si>
  <si>
    <t>Rasheem</t>
  </si>
  <si>
    <t>Rasheema</t>
  </si>
  <si>
    <t>Rasheen</t>
  </si>
  <si>
    <t>Rasheena</t>
  </si>
  <si>
    <t>Rasheida</t>
  </si>
  <si>
    <t>Rasheim</t>
  </si>
  <si>
    <t>Rasheka</t>
  </si>
  <si>
    <t>Rashel</t>
  </si>
  <si>
    <t>Rashell</t>
  </si>
  <si>
    <t>Rashelle</t>
  </si>
  <si>
    <t>Rashid</t>
  </si>
  <si>
    <t>Rashida</t>
  </si>
  <si>
    <t>Rashidah</t>
  </si>
  <si>
    <t>Rashod</t>
  </si>
  <si>
    <t>Rashon</t>
  </si>
  <si>
    <t>Rashonda</t>
  </si>
  <si>
    <t>Rashun</t>
  </si>
  <si>
    <t>Rashunda</t>
  </si>
  <si>
    <t>Rasul</t>
  </si>
  <si>
    <t>Ratana</t>
  </si>
  <si>
    <t>Ratha</t>
  </si>
  <si>
    <t>Rathana</t>
  </si>
  <si>
    <t>Ratzy</t>
  </si>
  <si>
    <t>Raudel</t>
  </si>
  <si>
    <t>Raul</t>
  </si>
  <si>
    <t>Raushanah</t>
  </si>
  <si>
    <t>Ravan</t>
  </si>
  <si>
    <t>Raveen</t>
  </si>
  <si>
    <t>Raveena</t>
  </si>
  <si>
    <t>Raven</t>
  </si>
  <si>
    <t>Ravi</t>
  </si>
  <si>
    <t>Ravin</t>
  </si>
  <si>
    <t>Ravina</t>
  </si>
  <si>
    <t>Ravinder</t>
  </si>
  <si>
    <t>Ravindra</t>
  </si>
  <si>
    <t>Ravneet</t>
  </si>
  <si>
    <t>Ravon</t>
  </si>
  <si>
    <t>Ravyn</t>
  </si>
  <si>
    <t>Rawan</t>
  </si>
  <si>
    <t>Rawle</t>
  </si>
  <si>
    <t>Ray</t>
  </si>
  <si>
    <t>Raya</t>
  </si>
  <si>
    <t>Rayaan</t>
  </si>
  <si>
    <t>Rayah</t>
  </si>
  <si>
    <t>Rayan</t>
  </si>
  <si>
    <t>Rayana</t>
  </si>
  <si>
    <t>Rayann</t>
  </si>
  <si>
    <t>Rayanna</t>
  </si>
  <si>
    <t>Rayanne</t>
  </si>
  <si>
    <t>Rayce</t>
  </si>
  <si>
    <t>Raychel</t>
  </si>
  <si>
    <t>Raychelle</t>
  </si>
  <si>
    <t>Rayden</t>
  </si>
  <si>
    <t>Raydon</t>
  </si>
  <si>
    <t>Rayford</t>
  </si>
  <si>
    <t>Raygan</t>
  </si>
  <si>
    <t>Raygen</t>
  </si>
  <si>
    <t>Rayhan</t>
  </si>
  <si>
    <t>Rayjon</t>
  </si>
  <si>
    <t>Rayla</t>
  </si>
  <si>
    <t>Raylee</t>
  </si>
  <si>
    <t>Rayleen</t>
  </si>
  <si>
    <t>Rayleigh</t>
  </si>
  <si>
    <t>Raylen</t>
  </si>
  <si>
    <t>Raylena</t>
  </si>
  <si>
    <t>Raylene</t>
  </si>
  <si>
    <t>Raylie</t>
  </si>
  <si>
    <t>Raylin</t>
  </si>
  <si>
    <t>Raylina</t>
  </si>
  <si>
    <t>Raylon</t>
  </si>
  <si>
    <t>Raylyn</t>
  </si>
  <si>
    <t>Raylynn</t>
  </si>
  <si>
    <t>Raymar</t>
  </si>
  <si>
    <t>Raymel</t>
  </si>
  <si>
    <t>Raymon</t>
  </si>
  <si>
    <t>Raymond</t>
  </si>
  <si>
    <t>Raymondo</t>
  </si>
  <si>
    <t>Raymone</t>
  </si>
  <si>
    <t>Raymund</t>
  </si>
  <si>
    <t>Raymundo</t>
  </si>
  <si>
    <t>Rayn</t>
  </si>
  <si>
    <t>Rayna</t>
  </si>
  <si>
    <t>Raynaldo</t>
  </si>
  <si>
    <t>Raynard</t>
  </si>
  <si>
    <t>Rayne</t>
  </si>
  <si>
    <t>Raynell</t>
  </si>
  <si>
    <t>Raynelle</t>
  </si>
  <si>
    <t>Raynesha</t>
  </si>
  <si>
    <t>Raynisha</t>
  </si>
  <si>
    <t>Rayon</t>
  </si>
  <si>
    <t>Rayona</t>
  </si>
  <si>
    <t>Rayonna</t>
  </si>
  <si>
    <t>Rayquan</t>
  </si>
  <si>
    <t>Raysa</t>
  </si>
  <si>
    <t>Raysean</t>
  </si>
  <si>
    <t>Raysha</t>
  </si>
  <si>
    <t>Rayshaun</t>
  </si>
  <si>
    <t>Rayshawn</t>
  </si>
  <si>
    <t>Rayshon</t>
  </si>
  <si>
    <t>Rayssa</t>
  </si>
  <si>
    <t>Rayven</t>
  </si>
  <si>
    <t>Rayvin</t>
  </si>
  <si>
    <t>Rayvon</t>
  </si>
  <si>
    <t>Rayyan</t>
  </si>
  <si>
    <t>Razan</t>
  </si>
  <si>
    <t>Razi</t>
  </si>
  <si>
    <t>Raziel</t>
  </si>
  <si>
    <t>Razmig</t>
  </si>
  <si>
    <t>Rea</t>
  </si>
  <si>
    <t>Reagan</t>
  </si>
  <si>
    <t>Reagen</t>
  </si>
  <si>
    <t>Reaghan</t>
  </si>
  <si>
    <t>Reana</t>
  </si>
  <si>
    <t>Reanetta</t>
  </si>
  <si>
    <t>Reann</t>
  </si>
  <si>
    <t>Reanna</t>
  </si>
  <si>
    <t>Reanne</t>
  </si>
  <si>
    <t>Reba</t>
  </si>
  <si>
    <t>Rebbeca</t>
  </si>
  <si>
    <t>Rebbecca</t>
  </si>
  <si>
    <t>Rebeca</t>
  </si>
  <si>
    <t>Rebecah</t>
  </si>
  <si>
    <t>Rebecca</t>
  </si>
  <si>
    <t>Rebeccah</t>
  </si>
  <si>
    <t>Rebecka</t>
  </si>
  <si>
    <t>Rebeckah</t>
  </si>
  <si>
    <t>Rebeka</t>
  </si>
  <si>
    <t>Rebekah</t>
  </si>
  <si>
    <t>Rebekka</t>
  </si>
  <si>
    <t>Rebekkah</t>
  </si>
  <si>
    <t>Recardo</t>
  </si>
  <si>
    <t>Rece</t>
  </si>
  <si>
    <t>Rechel</t>
  </si>
  <si>
    <t>Rechy</t>
  </si>
  <si>
    <t>Reco</t>
  </si>
  <si>
    <t>Record</t>
  </si>
  <si>
    <t>Reda</t>
  </si>
  <si>
    <t>Redmond</t>
  </si>
  <si>
    <t>Reece</t>
  </si>
  <si>
    <t>Reed</t>
  </si>
  <si>
    <t>Reef</t>
  </si>
  <si>
    <t>Reegan</t>
  </si>
  <si>
    <t>Reem</t>
  </si>
  <si>
    <t>Reema</t>
  </si>
  <si>
    <t>Reena</t>
  </si>
  <si>
    <t>Rees</t>
  </si>
  <si>
    <t>Reese</t>
  </si>
  <si>
    <t>Reeve</t>
  </si>
  <si>
    <t>Refael</t>
  </si>
  <si>
    <t>Refoel</t>
  </si>
  <si>
    <t>Refugio</t>
  </si>
  <si>
    <t>Refujio</t>
  </si>
  <si>
    <t>Regan</t>
  </si>
  <si>
    <t>Reggie</t>
  </si>
  <si>
    <t>Reghan</t>
  </si>
  <si>
    <t>Regina</t>
  </si>
  <si>
    <t>Reginae</t>
  </si>
  <si>
    <t>Reginal</t>
  </si>
  <si>
    <t>Reginald</t>
  </si>
  <si>
    <t>Reginaldo</t>
  </si>
  <si>
    <t>Regine</t>
  </si>
  <si>
    <t>Regino</t>
  </si>
  <si>
    <t>Regis</t>
  </si>
  <si>
    <t>Rehaan</t>
  </si>
  <si>
    <t>Reham</t>
  </si>
  <si>
    <t>Rehan</t>
  </si>
  <si>
    <t>Rehana</t>
  </si>
  <si>
    <t>Rehanna</t>
  </si>
  <si>
    <t>Rehma</t>
  </si>
  <si>
    <t>Rehman</t>
  </si>
  <si>
    <t>Rei</t>
  </si>
  <si>
    <t>Reice</t>
  </si>
  <si>
    <t>Reid</t>
  </si>
  <si>
    <t>Reign</t>
  </si>
  <si>
    <t>Reiko</t>
  </si>
  <si>
    <t>Reiley</t>
  </si>
  <si>
    <t>Reilly</t>
  </si>
  <si>
    <t>Reily</t>
  </si>
  <si>
    <t>Reina</t>
  </si>
  <si>
    <t>Reinaldo</t>
  </si>
  <si>
    <t>Reis</t>
  </si>
  <si>
    <t>Reizel</t>
  </si>
  <si>
    <t>Reizy</t>
  </si>
  <si>
    <t>Rekha</t>
  </si>
  <si>
    <t>Relina</t>
  </si>
  <si>
    <t>Remi</t>
  </si>
  <si>
    <t>Remie</t>
  </si>
  <si>
    <t>Remigio</t>
  </si>
  <si>
    <t>Remington</t>
  </si>
  <si>
    <t>Remo</t>
  </si>
  <si>
    <t>Remy</t>
  </si>
  <si>
    <t>Ren</t>
  </si>
  <si>
    <t>Rena</t>
  </si>
  <si>
    <t>Renada</t>
  </si>
  <si>
    <t>Renae</t>
  </si>
  <si>
    <t>Renald</t>
  </si>
  <si>
    <t>Renaldo</t>
  </si>
  <si>
    <t>Renan</t>
  </si>
  <si>
    <t>Renard</t>
  </si>
  <si>
    <t>Renarda</t>
  </si>
  <si>
    <t>Renardo</t>
  </si>
  <si>
    <t>Renata</t>
  </si>
  <si>
    <t>Renato</t>
  </si>
  <si>
    <t>Renatta</t>
  </si>
  <si>
    <t>Renay</t>
  </si>
  <si>
    <t>Rendell</t>
  </si>
  <si>
    <t>Rene</t>
  </si>
  <si>
    <t>Renea</t>
  </si>
  <si>
    <t>Renee</t>
  </si>
  <si>
    <t>Reneisha</t>
  </si>
  <si>
    <t>Renel</t>
  </si>
  <si>
    <t>Renell</t>
  </si>
  <si>
    <t>Renesha</t>
  </si>
  <si>
    <t>Renetta</t>
  </si>
  <si>
    <t>Renika</t>
  </si>
  <si>
    <t>Renisha</t>
  </si>
  <si>
    <t>Renita</t>
  </si>
  <si>
    <t>Reniya</t>
  </si>
  <si>
    <t>Reniyah</t>
  </si>
  <si>
    <t>Renne</t>
  </si>
  <si>
    <t>Renner</t>
  </si>
  <si>
    <t>Renny</t>
  </si>
  <si>
    <t>Reno</t>
  </si>
  <si>
    <t>Renota</t>
  </si>
  <si>
    <t>Renzo</t>
  </si>
  <si>
    <t>Reonna</t>
  </si>
  <si>
    <t>Resean</t>
  </si>
  <si>
    <t>Reshard</t>
  </si>
  <si>
    <t>Reshawn</t>
  </si>
  <si>
    <t>Reshma</t>
  </si>
  <si>
    <t>Reshonda</t>
  </si>
  <si>
    <t>Reuben</t>
  </si>
  <si>
    <t>Reuel</t>
  </si>
  <si>
    <t>Reuven</t>
  </si>
  <si>
    <t>Reva</t>
  </si>
  <si>
    <t>Reveca</t>
  </si>
  <si>
    <t>Rex</t>
  </si>
  <si>
    <t>Rexford</t>
  </si>
  <si>
    <t>Rey</t>
  </si>
  <si>
    <t>Reya</t>
  </si>
  <si>
    <t>Reyanna</t>
  </si>
  <si>
    <t>Reyes</t>
  </si>
  <si>
    <t>Reyhan</t>
  </si>
  <si>
    <t>Reylene</t>
  </si>
  <si>
    <t>Reyli</t>
  </si>
  <si>
    <t>Reyly</t>
  </si>
  <si>
    <t>Reymond</t>
  </si>
  <si>
    <t>Reymundo</t>
  </si>
  <si>
    <t>Reyn</t>
  </si>
  <si>
    <t>Reyna</t>
  </si>
  <si>
    <t>Reynalda</t>
  </si>
  <si>
    <t>Reynaldo</t>
  </si>
  <si>
    <t>Reynol</t>
  </si>
  <si>
    <t>Reynold</t>
  </si>
  <si>
    <t>Reza</t>
  </si>
  <si>
    <t>Rhamel</t>
  </si>
  <si>
    <t>Rhea</t>
  </si>
  <si>
    <t>Rheagan</t>
  </si>
  <si>
    <t>Rheana</t>
  </si>
  <si>
    <t>Rheanna</t>
  </si>
  <si>
    <t>Rheannon</t>
  </si>
  <si>
    <t>Rhema</t>
  </si>
  <si>
    <t>Rhett</t>
  </si>
  <si>
    <t>Rhian</t>
  </si>
  <si>
    <t>Rhiana</t>
  </si>
  <si>
    <t>Rhianna</t>
  </si>
  <si>
    <t>Rhiannon</t>
  </si>
  <si>
    <t>Rhianon</t>
  </si>
  <si>
    <t>Rhiley</t>
  </si>
  <si>
    <t>Rhina</t>
  </si>
  <si>
    <t>Rhoda</t>
  </si>
  <si>
    <t>Rhonda</t>
  </si>
  <si>
    <t>Rhyan</t>
  </si>
  <si>
    <t>Rhyanna</t>
  </si>
  <si>
    <t>Rhyder</t>
  </si>
  <si>
    <t>Rhylee</t>
  </si>
  <si>
    <t>Rhyleigh</t>
  </si>
  <si>
    <t>Rhylie</t>
  </si>
  <si>
    <t>Rhys</t>
  </si>
  <si>
    <t>Ria</t>
  </si>
  <si>
    <t>Rian</t>
  </si>
  <si>
    <t>Riana</t>
  </si>
  <si>
    <t>Riane</t>
  </si>
  <si>
    <t>Riann</t>
  </si>
  <si>
    <t>Rianna</t>
  </si>
  <si>
    <t>Riannah</t>
  </si>
  <si>
    <t>Rianne</t>
  </si>
  <si>
    <t>Ric</t>
  </si>
  <si>
    <t>Rica</t>
  </si>
  <si>
    <t>Ricahrd</t>
  </si>
  <si>
    <t>Ricard</t>
  </si>
  <si>
    <t>Ricardo</t>
  </si>
  <si>
    <t>Riccardo</t>
  </si>
  <si>
    <t>Ricci</t>
  </si>
  <si>
    <t>Ricco</t>
  </si>
  <si>
    <t>Rich</t>
  </si>
  <si>
    <t>Richa</t>
  </si>
  <si>
    <t>Richar</t>
  </si>
  <si>
    <t>Richard</t>
  </si>
  <si>
    <t>Richardo</t>
  </si>
  <si>
    <t>Richardson</t>
  </si>
  <si>
    <t>Richele</t>
  </si>
  <si>
    <t>Richelle</t>
  </si>
  <si>
    <t>Richie</t>
  </si>
  <si>
    <t>Richmond</t>
  </si>
  <si>
    <t>Richy</t>
  </si>
  <si>
    <t>Rick</t>
  </si>
  <si>
    <t>Rickey</t>
  </si>
  <si>
    <t>Ricki</t>
  </si>
  <si>
    <t>Rickia</t>
  </si>
  <si>
    <t>Rickie</t>
  </si>
  <si>
    <t>Ricky</t>
  </si>
  <si>
    <t>Rico</t>
  </si>
  <si>
    <t>Rida</t>
  </si>
  <si>
    <t>Riddhi</t>
  </si>
  <si>
    <t>Riddick</t>
  </si>
  <si>
    <t>Rider</t>
  </si>
  <si>
    <t>Ridge</t>
  </si>
  <si>
    <t>Ridley</t>
  </si>
  <si>
    <t>Ridwan</t>
  </si>
  <si>
    <t>Rielle</t>
  </si>
  <si>
    <t>Rielyn</t>
  </si>
  <si>
    <t>Rifka</t>
  </si>
  <si>
    <t>Rifky</t>
  </si>
  <si>
    <t>Rigdon</t>
  </si>
  <si>
    <t>Rigel</t>
  </si>
  <si>
    <t>Riggs</t>
  </si>
  <si>
    <t>Rigo</t>
  </si>
  <si>
    <t>Rigoberto</t>
  </si>
  <si>
    <t>Rihana</t>
  </si>
  <si>
    <t>Rihanna</t>
  </si>
  <si>
    <t>Rika</t>
  </si>
  <si>
    <t>Riki</t>
  </si>
  <si>
    <t>Rikki</t>
  </si>
  <si>
    <t>Riku</t>
  </si>
  <si>
    <t>Rilee</t>
  </si>
  <si>
    <t>Rileigh</t>
  </si>
  <si>
    <t>Riley</t>
  </si>
  <si>
    <t>Rilyn</t>
  </si>
  <si>
    <t>Rilynn</t>
  </si>
  <si>
    <t>Rima</t>
  </si>
  <si>
    <t>Rina</t>
  </si>
  <si>
    <t>Rio</t>
  </si>
  <si>
    <t>Rion</t>
  </si>
  <si>
    <t>Riona</t>
  </si>
  <si>
    <t>Ripley</t>
  </si>
  <si>
    <t>Risa</t>
  </si>
  <si>
    <t>Risha</t>
  </si>
  <si>
    <t>Rishab</t>
  </si>
  <si>
    <t>Rishabh</t>
  </si>
  <si>
    <t>Rishav</t>
  </si>
  <si>
    <t>Rishawn</t>
  </si>
  <si>
    <t>Rishi</t>
  </si>
  <si>
    <t>Rishika</t>
  </si>
  <si>
    <t>Rita</t>
  </si>
  <si>
    <t>Ritchie</t>
  </si>
  <si>
    <t>Rithik</t>
  </si>
  <si>
    <t>Rithika</t>
  </si>
  <si>
    <t>Rithvik</t>
  </si>
  <si>
    <t>Rithy</t>
  </si>
  <si>
    <t>Ritik</t>
  </si>
  <si>
    <t>Ritika</t>
  </si>
  <si>
    <t>Rito</t>
  </si>
  <si>
    <t>Ritvik</t>
  </si>
  <si>
    <t>Riva</t>
  </si>
  <si>
    <t>Rivaldo</t>
  </si>
  <si>
    <t>River</t>
  </si>
  <si>
    <t>Rivers</t>
  </si>
  <si>
    <t>Rivka</t>
  </si>
  <si>
    <t>Rivkah</t>
  </si>
  <si>
    <t>Rivky</t>
  </si>
  <si>
    <t>Riya</t>
  </si>
  <si>
    <t>Riyan</t>
  </si>
  <si>
    <t>Riyana</t>
  </si>
  <si>
    <t>Rizwan</t>
  </si>
  <si>
    <t>Rj</t>
  </si>
  <si>
    <t>Roan</t>
  </si>
  <si>
    <t>Rob</t>
  </si>
  <si>
    <t>Robb</t>
  </si>
  <si>
    <t>Robbert</t>
  </si>
  <si>
    <t>Robbi</t>
  </si>
  <si>
    <t>Robbie</t>
  </si>
  <si>
    <t>Robbin</t>
  </si>
  <si>
    <t>Robby</t>
  </si>
  <si>
    <t>Robel</t>
  </si>
  <si>
    <t>Rober</t>
  </si>
  <si>
    <t>Robert</t>
  </si>
  <si>
    <t>Roberta</t>
  </si>
  <si>
    <t>Robertanthony</t>
  </si>
  <si>
    <t>Roberto</t>
  </si>
  <si>
    <t>Robet</t>
  </si>
  <si>
    <t>Robin</t>
  </si>
  <si>
    <t>Robinson</t>
  </si>
  <si>
    <t>Roby</t>
  </si>
  <si>
    <t>Robyn</t>
  </si>
  <si>
    <t>Robyne</t>
  </si>
  <si>
    <t>Robynn</t>
  </si>
  <si>
    <t>Rocco</t>
  </si>
  <si>
    <t>Rochel</t>
  </si>
  <si>
    <t>Rochell</t>
  </si>
  <si>
    <t>Rochelle</t>
  </si>
  <si>
    <t>Rocio</t>
  </si>
  <si>
    <t>Rock</t>
  </si>
  <si>
    <t>Rocket</t>
  </si>
  <si>
    <t>Rockey</t>
  </si>
  <si>
    <t>Rockwell</t>
  </si>
  <si>
    <t>Rocky</t>
  </si>
  <si>
    <t>Rocsi</t>
  </si>
  <si>
    <t>Rod</t>
  </si>
  <si>
    <t>Rodarius</t>
  </si>
  <si>
    <t>Roddrick</t>
  </si>
  <si>
    <t>Roddy</t>
  </si>
  <si>
    <t>Rodel</t>
  </si>
  <si>
    <t>Roderica</t>
  </si>
  <si>
    <t>Roderick</t>
  </si>
  <si>
    <t>Rodger</t>
  </si>
  <si>
    <t>Rodnesha</t>
  </si>
  <si>
    <t>Rodneshia</t>
  </si>
  <si>
    <t>Rodney</t>
  </si>
  <si>
    <t>Rodolfo</t>
  </si>
  <si>
    <t>Rodrick</t>
  </si>
  <si>
    <t>Rodricus</t>
  </si>
  <si>
    <t>Rodrigo</t>
  </si>
  <si>
    <t>Rodriguez</t>
  </si>
  <si>
    <t>Rodrigus</t>
  </si>
  <si>
    <t>Rodriques</t>
  </si>
  <si>
    <t>Rodriquez</t>
  </si>
  <si>
    <t>Roel</t>
  </si>
  <si>
    <t>Roemello</t>
  </si>
  <si>
    <t>Roen</t>
  </si>
  <si>
    <t>Rogan</t>
  </si>
  <si>
    <t>Rogelio</t>
  </si>
  <si>
    <t>Roger</t>
  </si>
  <si>
    <t>Rogerio</t>
  </si>
  <si>
    <t>Rogers</t>
  </si>
  <si>
    <t>Rogue</t>
  </si>
  <si>
    <t>Rohan</t>
  </si>
  <si>
    <t>Rohin</t>
  </si>
  <si>
    <t>Rohini</t>
  </si>
  <si>
    <t>Rohit</t>
  </si>
  <si>
    <t>Rohith</t>
  </si>
  <si>
    <t>Roisin</t>
  </si>
  <si>
    <t>Roiza</t>
  </si>
  <si>
    <t>Roizy</t>
  </si>
  <si>
    <t>Rojelio</t>
  </si>
  <si>
    <t>Rolan</t>
  </si>
  <si>
    <t>Roland</t>
  </si>
  <si>
    <t>Rolanda</t>
  </si>
  <si>
    <t>Rolando</t>
  </si>
  <si>
    <t>Roldan</t>
  </si>
  <si>
    <t>Rolen</t>
  </si>
  <si>
    <t>Rolland</t>
  </si>
  <si>
    <t>Rollin</t>
  </si>
  <si>
    <t>Rolonda</t>
  </si>
  <si>
    <t>Roma</t>
  </si>
  <si>
    <t>Romaine</t>
  </si>
  <si>
    <t>Romaldo</t>
  </si>
  <si>
    <t>Roman</t>
  </si>
  <si>
    <t>Romana</t>
  </si>
  <si>
    <t>Romar</t>
  </si>
  <si>
    <t>Romario</t>
  </si>
  <si>
    <t>Rome</t>
  </si>
  <si>
    <t>Romel</t>
  </si>
  <si>
    <t>Romelia</t>
  </si>
  <si>
    <t>Romell</t>
  </si>
  <si>
    <t>Romello</t>
  </si>
  <si>
    <t>Romelo</t>
  </si>
  <si>
    <t>Romen</t>
  </si>
  <si>
    <t>Romeo</t>
  </si>
  <si>
    <t>Romero</t>
  </si>
  <si>
    <t>Romesha</t>
  </si>
  <si>
    <t>Romi</t>
  </si>
  <si>
    <t>Romina</t>
  </si>
  <si>
    <t>Rommel</t>
  </si>
  <si>
    <t>Romona</t>
  </si>
  <si>
    <t>Romualdo</t>
  </si>
  <si>
    <t>Romulo</t>
  </si>
  <si>
    <t>Romy</t>
  </si>
  <si>
    <t>Ron</t>
  </si>
  <si>
    <t>Rona</t>
  </si>
  <si>
    <t>Ronak</t>
  </si>
  <si>
    <t>Ronal</t>
  </si>
  <si>
    <t>Ronald</t>
  </si>
  <si>
    <t>Ronaldo</t>
  </si>
  <si>
    <t>Ronan</t>
  </si>
  <si>
    <t>Ronata</t>
  </si>
  <si>
    <t>Ronda</t>
  </si>
  <si>
    <t>Rondale</t>
  </si>
  <si>
    <t>Rondarius</t>
  </si>
  <si>
    <t>Rondel</t>
  </si>
  <si>
    <t>Rondell</t>
  </si>
  <si>
    <t>Roneisha</t>
  </si>
  <si>
    <t>Ronel</t>
  </si>
  <si>
    <t>Ronell</t>
  </si>
  <si>
    <t>Ronelle</t>
  </si>
  <si>
    <t>Ronen</t>
  </si>
  <si>
    <t>Ronesha</t>
  </si>
  <si>
    <t>Roneshia</t>
  </si>
  <si>
    <t>Ronetta</t>
  </si>
  <si>
    <t>Roni</t>
  </si>
  <si>
    <t>Ronica</t>
  </si>
  <si>
    <t>Ronika</t>
  </si>
  <si>
    <t>Ronin</t>
  </si>
  <si>
    <t>Ronique</t>
  </si>
  <si>
    <t>Ronisha</t>
  </si>
  <si>
    <t>Ronit</t>
  </si>
  <si>
    <t>Ronita</t>
  </si>
  <si>
    <t>Roniya</t>
  </si>
  <si>
    <t>Roniyah</t>
  </si>
  <si>
    <t>Ronna</t>
  </si>
  <si>
    <t>Ronnel</t>
  </si>
  <si>
    <t>Ronnell</t>
  </si>
  <si>
    <t>Ronnesha</t>
  </si>
  <si>
    <t>Ronney</t>
  </si>
  <si>
    <t>Ronni</t>
  </si>
  <si>
    <t>Ronnie</t>
  </si>
  <si>
    <t>Ronniesha</t>
  </si>
  <si>
    <t>Ronnisha</t>
  </si>
  <si>
    <t>Ronny</t>
  </si>
  <si>
    <t>Ronson</t>
  </si>
  <si>
    <t>Rontavious</t>
  </si>
  <si>
    <t>Rontrell</t>
  </si>
  <si>
    <t>Rony</t>
  </si>
  <si>
    <t>Rooney</t>
  </si>
  <si>
    <t>Roosevelt</t>
  </si>
  <si>
    <t>Roper</t>
  </si>
  <si>
    <t>Roque</t>
  </si>
  <si>
    <t>Rori</t>
  </si>
  <si>
    <t>Rorie</t>
  </si>
  <si>
    <t>Rory</t>
  </si>
  <si>
    <t>Rosa</t>
  </si>
  <si>
    <t>Rosabella</t>
  </si>
  <si>
    <t>Rosaelena</t>
  </si>
  <si>
    <t>Rosaicela</t>
  </si>
  <si>
    <t>Rosaisela</t>
  </si>
  <si>
    <t>Rosalba</t>
  </si>
  <si>
    <t>Rosalee</t>
  </si>
  <si>
    <t>Rosalia</t>
  </si>
  <si>
    <t>Rosalie</t>
  </si>
  <si>
    <t>Rosalin</t>
  </si>
  <si>
    <t>Rosalina</t>
  </si>
  <si>
    <t>Rosalind</t>
  </si>
  <si>
    <t>Rosalinda</t>
  </si>
  <si>
    <t>Rosaline</t>
  </si>
  <si>
    <t>Rosalio</t>
  </si>
  <si>
    <t>Rosalva</t>
  </si>
  <si>
    <t>Rosaly</t>
  </si>
  <si>
    <t>Rosalyn</t>
  </si>
  <si>
    <t>Rosalynn</t>
  </si>
  <si>
    <t>Rosamaria</t>
  </si>
  <si>
    <t>Rosana</t>
  </si>
  <si>
    <t>Rosangela</t>
  </si>
  <si>
    <t>Rosangelica</t>
  </si>
  <si>
    <t>Rosann</t>
  </si>
  <si>
    <t>Rosanna</t>
  </si>
  <si>
    <t>Rosanne</t>
  </si>
  <si>
    <t>Rosaria</t>
  </si>
  <si>
    <t>Rosario</t>
  </si>
  <si>
    <t>Rosaura</t>
  </si>
  <si>
    <t>Rosaysela</t>
  </si>
  <si>
    <t>Rosbel</t>
  </si>
  <si>
    <t>Roscoe</t>
  </si>
  <si>
    <t>Rose</t>
  </si>
  <si>
    <t>Roseana</t>
  </si>
  <si>
    <t>Roseann</t>
  </si>
  <si>
    <t>Roseanna</t>
  </si>
  <si>
    <t>Roseanne</t>
  </si>
  <si>
    <t>Roselani</t>
  </si>
  <si>
    <t>Roselia</t>
  </si>
  <si>
    <t>Roselin</t>
  </si>
  <si>
    <t>Roseline</t>
  </si>
  <si>
    <t>Rosella</t>
  </si>
  <si>
    <t>Roselle</t>
  </si>
  <si>
    <t>Rosely</t>
  </si>
  <si>
    <t>Roselyn</t>
  </si>
  <si>
    <t>Roselynn</t>
  </si>
  <si>
    <t>Rosemari</t>
  </si>
  <si>
    <t>Rosemarie</t>
  </si>
  <si>
    <t>Rosemary</t>
  </si>
  <si>
    <t>Rosenda</t>
  </si>
  <si>
    <t>Rosendo</t>
  </si>
  <si>
    <t>Rosene</t>
  </si>
  <si>
    <t>Rosetta</t>
  </si>
  <si>
    <t>Roshan</t>
  </si>
  <si>
    <t>Roshana</t>
  </si>
  <si>
    <t>Roshanda</t>
  </si>
  <si>
    <t>Roshaunda</t>
  </si>
  <si>
    <t>Roshawn</t>
  </si>
  <si>
    <t>Roshelle</t>
  </si>
  <si>
    <t>Roshni</t>
  </si>
  <si>
    <t>Roshonda</t>
  </si>
  <si>
    <t>Roshun</t>
  </si>
  <si>
    <t>Roshunda</t>
  </si>
  <si>
    <t>Rosi</t>
  </si>
  <si>
    <t>Rosibel</t>
  </si>
  <si>
    <t>Rosicela</t>
  </si>
  <si>
    <t>Rosie</t>
  </si>
  <si>
    <t>Rosina</t>
  </si>
  <si>
    <t>Rosio</t>
  </si>
  <si>
    <t>Rosisela</t>
  </si>
  <si>
    <t>Rosita</t>
  </si>
  <si>
    <t>Roslyn</t>
  </si>
  <si>
    <t>Roslynn</t>
  </si>
  <si>
    <t>Rosmery</t>
  </si>
  <si>
    <t>Ross</t>
  </si>
  <si>
    <t>Rossana</t>
  </si>
  <si>
    <t>Rosselyn</t>
  </si>
  <si>
    <t>Rossy</t>
  </si>
  <si>
    <t>Rosy</t>
  </si>
  <si>
    <t>Rothana</t>
  </si>
  <si>
    <t>Roverto</t>
  </si>
  <si>
    <t>Rowan</t>
  </si>
  <si>
    <t>Rowdy</t>
  </si>
  <si>
    <t>Rowen</t>
  </si>
  <si>
    <t>Rowena</t>
  </si>
  <si>
    <t>Rowland</t>
  </si>
  <si>
    <t>Rowyn</t>
  </si>
  <si>
    <t>Roxan</t>
  </si>
  <si>
    <t>Roxana</t>
  </si>
  <si>
    <t>Roxane</t>
  </si>
  <si>
    <t>Roxann</t>
  </si>
  <si>
    <t>Roxanna</t>
  </si>
  <si>
    <t>Roxanne</t>
  </si>
  <si>
    <t>Roxie</t>
  </si>
  <si>
    <t>Roxsana</t>
  </si>
  <si>
    <t>Roxy</t>
  </si>
  <si>
    <t>Roy</t>
  </si>
  <si>
    <t>Roya</t>
  </si>
  <si>
    <t>Royal</t>
  </si>
  <si>
    <t>Royale</t>
  </si>
  <si>
    <t>Royce</t>
  </si>
  <si>
    <t>Royden</t>
  </si>
  <si>
    <t>Royer</t>
  </si>
  <si>
    <t>Roza</t>
  </si>
  <si>
    <t>Rozanna</t>
  </si>
  <si>
    <t>Rozanne</t>
  </si>
  <si>
    <t>Rozlyn</t>
  </si>
  <si>
    <t>Rozlynn</t>
  </si>
  <si>
    <t>Ruba</t>
  </si>
  <si>
    <t>Ruben</t>
  </si>
  <si>
    <t>Rubens</t>
  </si>
  <si>
    <t>Rubi</t>
  </si>
  <si>
    <t>Rubicela</t>
  </si>
  <si>
    <t>Rubie</t>
  </si>
  <si>
    <t>Rubin</t>
  </si>
  <si>
    <t>Rubina</t>
  </si>
  <si>
    <t>Rubit</t>
  </si>
  <si>
    <t>Ruby</t>
  </si>
  <si>
    <t>Ruchama</t>
  </si>
  <si>
    <t>Ruchel</t>
  </si>
  <si>
    <t>Ruchi</t>
  </si>
  <si>
    <t>Ruchy</t>
  </si>
  <si>
    <t>Ruddy</t>
  </si>
  <si>
    <t>Rudi</t>
  </si>
  <si>
    <t>Rudolf</t>
  </si>
  <si>
    <t>Rudolfo</t>
  </si>
  <si>
    <t>Rudolph</t>
  </si>
  <si>
    <t>Rudolpho</t>
  </si>
  <si>
    <t>Rudra</t>
  </si>
  <si>
    <t>Rudy</t>
  </si>
  <si>
    <t>Rueben</t>
  </si>
  <si>
    <t>Rufina</t>
  </si>
  <si>
    <t>Rufino</t>
  </si>
  <si>
    <t>Rufus</t>
  </si>
  <si>
    <t>Ruger</t>
  </si>
  <si>
    <t>Ruhaan</t>
  </si>
  <si>
    <t>Ruhi</t>
  </si>
  <si>
    <t>Rui</t>
  </si>
  <si>
    <t>Rukaya</t>
  </si>
  <si>
    <t>Rukiya</t>
  </si>
  <si>
    <t>Rulon</t>
  </si>
  <si>
    <t>Rumaldo</t>
  </si>
  <si>
    <t>Rumi</t>
  </si>
  <si>
    <t>Rupa</t>
  </si>
  <si>
    <t>Rupal</t>
  </si>
  <si>
    <t>Rupert</t>
  </si>
  <si>
    <t>Ruperto</t>
  </si>
  <si>
    <t>Rupinder</t>
  </si>
  <si>
    <t>Ruqayyah</t>
  </si>
  <si>
    <t>Rury</t>
  </si>
  <si>
    <t>Rus</t>
  </si>
  <si>
    <t>Rush</t>
  </si>
  <si>
    <t>Rushi</t>
  </si>
  <si>
    <t>Rushil</t>
  </si>
  <si>
    <t>Ruslan</t>
  </si>
  <si>
    <t>Russ</t>
  </si>
  <si>
    <t>Russel</t>
  </si>
  <si>
    <t>Russell</t>
  </si>
  <si>
    <t>Rustin</t>
  </si>
  <si>
    <t>Ruston</t>
  </si>
  <si>
    <t>Rusty</t>
  </si>
  <si>
    <t>Rut</t>
  </si>
  <si>
    <t>Rutger</t>
  </si>
  <si>
    <t>Ruth</t>
  </si>
  <si>
    <t>Ruthann</t>
  </si>
  <si>
    <t>Ruthanna</t>
  </si>
  <si>
    <t>Ruthanne</t>
  </si>
  <si>
    <t>Ruthie</t>
  </si>
  <si>
    <t>Ruthy</t>
  </si>
  <si>
    <t>Ruvi</t>
  </si>
  <si>
    <t>Ruvim</t>
  </si>
  <si>
    <t>Ruwayda</t>
  </si>
  <si>
    <t>Ruweyda</t>
  </si>
  <si>
    <t>Rya</t>
  </si>
  <si>
    <t>Ryah</t>
  </si>
  <si>
    <t>Ryana</t>
  </si>
  <si>
    <t>Ryananthony</t>
  </si>
  <si>
    <t>Ryane</t>
  </si>
  <si>
    <t>Ryanjames</t>
  </si>
  <si>
    <t>Ryanjoseph</t>
  </si>
  <si>
    <t>Ryann</t>
  </si>
  <si>
    <t>Ryanna</t>
  </si>
  <si>
    <t>Ryanne</t>
  </si>
  <si>
    <t>Ryden</t>
  </si>
  <si>
    <t>Ryder</t>
  </si>
  <si>
    <t>Ryen</t>
  </si>
  <si>
    <t>Ryer</t>
  </si>
  <si>
    <t>Ryhanna</t>
  </si>
  <si>
    <t>Ryken</t>
  </si>
  <si>
    <t>Ryker</t>
  </si>
  <si>
    <t>Ryland</t>
  </si>
  <si>
    <t>Ryle</t>
  </si>
  <si>
    <t>Rylea</t>
  </si>
  <si>
    <t>Rylee</t>
  </si>
  <si>
    <t>Rylei</t>
  </si>
  <si>
    <t>Ryleigh</t>
  </si>
  <si>
    <t>Rylen</t>
  </si>
  <si>
    <t>Ryley</t>
  </si>
  <si>
    <t>Ryli</t>
  </si>
  <si>
    <t>Rylie</t>
  </si>
  <si>
    <t>Rylin</t>
  </si>
  <si>
    <t>Rylon</t>
  </si>
  <si>
    <t>Rylyn</t>
  </si>
  <si>
    <t>Rylynn</t>
  </si>
  <si>
    <t>Ryne</t>
  </si>
  <si>
    <t>Ryo</t>
  </si>
  <si>
    <t>Ryon</t>
  </si>
  <si>
    <t>Ryson</t>
  </si>
  <si>
    <t>Ryu</t>
  </si>
  <si>
    <t>Saachi</t>
  </si>
  <si>
    <t>Saad</t>
  </si>
  <si>
    <t>Saadia</t>
  </si>
  <si>
    <t>Saadiq</t>
  </si>
  <si>
    <t>Saahil</t>
  </si>
  <si>
    <t>Saajida</t>
  </si>
  <si>
    <t>Saam</t>
  </si>
  <si>
    <t>Saanvi</t>
  </si>
  <si>
    <t>Saba</t>
  </si>
  <si>
    <t>Sabah</t>
  </si>
  <si>
    <t>Sabarin</t>
  </si>
  <si>
    <t>Sabas</t>
  </si>
  <si>
    <t>Sabastian</t>
  </si>
  <si>
    <t>Sabbir</t>
  </si>
  <si>
    <t>Sabella</t>
  </si>
  <si>
    <t>Sabian</t>
  </si>
  <si>
    <t>Sabiha</t>
  </si>
  <si>
    <t>Sabin</t>
  </si>
  <si>
    <t>Sabina</t>
  </si>
  <si>
    <t>Sabine</t>
  </si>
  <si>
    <t>Sabino</t>
  </si>
  <si>
    <t>Sabir</t>
  </si>
  <si>
    <t>Sable</t>
  </si>
  <si>
    <t>Sabra</t>
  </si>
  <si>
    <t>Sabree</t>
  </si>
  <si>
    <t>Sabreen</t>
  </si>
  <si>
    <t>Sabreena</t>
  </si>
  <si>
    <t>Sabrena</t>
  </si>
  <si>
    <t>Sabria</t>
  </si>
  <si>
    <t>Sabrian</t>
  </si>
  <si>
    <t>Sabrie</t>
  </si>
  <si>
    <t>Sabrin</t>
  </si>
  <si>
    <t>Sabrina</t>
  </si>
  <si>
    <t>Sabrinna</t>
  </si>
  <si>
    <t>Sabriya</t>
  </si>
  <si>
    <t>Sabriyah</t>
  </si>
  <si>
    <t>Sabryn</t>
  </si>
  <si>
    <t>Sabryna</t>
  </si>
  <si>
    <t>Sacha</t>
  </si>
  <si>
    <t>Sachi</t>
  </si>
  <si>
    <t>Sachiko</t>
  </si>
  <si>
    <t>Sachin</t>
  </si>
  <si>
    <t>Sacoria</t>
  </si>
  <si>
    <t>Sada</t>
  </si>
  <si>
    <t>Sadaf</t>
  </si>
  <si>
    <t>Sadam</t>
  </si>
  <si>
    <t>Saddam</t>
  </si>
  <si>
    <t>Sade</t>
  </si>
  <si>
    <t>Sadee</t>
  </si>
  <si>
    <t>Sadeel</t>
  </si>
  <si>
    <t>Sadey</t>
  </si>
  <si>
    <t>Sadhana</t>
  </si>
  <si>
    <t>Sadi</t>
  </si>
  <si>
    <t>Sadia</t>
  </si>
  <si>
    <t>Sadie</t>
  </si>
  <si>
    <t>Sadiq</t>
  </si>
  <si>
    <t>Sadira</t>
  </si>
  <si>
    <t>Sadiya</t>
  </si>
  <si>
    <t>Sadiyah</t>
  </si>
  <si>
    <t>Sadler</t>
  </si>
  <si>
    <t>Sadrac</t>
  </si>
  <si>
    <t>Sady</t>
  </si>
  <si>
    <t>Sadye</t>
  </si>
  <si>
    <t>Saeed</t>
  </si>
  <si>
    <t>Safa</t>
  </si>
  <si>
    <t>Saffron</t>
  </si>
  <si>
    <t>Safia</t>
  </si>
  <si>
    <t>Safiatou</t>
  </si>
  <si>
    <t>Safiya</t>
  </si>
  <si>
    <t>Safiyah</t>
  </si>
  <si>
    <t>Safiyyah</t>
  </si>
  <si>
    <t>Safwan</t>
  </si>
  <si>
    <t>Sagal</t>
  </si>
  <si>
    <t>Sagan</t>
  </si>
  <si>
    <t>Sagar</t>
  </si>
  <si>
    <t>Sage</t>
  </si>
  <si>
    <t>Sahalie</t>
  </si>
  <si>
    <t>Sahana</t>
  </si>
  <si>
    <t>Sahar</t>
  </si>
  <si>
    <t>Sahara</t>
  </si>
  <si>
    <t>Saharsh</t>
  </si>
  <si>
    <t>Sahasra</t>
  </si>
  <si>
    <t>Saheed</t>
  </si>
  <si>
    <t>Saher</t>
  </si>
  <si>
    <t>Sahian</t>
  </si>
  <si>
    <t>Sahib</t>
  </si>
  <si>
    <t>Sahid</t>
  </si>
  <si>
    <t>Sahil</t>
  </si>
  <si>
    <t>Sahily</t>
  </si>
  <si>
    <t>Sahir</t>
  </si>
  <si>
    <t>Sahira</t>
  </si>
  <si>
    <t>Sahith</t>
  </si>
  <si>
    <t>Sahiti</t>
  </si>
  <si>
    <t>Sahra</t>
  </si>
  <si>
    <t>Sai</t>
  </si>
  <si>
    <t>Said</t>
  </si>
  <si>
    <t>Saida</t>
  </si>
  <si>
    <t>Saidah</t>
  </si>
  <si>
    <t>Saide</t>
  </si>
  <si>
    <t>Saidee</t>
  </si>
  <si>
    <t>Saidy</t>
  </si>
  <si>
    <t>Saif</t>
  </si>
  <si>
    <t>Saifullah</t>
  </si>
  <si>
    <t>Saige</t>
  </si>
  <si>
    <t>Sailor</t>
  </si>
  <si>
    <t>Saima</t>
  </si>
  <si>
    <t>Saint</t>
  </si>
  <si>
    <t>Saiquan</t>
  </si>
  <si>
    <t>Saira</t>
  </si>
  <si>
    <t>Sairy</t>
  </si>
  <si>
    <t>Saisha</t>
  </si>
  <si>
    <t>Saiya</t>
  </si>
  <si>
    <t>Saja</t>
  </si>
  <si>
    <t>Sajada</t>
  </si>
  <si>
    <t>Sajid</t>
  </si>
  <si>
    <t>Sakari</t>
  </si>
  <si>
    <t>Sakariye</t>
  </si>
  <si>
    <t>Sakeena</t>
  </si>
  <si>
    <t>Sakeenah</t>
  </si>
  <si>
    <t>Saket</t>
  </si>
  <si>
    <t>Saketh</t>
  </si>
  <si>
    <t>Saki</t>
  </si>
  <si>
    <t>Sakib</t>
  </si>
  <si>
    <t>Sakina</t>
  </si>
  <si>
    <t>Sakinah</t>
  </si>
  <si>
    <t>Sakiyah</t>
  </si>
  <si>
    <t>Sakshi</t>
  </si>
  <si>
    <t>Sakura</t>
  </si>
  <si>
    <t>Sal</t>
  </si>
  <si>
    <t>Salaam</t>
  </si>
  <si>
    <t>Salah</t>
  </si>
  <si>
    <t>Salam</t>
  </si>
  <si>
    <t>Salbador</t>
  </si>
  <si>
    <t>Saleem</t>
  </si>
  <si>
    <t>Saleemah</t>
  </si>
  <si>
    <t>Saleen</t>
  </si>
  <si>
    <t>Saleena</t>
  </si>
  <si>
    <t>Saleh</t>
  </si>
  <si>
    <t>Salem</t>
  </si>
  <si>
    <t>Salena</t>
  </si>
  <si>
    <t>Salesi</t>
  </si>
  <si>
    <t>Salif</t>
  </si>
  <si>
    <t>Salih</t>
  </si>
  <si>
    <t>Saliha</t>
  </si>
  <si>
    <t>Salim</t>
  </si>
  <si>
    <t>Salima</t>
  </si>
  <si>
    <t>Salimata</t>
  </si>
  <si>
    <t>Salimatou</t>
  </si>
  <si>
    <t>Salina</t>
  </si>
  <si>
    <t>Saliou</t>
  </si>
  <si>
    <t>Sallie</t>
  </si>
  <si>
    <t>Sally</t>
  </si>
  <si>
    <t>Salma</t>
  </si>
  <si>
    <t>Salman</t>
  </si>
  <si>
    <t>Salmo</t>
  </si>
  <si>
    <t>Saloma</t>
  </si>
  <si>
    <t>Salome</t>
  </si>
  <si>
    <t>Salomon</t>
  </si>
  <si>
    <t>Saloni</t>
  </si>
  <si>
    <t>Salote</t>
  </si>
  <si>
    <t>Salvador</t>
  </si>
  <si>
    <t>Salvadore</t>
  </si>
  <si>
    <t>Salvator</t>
  </si>
  <si>
    <t>Salvatore</t>
  </si>
  <si>
    <t>Salwa</t>
  </si>
  <si>
    <t>Sam</t>
  </si>
  <si>
    <t>Sama</t>
  </si>
  <si>
    <t>Samaad</t>
  </si>
  <si>
    <t>Samad</t>
  </si>
  <si>
    <t>Samah</t>
  </si>
  <si>
    <t>Samai</t>
  </si>
  <si>
    <t>Samaira</t>
  </si>
  <si>
    <t>Samaiya</t>
  </si>
  <si>
    <t>Samaj</t>
  </si>
  <si>
    <t>Saman</t>
  </si>
  <si>
    <t>Samanatha</t>
  </si>
  <si>
    <t>Samanta</t>
  </si>
  <si>
    <t>Samanth</t>
  </si>
  <si>
    <t>Samanthajo</t>
  </si>
  <si>
    <t>Samanthamarie</t>
  </si>
  <si>
    <t>Samanthan</t>
  </si>
  <si>
    <t>Samanthia</t>
  </si>
  <si>
    <t>Samar</t>
  </si>
  <si>
    <t>Samara</t>
  </si>
  <si>
    <t>Samarah</t>
  </si>
  <si>
    <t>Samari</t>
  </si>
  <si>
    <t>Samaria</t>
  </si>
  <si>
    <t>Samariah</t>
  </si>
  <si>
    <t>Samarion</t>
  </si>
  <si>
    <t>Samarra</t>
  </si>
  <si>
    <t>Samarth</t>
  </si>
  <si>
    <t>Samatar</t>
  </si>
  <si>
    <t>Samatha</t>
  </si>
  <si>
    <t>Samay</t>
  </si>
  <si>
    <t>Samaya</t>
  </si>
  <si>
    <t>Samayah</t>
  </si>
  <si>
    <t>Sameen</t>
  </si>
  <si>
    <t>Sameer</t>
  </si>
  <si>
    <t>Sameera</t>
  </si>
  <si>
    <t>Sameerah</t>
  </si>
  <si>
    <t>Samer</t>
  </si>
  <si>
    <t>Samera</t>
  </si>
  <si>
    <t>Sameria</t>
  </si>
  <si>
    <t>Samhita</t>
  </si>
  <si>
    <t>Sami</t>
  </si>
  <si>
    <t>Samia</t>
  </si>
  <si>
    <t>Samiah</t>
  </si>
  <si>
    <t>Samiha</t>
  </si>
  <si>
    <t>Samik</t>
  </si>
  <si>
    <t>Samika</t>
  </si>
  <si>
    <t>Samin</t>
  </si>
  <si>
    <t>Samina</t>
  </si>
  <si>
    <t>Samir</t>
  </si>
  <si>
    <t>Samira</t>
  </si>
  <si>
    <t>Samirah</t>
  </si>
  <si>
    <t>Samiul</t>
  </si>
  <si>
    <t>Samiya</t>
  </si>
  <si>
    <t>Samiyah</t>
  </si>
  <si>
    <t>Samiyyah</t>
  </si>
  <si>
    <t>Sammantha</t>
  </si>
  <si>
    <t>Sammi</t>
  </si>
  <si>
    <t>Sammie</t>
  </si>
  <si>
    <t>Sammuel</t>
  </si>
  <si>
    <t>Sammy</t>
  </si>
  <si>
    <t>Samnang</t>
  </si>
  <si>
    <t>Samnatha</t>
  </si>
  <si>
    <t>Samone</t>
  </si>
  <si>
    <t>Samori</t>
  </si>
  <si>
    <t>Samoria</t>
  </si>
  <si>
    <t>Samory</t>
  </si>
  <si>
    <t>Sampson</t>
  </si>
  <si>
    <t>Samra</t>
  </si>
  <si>
    <t>Samson</t>
  </si>
  <si>
    <t>Samual</t>
  </si>
  <si>
    <t>Samuel</t>
  </si>
  <si>
    <t>Samuell</t>
  </si>
  <si>
    <t>Samvel</t>
  </si>
  <si>
    <t>Samy</t>
  </si>
  <si>
    <t>Samya</t>
  </si>
  <si>
    <t>Samyah</t>
  </si>
  <si>
    <t>Samyia</t>
  </si>
  <si>
    <t>Samyra</t>
  </si>
  <si>
    <t>Samyuktha</t>
  </si>
  <si>
    <t>San</t>
  </si>
  <si>
    <t>Sana</t>
  </si>
  <si>
    <t>Sanaa</t>
  </si>
  <si>
    <t>Sanae</t>
  </si>
  <si>
    <t>Sanah</t>
  </si>
  <si>
    <t>Sanai</t>
  </si>
  <si>
    <t>Sanaia</t>
  </si>
  <si>
    <t>Sanaii</t>
  </si>
  <si>
    <t>Sanaiya</t>
  </si>
  <si>
    <t>Sanam</t>
  </si>
  <si>
    <t>Sanaya</t>
  </si>
  <si>
    <t>Sanayah</t>
  </si>
  <si>
    <t>Sanaz</t>
  </si>
  <si>
    <t>Sanchez</t>
  </si>
  <si>
    <t>Sandee</t>
  </si>
  <si>
    <t>Sandeep</t>
  </si>
  <si>
    <t>Sander</t>
  </si>
  <si>
    <t>Sandhya</t>
  </si>
  <si>
    <t>Sandi</t>
  </si>
  <si>
    <t>Sandie</t>
  </si>
  <si>
    <t>Sandor</t>
  </si>
  <si>
    <t>Sandra</t>
  </si>
  <si>
    <t>Sandro</t>
  </si>
  <si>
    <t>Sandy</t>
  </si>
  <si>
    <t>Sanford</t>
  </si>
  <si>
    <t>Sang</t>
  </si>
  <si>
    <t>Sani</t>
  </si>
  <si>
    <t>Sania</t>
  </si>
  <si>
    <t>Saniah</t>
  </si>
  <si>
    <t>Sanii</t>
  </si>
  <si>
    <t>Sanika</t>
  </si>
  <si>
    <t>Saniya</t>
  </si>
  <si>
    <t>Saniyah</t>
  </si>
  <si>
    <t>Saniyya</t>
  </si>
  <si>
    <t>Saniyyah</t>
  </si>
  <si>
    <t>Sanjana</t>
  </si>
  <si>
    <t>Sanjay</t>
  </si>
  <si>
    <t>Sanjida</t>
  </si>
  <si>
    <t>Sanjna</t>
  </si>
  <si>
    <t>Sanjuan</t>
  </si>
  <si>
    <t>Sanjuana</t>
  </si>
  <si>
    <t>Sanjuanita</t>
  </si>
  <si>
    <t>Sanna</t>
  </si>
  <si>
    <t>Sanoe</t>
  </si>
  <si>
    <t>Santa</t>
  </si>
  <si>
    <t>Santana</t>
  </si>
  <si>
    <t>Santanna</t>
  </si>
  <si>
    <t>Santario</t>
  </si>
  <si>
    <t>Santasia</t>
  </si>
  <si>
    <t>Santiago</t>
  </si>
  <si>
    <t>Santina</t>
  </si>
  <si>
    <t>Santino</t>
  </si>
  <si>
    <t>Santo</t>
  </si>
  <si>
    <t>Santonio</t>
  </si>
  <si>
    <t>Santos</t>
  </si>
  <si>
    <t>Santresa</t>
  </si>
  <si>
    <t>Santrice</t>
  </si>
  <si>
    <t>Sanvi</t>
  </si>
  <si>
    <t>Sanya</t>
  </si>
  <si>
    <t>Sanyah</t>
  </si>
  <si>
    <t>Saoirse</t>
  </si>
  <si>
    <t>Saori</t>
  </si>
  <si>
    <t>Saory</t>
  </si>
  <si>
    <t>Saphira</t>
  </si>
  <si>
    <t>Saphire</t>
  </si>
  <si>
    <t>Sapir</t>
  </si>
  <si>
    <t>Sapna</t>
  </si>
  <si>
    <t>Sapphire</t>
  </si>
  <si>
    <t>Saqib</t>
  </si>
  <si>
    <t>Saquan</t>
  </si>
  <si>
    <t>Saquana</t>
  </si>
  <si>
    <t>Sara</t>
  </si>
  <si>
    <t>Sarabeth</t>
  </si>
  <si>
    <t>Sarafina</t>
  </si>
  <si>
    <t>Sarahann</t>
  </si>
  <si>
    <t>Sarahgrace</t>
  </si>
  <si>
    <t>Sarahi</t>
  </si>
  <si>
    <t>Sarahjane</t>
  </si>
  <si>
    <t>Sarahy</t>
  </si>
  <si>
    <t>Sarai</t>
  </si>
  <si>
    <t>Saraih</t>
  </si>
  <si>
    <t>Saralyn</t>
  </si>
  <si>
    <t>Saran</t>
  </si>
  <si>
    <t>Saranda</t>
  </si>
  <si>
    <t>Sarath</t>
  </si>
  <si>
    <t>Saray</t>
  </si>
  <si>
    <t>Saraya</t>
  </si>
  <si>
    <t>Sarayah</t>
  </si>
  <si>
    <t>Sarayu</t>
  </si>
  <si>
    <t>Sareen</t>
  </si>
  <si>
    <t>Sareena</t>
  </si>
  <si>
    <t>Sarely</t>
  </si>
  <si>
    <t>Sarena</t>
  </si>
  <si>
    <t>Sarenity</t>
  </si>
  <si>
    <t>Sargon</t>
  </si>
  <si>
    <t>Sarha</t>
  </si>
  <si>
    <t>Sari</t>
  </si>
  <si>
    <t>Saria</t>
  </si>
  <si>
    <t>Sariah</t>
  </si>
  <si>
    <t>Saribel</t>
  </si>
  <si>
    <t>Sarika</t>
  </si>
  <si>
    <t>Sarin</t>
  </si>
  <si>
    <t>Sarina</t>
  </si>
  <si>
    <t>Sarine</t>
  </si>
  <si>
    <t>Sarit</t>
  </si>
  <si>
    <t>Sarita</t>
  </si>
  <si>
    <t>Sarith</t>
  </si>
  <si>
    <t>Sariya</t>
  </si>
  <si>
    <t>Sariyah</t>
  </si>
  <si>
    <t>Sarkis</t>
  </si>
  <si>
    <t>Saro</t>
  </si>
  <si>
    <t>Saron</t>
  </si>
  <si>
    <t>Sarra</t>
  </si>
  <si>
    <t>Sarrah</t>
  </si>
  <si>
    <t>Sartaj</t>
  </si>
  <si>
    <t>Saryah</t>
  </si>
  <si>
    <t>Saryn</t>
  </si>
  <si>
    <t>Sasan</t>
  </si>
  <si>
    <t>Sascha</t>
  </si>
  <si>
    <t>Sasha</t>
  </si>
  <si>
    <t>Saskia</t>
  </si>
  <si>
    <t>Satchel</t>
  </si>
  <si>
    <t>Sathvik</t>
  </si>
  <si>
    <t>Satin</t>
  </si>
  <si>
    <t>Sativa</t>
  </si>
  <si>
    <t>Satoshi</t>
  </si>
  <si>
    <t>Saturnino</t>
  </si>
  <si>
    <t>Satvik</t>
  </si>
  <si>
    <t>Satya</t>
  </si>
  <si>
    <t>Saudia</t>
  </si>
  <si>
    <t>Saul</t>
  </si>
  <si>
    <t>Saulo</t>
  </si>
  <si>
    <t>Saumya</t>
  </si>
  <si>
    <t>Saundra</t>
  </si>
  <si>
    <t>Saurav</t>
  </si>
  <si>
    <t>Savana</t>
  </si>
  <si>
    <t>Savanah</t>
  </si>
  <si>
    <t>Savanna</t>
  </si>
  <si>
    <t>Saverio</t>
  </si>
  <si>
    <t>Savian</t>
  </si>
  <si>
    <t>Savier</t>
  </si>
  <si>
    <t>Savina</t>
  </si>
  <si>
    <t>Savion</t>
  </si>
  <si>
    <t>Savior</t>
  </si>
  <si>
    <t>Savir</t>
  </si>
  <si>
    <t>Savon</t>
  </si>
  <si>
    <t>Savonna</t>
  </si>
  <si>
    <t>Sawyer</t>
  </si>
  <si>
    <t>Saxon</t>
  </si>
  <si>
    <t>Saxton</t>
  </si>
  <si>
    <t>Saya</t>
  </si>
  <si>
    <t>Sayaka</t>
  </si>
  <si>
    <t>Sayda</t>
  </si>
  <si>
    <t>Sayde</t>
  </si>
  <si>
    <t>Saydee</t>
  </si>
  <si>
    <t>Saydi</t>
  </si>
  <si>
    <t>Saydie</t>
  </si>
  <si>
    <t>Sayed</t>
  </si>
  <si>
    <t>Sayla</t>
  </si>
  <si>
    <t>Sayler</t>
  </si>
  <si>
    <t>Saylor</t>
  </si>
  <si>
    <t>Sayquan</t>
  </si>
  <si>
    <t>Sayra</t>
  </si>
  <si>
    <t>Saysha</t>
  </si>
  <si>
    <t>Sayuri</t>
  </si>
  <si>
    <t>Sayvion</t>
  </si>
  <si>
    <t>Scarlet</t>
  </si>
  <si>
    <t>Scarleth</t>
  </si>
  <si>
    <t>Scarlett</t>
  </si>
  <si>
    <t>Scarlette</t>
  </si>
  <si>
    <t>Schneider</t>
  </si>
  <si>
    <t>Schneur</t>
  </si>
  <si>
    <t>Schuyler</t>
  </si>
  <si>
    <t>Schwanda</t>
  </si>
  <si>
    <t>Schyler</t>
  </si>
  <si>
    <t>Scot</t>
  </si>
  <si>
    <t>Scotlyn</t>
  </si>
  <si>
    <t>Scott</t>
  </si>
  <si>
    <t>Scottie</t>
  </si>
  <si>
    <t>Scotty</t>
  </si>
  <si>
    <t>Scout</t>
  </si>
  <si>
    <t>Seaira</t>
  </si>
  <si>
    <t>Seamus</t>
  </si>
  <si>
    <t>Sean</t>
  </si>
  <si>
    <t>Seana</t>
  </si>
  <si>
    <t>Seananthony</t>
  </si>
  <si>
    <t>Seanmichael</t>
  </si>
  <si>
    <t>Seann</t>
  </si>
  <si>
    <t>Seanna</t>
  </si>
  <si>
    <t>Seanpatrick</t>
  </si>
  <si>
    <t>Seanpaul</t>
  </si>
  <si>
    <t>Season</t>
  </si>
  <si>
    <t>Seattle</t>
  </si>
  <si>
    <t>Seaver</t>
  </si>
  <si>
    <t>Sebastain</t>
  </si>
  <si>
    <t>Sebastia</t>
  </si>
  <si>
    <t>Sebastian</t>
  </si>
  <si>
    <t>Sebastiano</t>
  </si>
  <si>
    <t>Sebastien</t>
  </si>
  <si>
    <t>Sebastion</t>
  </si>
  <si>
    <t>Sebrina</t>
  </si>
  <si>
    <t>Secilia</t>
  </si>
  <si>
    <t>Secret</t>
  </si>
  <si>
    <t>Sedale</t>
  </si>
  <si>
    <t>Sedona</t>
  </si>
  <si>
    <t>Sedonia</t>
  </si>
  <si>
    <t>Sedric</t>
  </si>
  <si>
    <t>Sedrick</t>
  </si>
  <si>
    <t>See</t>
  </si>
  <si>
    <t>Seema</t>
  </si>
  <si>
    <t>Seena</t>
  </si>
  <si>
    <t>Seferino</t>
  </si>
  <si>
    <t>Segundo</t>
  </si>
  <si>
    <t>Sehar</t>
  </si>
  <si>
    <t>Seidy</t>
  </si>
  <si>
    <t>Seif</t>
  </si>
  <si>
    <t>Seiji</t>
  </si>
  <si>
    <t>Seirra</t>
  </si>
  <si>
    <t>Sejal</t>
  </si>
  <si>
    <t>Sekou</t>
  </si>
  <si>
    <t>Sela</t>
  </si>
  <si>
    <t>Selah</t>
  </si>
  <si>
    <t>Seleen</t>
  </si>
  <si>
    <t>Seleena</t>
  </si>
  <si>
    <t>Selena</t>
  </si>
  <si>
    <t>Selene</t>
  </si>
  <si>
    <t>Seleni</t>
  </si>
  <si>
    <t>Selenia</t>
  </si>
  <si>
    <t>Selenne</t>
  </si>
  <si>
    <t>Selest</t>
  </si>
  <si>
    <t>Seleste</t>
  </si>
  <si>
    <t>Selia</t>
  </si>
  <si>
    <t>Selim</t>
  </si>
  <si>
    <t>Selin</t>
  </si>
  <si>
    <t>Selina</t>
  </si>
  <si>
    <t>Selinda</t>
  </si>
  <si>
    <t>Seline</t>
  </si>
  <si>
    <t>Selma</t>
  </si>
  <si>
    <t>Selvin</t>
  </si>
  <si>
    <t>Selwyn</t>
  </si>
  <si>
    <t>Semaj</t>
  </si>
  <si>
    <t>Semaje</t>
  </si>
  <si>
    <t>Semiko</t>
  </si>
  <si>
    <t>Semira</t>
  </si>
  <si>
    <t>Semisi</t>
  </si>
  <si>
    <t>Semiyah</t>
  </si>
  <si>
    <t>Sena</t>
  </si>
  <si>
    <t>Senaida</t>
  </si>
  <si>
    <t>Sender</t>
  </si>
  <si>
    <t>Sendi</t>
  </si>
  <si>
    <t>Sendy</t>
  </si>
  <si>
    <t>Seneca</t>
  </si>
  <si>
    <t>Seng</t>
  </si>
  <si>
    <t>Senia</t>
  </si>
  <si>
    <t>Seniyah</t>
  </si>
  <si>
    <t>Senna</t>
  </si>
  <si>
    <t>Sensi</t>
  </si>
  <si>
    <t>Sentoria</t>
  </si>
  <si>
    <t>Sephora</t>
  </si>
  <si>
    <t>September</t>
  </si>
  <si>
    <t>Sequan</t>
  </si>
  <si>
    <t>Sequoia</t>
  </si>
  <si>
    <t>Sequoya</t>
  </si>
  <si>
    <t>Sequoyah</t>
  </si>
  <si>
    <t>Sera</t>
  </si>
  <si>
    <t>Serafin</t>
  </si>
  <si>
    <t>Serafina</t>
  </si>
  <si>
    <t>Serah</t>
  </si>
  <si>
    <t>Seraiah</t>
  </si>
  <si>
    <t>Seraphina</t>
  </si>
  <si>
    <t>Seraphine</t>
  </si>
  <si>
    <t>Sereen</t>
  </si>
  <si>
    <t>Sereena</t>
  </si>
  <si>
    <t>Seren</t>
  </si>
  <si>
    <t>Serena</t>
  </si>
  <si>
    <t>Serenah</t>
  </si>
  <si>
    <t>Serene</t>
  </si>
  <si>
    <t>Serenidy</t>
  </si>
  <si>
    <t>Sereniti</t>
  </si>
  <si>
    <t>Serenity</t>
  </si>
  <si>
    <t>Serge</t>
  </si>
  <si>
    <t>Sergey</t>
  </si>
  <si>
    <t>Sergio</t>
  </si>
  <si>
    <t>Seri</t>
  </si>
  <si>
    <t>Seriah</t>
  </si>
  <si>
    <t>Serigne</t>
  </si>
  <si>
    <t>Serina</t>
  </si>
  <si>
    <t>Serinity</t>
  </si>
  <si>
    <t>Serita</t>
  </si>
  <si>
    <t>Seriyah</t>
  </si>
  <si>
    <t>Serjio</t>
  </si>
  <si>
    <t>Serra</t>
  </si>
  <si>
    <t>Serrena</t>
  </si>
  <si>
    <t>Serrina</t>
  </si>
  <si>
    <t>Servando</t>
  </si>
  <si>
    <t>Seryna</t>
  </si>
  <si>
    <t>Sesar</t>
  </si>
  <si>
    <t>Setareh</t>
  </si>
  <si>
    <t>Seth</t>
  </si>
  <si>
    <t>Sevag</t>
  </si>
  <si>
    <t>Sevak</t>
  </si>
  <si>
    <t>Sevan</t>
  </si>
  <si>
    <t>Sevana</t>
  </si>
  <si>
    <t>Sevanna</t>
  </si>
  <si>
    <t>Sevastian</t>
  </si>
  <si>
    <t>Seven</t>
  </si>
  <si>
    <t>Severiano</t>
  </si>
  <si>
    <t>Severin</t>
  </si>
  <si>
    <t>Severo</t>
  </si>
  <si>
    <t>Sevilla</t>
  </si>
  <si>
    <t>Sevyn</t>
  </si>
  <si>
    <t>Seydou</t>
  </si>
  <si>
    <t>Seynabou</t>
  </si>
  <si>
    <t>Sha</t>
  </si>
  <si>
    <t>Shaakira</t>
  </si>
  <si>
    <t>Shaan</t>
  </si>
  <si>
    <t>Shaasia</t>
  </si>
  <si>
    <t>Shabab</t>
  </si>
  <si>
    <t>Shabana</t>
  </si>
  <si>
    <t>Shabazz</t>
  </si>
  <si>
    <t>Shabd</t>
  </si>
  <si>
    <t>Shabnam</t>
  </si>
  <si>
    <t>Shabreka</t>
  </si>
  <si>
    <t>Shabria</t>
  </si>
  <si>
    <t>Shabsi</t>
  </si>
  <si>
    <t>Shacara</t>
  </si>
  <si>
    <t>Shacoria</t>
  </si>
  <si>
    <t>Shad</t>
  </si>
  <si>
    <t>Shada</t>
  </si>
  <si>
    <t>Shadae</t>
  </si>
  <si>
    <t>Shadai</t>
  </si>
  <si>
    <t>Shadasia</t>
  </si>
  <si>
    <t>Shaday</t>
  </si>
  <si>
    <t>Shadaya</t>
  </si>
  <si>
    <t>Shade</t>
  </si>
  <si>
    <t>Shadee</t>
  </si>
  <si>
    <t>Shadeed</t>
  </si>
  <si>
    <t>Shaden</t>
  </si>
  <si>
    <t>Shadestiny</t>
  </si>
  <si>
    <t>Shadi</t>
  </si>
  <si>
    <t>Shadia</t>
  </si>
  <si>
    <t>Shadiamond</t>
  </si>
  <si>
    <t>Shadman</t>
  </si>
  <si>
    <t>Shadonna</t>
  </si>
  <si>
    <t>Shadow</t>
  </si>
  <si>
    <t>Shadrach</t>
  </si>
  <si>
    <t>Shadrick</t>
  </si>
  <si>
    <t>Shady</t>
  </si>
  <si>
    <t>Shae</t>
  </si>
  <si>
    <t>Shaela</t>
  </si>
  <si>
    <t>Shaelee</t>
  </si>
  <si>
    <t>Shaelyn</t>
  </si>
  <si>
    <t>Shaelynn</t>
  </si>
  <si>
    <t>Shaena</t>
  </si>
  <si>
    <t>Shafin</t>
  </si>
  <si>
    <t>Shaguana</t>
  </si>
  <si>
    <t>Shah</t>
  </si>
  <si>
    <t>Shahab</t>
  </si>
  <si>
    <t>Shahadah</t>
  </si>
  <si>
    <t>Shahan</t>
  </si>
  <si>
    <t>Shahd</t>
  </si>
  <si>
    <t>Shaheed</t>
  </si>
  <si>
    <t>Shaheedah</t>
  </si>
  <si>
    <t>Shaheem</t>
  </si>
  <si>
    <t>Shaheen</t>
  </si>
  <si>
    <t>Shaheer</t>
  </si>
  <si>
    <t>Shaheim</t>
  </si>
  <si>
    <t>Shahid</t>
  </si>
  <si>
    <t>Shahidah</t>
  </si>
  <si>
    <t>Shahin</t>
  </si>
  <si>
    <t>Shahrukh</t>
  </si>
  <si>
    <t>Shahrzad</t>
  </si>
  <si>
    <t>Shahzaib</t>
  </si>
  <si>
    <t>Shai</t>
  </si>
  <si>
    <t>Shaiann</t>
  </si>
  <si>
    <t>Shaianne</t>
  </si>
  <si>
    <t>Shaila</t>
  </si>
  <si>
    <t>Shailee</t>
  </si>
  <si>
    <t>Shailyn</t>
  </si>
  <si>
    <t>Shaima</t>
  </si>
  <si>
    <t>Shain</t>
  </si>
  <si>
    <t>Shaina</t>
  </si>
  <si>
    <t>Shaindel</t>
  </si>
  <si>
    <t>Shaindy</t>
  </si>
  <si>
    <t>Shaine</t>
  </si>
  <si>
    <t>Shaiquan</t>
  </si>
  <si>
    <t>Shaira</t>
  </si>
  <si>
    <t>Shaka</t>
  </si>
  <si>
    <t>Shakara</t>
  </si>
  <si>
    <t>Shakari</t>
  </si>
  <si>
    <t>Shakayla</t>
  </si>
  <si>
    <t>Shakeal</t>
  </si>
  <si>
    <t>Shakeeka</t>
  </si>
  <si>
    <t>Shakeel</t>
  </si>
  <si>
    <t>Shakeela</t>
  </si>
  <si>
    <t>Shakeem</t>
  </si>
  <si>
    <t>Shakeema</t>
  </si>
  <si>
    <t>Shakeemah</t>
  </si>
  <si>
    <t>Shakeena</t>
  </si>
  <si>
    <t>Shakeera</t>
  </si>
  <si>
    <t>Shakeerah</t>
  </si>
  <si>
    <t>Shakeeta</t>
  </si>
  <si>
    <t>Shakeia</t>
  </si>
  <si>
    <t>Shakeil</t>
  </si>
  <si>
    <t>Shakeila</t>
  </si>
  <si>
    <t>Shakeira</t>
  </si>
  <si>
    <t>Shakela</t>
  </si>
  <si>
    <t>Shakelia</t>
  </si>
  <si>
    <t>Shakema</t>
  </si>
  <si>
    <t>Shakena</t>
  </si>
  <si>
    <t>Shakendra</t>
  </si>
  <si>
    <t>Shakenya</t>
  </si>
  <si>
    <t>Shakera</t>
  </si>
  <si>
    <t>Shakeria</t>
  </si>
  <si>
    <t>Shakerra</t>
  </si>
  <si>
    <t>Shakerria</t>
  </si>
  <si>
    <t>Shaketa</t>
  </si>
  <si>
    <t>Shakevia</t>
  </si>
  <si>
    <t>Shakeya</t>
  </si>
  <si>
    <t>Shakeyla</t>
  </si>
  <si>
    <t>Shakeyra</t>
  </si>
  <si>
    <t>Shakia</t>
  </si>
  <si>
    <t>Shakiara</t>
  </si>
  <si>
    <t>Shakiem</t>
  </si>
  <si>
    <t>Shakiera</t>
  </si>
  <si>
    <t>Shakil</t>
  </si>
  <si>
    <t>Shakila</t>
  </si>
  <si>
    <t>Shakim</t>
  </si>
  <si>
    <t>Shakima</t>
  </si>
  <si>
    <t>Shakina</t>
  </si>
  <si>
    <t>Shakir</t>
  </si>
  <si>
    <t>Shakira</t>
  </si>
  <si>
    <t>Shakirah</t>
  </si>
  <si>
    <t>Shakisha</t>
  </si>
  <si>
    <t>Shakita</t>
  </si>
  <si>
    <t>Shakiya</t>
  </si>
  <si>
    <t>Shakiyah</t>
  </si>
  <si>
    <t>Shakiyla</t>
  </si>
  <si>
    <t>Shakur</t>
  </si>
  <si>
    <t>Shakyla</t>
  </si>
  <si>
    <t>Shakyra</t>
  </si>
  <si>
    <t>Shala</t>
  </si>
  <si>
    <t>Shalamar</t>
  </si>
  <si>
    <t>Shalana</t>
  </si>
  <si>
    <t>Shalanda</t>
  </si>
  <si>
    <t>Shalandra</t>
  </si>
  <si>
    <t>Shalane</t>
  </si>
  <si>
    <t>Shalee</t>
  </si>
  <si>
    <t>Shaleek</t>
  </si>
  <si>
    <t>Shaleen</t>
  </si>
  <si>
    <t>Shaleena</t>
  </si>
  <si>
    <t>Shaleigh</t>
  </si>
  <si>
    <t>Shalena</t>
  </si>
  <si>
    <t>Shalene</t>
  </si>
  <si>
    <t>Shalese</t>
  </si>
  <si>
    <t>Shaletha</t>
  </si>
  <si>
    <t>Shaley</t>
  </si>
  <si>
    <t>Shalik</t>
  </si>
  <si>
    <t>Shalim</t>
  </si>
  <si>
    <t>Shalimar</t>
  </si>
  <si>
    <t>Shalina</t>
  </si>
  <si>
    <t>Shalini</t>
  </si>
  <si>
    <t>Shalisa</t>
  </si>
  <si>
    <t>Shalise</t>
  </si>
  <si>
    <t>Shalita</t>
  </si>
  <si>
    <t>Shaliyah</t>
  </si>
  <si>
    <t>Shalom</t>
  </si>
  <si>
    <t>Shalon</t>
  </si>
  <si>
    <t>Shalonda</t>
  </si>
  <si>
    <t>Shalyn</t>
  </si>
  <si>
    <t>Shalynn</t>
  </si>
  <si>
    <t>Shama</t>
  </si>
  <si>
    <t>Shamaine</t>
  </si>
  <si>
    <t>Shamar</t>
  </si>
  <si>
    <t>Shamara</t>
  </si>
  <si>
    <t>Shamari</t>
  </si>
  <si>
    <t>Shamaria</t>
  </si>
  <si>
    <t>Shamarion</t>
  </si>
  <si>
    <t>Shamaya</t>
  </si>
  <si>
    <t>Shambria</t>
  </si>
  <si>
    <t>Shambrica</t>
  </si>
  <si>
    <t>Shamea</t>
  </si>
  <si>
    <t>Shamecca</t>
  </si>
  <si>
    <t>Shameek</t>
  </si>
  <si>
    <t>Shameeka</t>
  </si>
  <si>
    <t>Shameer</t>
  </si>
  <si>
    <t>Shameika</t>
  </si>
  <si>
    <t>Shameka</t>
  </si>
  <si>
    <t>Shamekia</t>
  </si>
  <si>
    <t>Shamel</t>
  </si>
  <si>
    <t>Shamell</t>
  </si>
  <si>
    <t>Shameria</t>
  </si>
  <si>
    <t>Shametria</t>
  </si>
  <si>
    <t>Shamia</t>
  </si>
  <si>
    <t>Shamiah</t>
  </si>
  <si>
    <t>Shamica</t>
  </si>
  <si>
    <t>Shamieka</t>
  </si>
  <si>
    <t>Shamika</t>
  </si>
  <si>
    <t>Shamila</t>
  </si>
  <si>
    <t>Shamina</t>
  </si>
  <si>
    <t>Shamir</t>
  </si>
  <si>
    <t>Shamira</t>
  </si>
  <si>
    <t>Shamiracle</t>
  </si>
  <si>
    <t>Shamirah</t>
  </si>
  <si>
    <t>Shamiya</t>
  </si>
  <si>
    <t>Shamiyah</t>
  </si>
  <si>
    <t>Shammond</t>
  </si>
  <si>
    <t>Shamon</t>
  </si>
  <si>
    <t>Shamond</t>
  </si>
  <si>
    <t>Shamonica</t>
  </si>
  <si>
    <t>Shamus</t>
  </si>
  <si>
    <t>Shamya</t>
  </si>
  <si>
    <t>Shamyia</t>
  </si>
  <si>
    <t>Shamyra</t>
  </si>
  <si>
    <t>Shan</t>
  </si>
  <si>
    <t>Shana</t>
  </si>
  <si>
    <t>Shanae</t>
  </si>
  <si>
    <t>Shanai</t>
  </si>
  <si>
    <t>Shanan</t>
  </si>
  <si>
    <t>Shanard</t>
  </si>
  <si>
    <t>Shanasia</t>
  </si>
  <si>
    <t>Shanautica</t>
  </si>
  <si>
    <t>Shanavia</t>
  </si>
  <si>
    <t>Shanay</t>
  </si>
  <si>
    <t>Shanaya</t>
  </si>
  <si>
    <t>Shanda</t>
  </si>
  <si>
    <t>Shandale</t>
  </si>
  <si>
    <t>Shandee</t>
  </si>
  <si>
    <t>Shandel</t>
  </si>
  <si>
    <t>Shandell</t>
  </si>
  <si>
    <t>Shandi</t>
  </si>
  <si>
    <t>Shandiin</t>
  </si>
  <si>
    <t>Shandon</t>
  </si>
  <si>
    <t>Shandra</t>
  </si>
  <si>
    <t>Shandrea</t>
  </si>
  <si>
    <t>Shandreka</t>
  </si>
  <si>
    <t>Shandrell</t>
  </si>
  <si>
    <t>Shandria</t>
  </si>
  <si>
    <t>Shandricka</t>
  </si>
  <si>
    <t>Shandrika</t>
  </si>
  <si>
    <t>Shandy</t>
  </si>
  <si>
    <t>Shane</t>
  </si>
  <si>
    <t>Shanea</t>
  </si>
  <si>
    <t>Shanece</t>
  </si>
  <si>
    <t>Shanee</t>
  </si>
  <si>
    <t>Shaneeka</t>
  </si>
  <si>
    <t>Shaneen</t>
  </si>
  <si>
    <t>Shaneequa</t>
  </si>
  <si>
    <t>Shaneice</t>
  </si>
  <si>
    <t>Shaneika</t>
  </si>
  <si>
    <t>Shaneka</t>
  </si>
  <si>
    <t>Shanekia</t>
  </si>
  <si>
    <t>Shanekqua</t>
  </si>
  <si>
    <t>Shanel</t>
  </si>
  <si>
    <t>Shanell</t>
  </si>
  <si>
    <t>Shanelle</t>
  </si>
  <si>
    <t>Shanequa</t>
  </si>
  <si>
    <t>Shaneque</t>
  </si>
  <si>
    <t>Shanequia</t>
  </si>
  <si>
    <t>Shanese</t>
  </si>
  <si>
    <t>Shanesha</t>
  </si>
  <si>
    <t>Shanetra</t>
  </si>
  <si>
    <t>Shanetta</t>
  </si>
  <si>
    <t>Shanette</t>
  </si>
  <si>
    <t>Shaney</t>
  </si>
  <si>
    <t>Shani</t>
  </si>
  <si>
    <t>Shania</t>
  </si>
  <si>
    <t>Shaniah</t>
  </si>
  <si>
    <t>Shanica</t>
  </si>
  <si>
    <t>Shanice</t>
  </si>
  <si>
    <t>Shanie</t>
  </si>
  <si>
    <t>Shaniece</t>
  </si>
  <si>
    <t>Shanieka</t>
  </si>
  <si>
    <t>Shanigua</t>
  </si>
  <si>
    <t>Shanik</t>
  </si>
  <si>
    <t>Shanika</t>
  </si>
  <si>
    <t>Shanikqua</t>
  </si>
  <si>
    <t>Shaniqua</t>
  </si>
  <si>
    <t>Shaniquah</t>
  </si>
  <si>
    <t>Shanique</t>
  </si>
  <si>
    <t>Shaniquia</t>
  </si>
  <si>
    <t>Shanise</t>
  </si>
  <si>
    <t>Shanisha</t>
  </si>
  <si>
    <t>Shanita</t>
  </si>
  <si>
    <t>Shanitra</t>
  </si>
  <si>
    <t>Shaniya</t>
  </si>
  <si>
    <t>Shaniyah</t>
  </si>
  <si>
    <t>Shanley</t>
  </si>
  <si>
    <t>Shann</t>
  </si>
  <si>
    <t>Shanna</t>
  </si>
  <si>
    <t>Shannah</t>
  </si>
  <si>
    <t>Shannan</t>
  </si>
  <si>
    <t>Shannara</t>
  </si>
  <si>
    <t>Shannel</t>
  </si>
  <si>
    <t>Shannell</t>
  </si>
  <si>
    <t>Shannen</t>
  </si>
  <si>
    <t>Shannon</t>
  </si>
  <si>
    <t>Shannyn</t>
  </si>
  <si>
    <t>Shanon</t>
  </si>
  <si>
    <t>Shanreka</t>
  </si>
  <si>
    <t>Shant</t>
  </si>
  <si>
    <t>Shanta</t>
  </si>
  <si>
    <t>Shantae</t>
  </si>
  <si>
    <t>Shantai</t>
  </si>
  <si>
    <t>Shantal</t>
  </si>
  <si>
    <t>Shantall</t>
  </si>
  <si>
    <t>Shantanique</t>
  </si>
  <si>
    <t>Shantasia</t>
  </si>
  <si>
    <t>Shantavia</t>
  </si>
  <si>
    <t>Shantavious</t>
  </si>
  <si>
    <t>Shantay</t>
  </si>
  <si>
    <t>Shante</t>
  </si>
  <si>
    <t>Shantee</t>
  </si>
  <si>
    <t>Shantel</t>
  </si>
  <si>
    <t>Shantell</t>
  </si>
  <si>
    <t>Shantelle</t>
  </si>
  <si>
    <t>Shanteria</t>
  </si>
  <si>
    <t>Shanterica</t>
  </si>
  <si>
    <t>Shanterria</t>
  </si>
  <si>
    <t>Shanti</t>
  </si>
  <si>
    <t>Shantia</t>
  </si>
  <si>
    <t>Shantice</t>
  </si>
  <si>
    <t>Shantika</t>
  </si>
  <si>
    <t>Shantinique</t>
  </si>
  <si>
    <t>Shantique</t>
  </si>
  <si>
    <t>Shantoria</t>
  </si>
  <si>
    <t>Shantrel</t>
  </si>
  <si>
    <t>Shantrell</t>
  </si>
  <si>
    <t>Shantrice</t>
  </si>
  <si>
    <t>Shany</t>
  </si>
  <si>
    <t>Shanya</t>
  </si>
  <si>
    <t>Shanyah</t>
  </si>
  <si>
    <t>Shanyce</t>
  </si>
  <si>
    <t>Shanygne</t>
  </si>
  <si>
    <t>Shanyia</t>
  </si>
  <si>
    <t>Shanyla</t>
  </si>
  <si>
    <t>Shanyn</t>
  </si>
  <si>
    <t>Shaquala</t>
  </si>
  <si>
    <t>Shaquan</t>
  </si>
  <si>
    <t>Shaquana</t>
  </si>
  <si>
    <t>Shaquanda</t>
  </si>
  <si>
    <t>Shaquandra</t>
  </si>
  <si>
    <t>Shaquanna</t>
  </si>
  <si>
    <t>Shaquanta</t>
  </si>
  <si>
    <t>Shaquasha</t>
  </si>
  <si>
    <t>Shaquasia</t>
  </si>
  <si>
    <t>Shaquaya</t>
  </si>
  <si>
    <t>Shaqueen</t>
  </si>
  <si>
    <t>Shaqueena</t>
  </si>
  <si>
    <t>Shaquel</t>
  </si>
  <si>
    <t>Shaquell</t>
  </si>
  <si>
    <t>Shaquelle</t>
  </si>
  <si>
    <t>Shaquetta</t>
  </si>
  <si>
    <t>Shaquia</t>
  </si>
  <si>
    <t>Shaquil</t>
  </si>
  <si>
    <t>Shaquila</t>
  </si>
  <si>
    <t>Shaquile</t>
  </si>
  <si>
    <t>Shaquill</t>
  </si>
  <si>
    <t>Shaquilla</t>
  </si>
  <si>
    <t>Shaquille</t>
  </si>
  <si>
    <t>Shaquinta</t>
  </si>
  <si>
    <t>Shaquira</t>
  </si>
  <si>
    <t>Shaquita</t>
  </si>
  <si>
    <t>Shaquitta</t>
  </si>
  <si>
    <t>Shaquna</t>
  </si>
  <si>
    <t>Shaquoia</t>
  </si>
  <si>
    <t>Shaquon</t>
  </si>
  <si>
    <t>Shara</t>
  </si>
  <si>
    <t>Sharae</t>
  </si>
  <si>
    <t>Sharah</t>
  </si>
  <si>
    <t>Sharai</t>
  </si>
  <si>
    <t>Sharaine</t>
  </si>
  <si>
    <t>Sharanda</t>
  </si>
  <si>
    <t>Sharanya</t>
  </si>
  <si>
    <t>Sharay</t>
  </si>
  <si>
    <t>Sharaya</t>
  </si>
  <si>
    <t>Sharayah</t>
  </si>
  <si>
    <t>Sharda</t>
  </si>
  <si>
    <t>Shardae</t>
  </si>
  <si>
    <t>Shardai</t>
  </si>
  <si>
    <t>Sharday</t>
  </si>
  <si>
    <t>Sharde</t>
  </si>
  <si>
    <t>Sharece</t>
  </si>
  <si>
    <t>Sharee</t>
  </si>
  <si>
    <t>Shareef</t>
  </si>
  <si>
    <t>Shareen</t>
  </si>
  <si>
    <t>Shareena</t>
  </si>
  <si>
    <t>Shareese</t>
  </si>
  <si>
    <t>Shareka</t>
  </si>
  <si>
    <t>Sharell</t>
  </si>
  <si>
    <t>Sharelle</t>
  </si>
  <si>
    <t>Sharena</t>
  </si>
  <si>
    <t>Sharene</t>
  </si>
  <si>
    <t>Sharese</t>
  </si>
  <si>
    <t>Sharhonda</t>
  </si>
  <si>
    <t>Shari</t>
  </si>
  <si>
    <t>Sharia</t>
  </si>
  <si>
    <t>Shariah</t>
  </si>
  <si>
    <t>Sharice</t>
  </si>
  <si>
    <t>Sharie</t>
  </si>
  <si>
    <t>Sharief</t>
  </si>
  <si>
    <t>Sharif</t>
  </si>
  <si>
    <t>Sharifa</t>
  </si>
  <si>
    <t>Shariff</t>
  </si>
  <si>
    <t>Sharika</t>
  </si>
  <si>
    <t>Sharilyn</t>
  </si>
  <si>
    <t>Sharima</t>
  </si>
  <si>
    <t>Sharina</t>
  </si>
  <si>
    <t>Shariq</t>
  </si>
  <si>
    <t>Sharise</t>
  </si>
  <si>
    <t>Sharissa</t>
  </si>
  <si>
    <t>Sharisse</t>
  </si>
  <si>
    <t>Sharita</t>
  </si>
  <si>
    <t>Shariya</t>
  </si>
  <si>
    <t>Shariyah</t>
  </si>
  <si>
    <t>Shariyf</t>
  </si>
  <si>
    <t>Sharla</t>
  </si>
  <si>
    <t>Sharlee</t>
  </si>
  <si>
    <t>Sharleen</t>
  </si>
  <si>
    <t>Sharlene</t>
  </si>
  <si>
    <t>Sharli</t>
  </si>
  <si>
    <t>Sharlize</t>
  </si>
  <si>
    <t>Sharlyn</t>
  </si>
  <si>
    <t>Sharmaine</t>
  </si>
  <si>
    <t>Sharmin</t>
  </si>
  <si>
    <t>Sharnae</t>
  </si>
  <si>
    <t>Sharnay</t>
  </si>
  <si>
    <t>Sharnell</t>
  </si>
  <si>
    <t>Sharnice</t>
  </si>
  <si>
    <t>Sharnise</t>
  </si>
  <si>
    <t>Sharnita</t>
  </si>
  <si>
    <t>Sharod</t>
  </si>
  <si>
    <t>Sharon</t>
  </si>
  <si>
    <t>Sharona</t>
  </si>
  <si>
    <t>Sharonda</t>
  </si>
  <si>
    <t>Sharone</t>
  </si>
  <si>
    <t>Sharonica</t>
  </si>
  <si>
    <t>Sharoya</t>
  </si>
  <si>
    <t>Sharra</t>
  </si>
  <si>
    <t>Sharrell</t>
  </si>
  <si>
    <t>Sharrod</t>
  </si>
  <si>
    <t>Sharron</t>
  </si>
  <si>
    <t>Sharvae</t>
  </si>
  <si>
    <t>Sharyl</t>
  </si>
  <si>
    <t>Sharyn</t>
  </si>
  <si>
    <t>Shashank</t>
  </si>
  <si>
    <t>Shasta</t>
  </si>
  <si>
    <t>Shastelyn</t>
  </si>
  <si>
    <t>Shastina</t>
  </si>
  <si>
    <t>Shatara</t>
  </si>
  <si>
    <t>Shatasha</t>
  </si>
  <si>
    <t>Shatasia</t>
  </si>
  <si>
    <t>Shatavia</t>
  </si>
  <si>
    <t>Shataya</t>
  </si>
  <si>
    <t>Shateek</t>
  </si>
  <si>
    <t>Shateema</t>
  </si>
  <si>
    <t>Shatema</t>
  </si>
  <si>
    <t>Shatera</t>
  </si>
  <si>
    <t>Shateria</t>
  </si>
  <si>
    <t>Shaterica</t>
  </si>
  <si>
    <t>Shaterra</t>
  </si>
  <si>
    <t>Shaterria</t>
  </si>
  <si>
    <t>Shaterrica</t>
  </si>
  <si>
    <t>Shatha</t>
  </si>
  <si>
    <t>Shatia</t>
  </si>
  <si>
    <t>Shatiek</t>
  </si>
  <si>
    <t>Shatika</t>
  </si>
  <si>
    <t>Shatima</t>
  </si>
  <si>
    <t>Shatina</t>
  </si>
  <si>
    <t>Shatiqua</t>
  </si>
  <si>
    <t>Shatique</t>
  </si>
  <si>
    <t>Shatira</t>
  </si>
  <si>
    <t>Shatisha</t>
  </si>
  <si>
    <t>Shatoria</t>
  </si>
  <si>
    <t>Shatoya</t>
  </si>
  <si>
    <t>Shaughn</t>
  </si>
  <si>
    <t>Shaul</t>
  </si>
  <si>
    <t>Shaun</t>
  </si>
  <si>
    <t>Shauna</t>
  </si>
  <si>
    <t>Shaunak</t>
  </si>
  <si>
    <t>Shaunda</t>
  </si>
  <si>
    <t>Shaundra</t>
  </si>
  <si>
    <t>Shaune</t>
  </si>
  <si>
    <t>Shauni</t>
  </si>
  <si>
    <t>Shaunice</t>
  </si>
  <si>
    <t>Shaunna</t>
  </si>
  <si>
    <t>Shaunt</t>
  </si>
  <si>
    <t>Shaunta</t>
  </si>
  <si>
    <t>Shauntae</t>
  </si>
  <si>
    <t>Shauntal</t>
  </si>
  <si>
    <t>Shauntavia</t>
  </si>
  <si>
    <t>Shauntay</t>
  </si>
  <si>
    <t>Shaunte</t>
  </si>
  <si>
    <t>Shauntel</t>
  </si>
  <si>
    <t>Shauntell</t>
  </si>
  <si>
    <t>Shauntia</t>
  </si>
  <si>
    <t>Shaunya</t>
  </si>
  <si>
    <t>Shaurya</t>
  </si>
  <si>
    <t>Shavar</t>
  </si>
  <si>
    <t>Shavaughn</t>
  </si>
  <si>
    <t>Shavon</t>
  </si>
  <si>
    <t>Shavona</t>
  </si>
  <si>
    <t>Shavonda</t>
  </si>
  <si>
    <t>Shavone</t>
  </si>
  <si>
    <t>Shavonn</t>
  </si>
  <si>
    <t>Shavonna</t>
  </si>
  <si>
    <t>Shavonne</t>
  </si>
  <si>
    <t>Shavontae</t>
  </si>
  <si>
    <t>Shavonte</t>
  </si>
  <si>
    <t>Shavy</t>
  </si>
  <si>
    <t>Shaw</t>
  </si>
  <si>
    <t>Shawana</t>
  </si>
  <si>
    <t>Shawanda</t>
  </si>
  <si>
    <t>Shawanna</t>
  </si>
  <si>
    <t>Shawn</t>
  </si>
  <si>
    <t>Shawna</t>
  </si>
  <si>
    <t>Shawnda</t>
  </si>
  <si>
    <t>Shawndale</t>
  </si>
  <si>
    <t>Shawndell</t>
  </si>
  <si>
    <t>Shawndra</t>
  </si>
  <si>
    <t>Shawne</t>
  </si>
  <si>
    <t>Shawnee</t>
  </si>
  <si>
    <t>Shawnice</t>
  </si>
  <si>
    <t>Shawnie</t>
  </si>
  <si>
    <t>Shawniece</t>
  </si>
  <si>
    <t>Shawnna</t>
  </si>
  <si>
    <t>Shawnta</t>
  </si>
  <si>
    <t>Shawntae</t>
  </si>
  <si>
    <t>Shawntavia</t>
  </si>
  <si>
    <t>Shawntay</t>
  </si>
  <si>
    <t>Shawnte</t>
  </si>
  <si>
    <t>Shawntee</t>
  </si>
  <si>
    <t>Shawntel</t>
  </si>
  <si>
    <t>Shawntell</t>
  </si>
  <si>
    <t>Shawntez</t>
  </si>
  <si>
    <t>Shawntia</t>
  </si>
  <si>
    <t>Shawntrell</t>
  </si>
  <si>
    <t>Shawon</t>
  </si>
  <si>
    <t>Shay</t>
  </si>
  <si>
    <t>Shaya</t>
  </si>
  <si>
    <t>Shayaan</t>
  </si>
  <si>
    <t>Shayal</t>
  </si>
  <si>
    <t>Shayan</t>
  </si>
  <si>
    <t>Shayanne</t>
  </si>
  <si>
    <t>Shayda</t>
  </si>
  <si>
    <t>Shayden</t>
  </si>
  <si>
    <t>Shaydon</t>
  </si>
  <si>
    <t>Shaye</t>
  </si>
  <si>
    <t>Shayla</t>
  </si>
  <si>
    <t>Shaylah</t>
  </si>
  <si>
    <t>Shaylea</t>
  </si>
  <si>
    <t>Shaylee</t>
  </si>
  <si>
    <t>Shayleen</t>
  </si>
  <si>
    <t>Shayleigh</t>
  </si>
  <si>
    <t>Shaylen</t>
  </si>
  <si>
    <t>Shaylene</t>
  </si>
  <si>
    <t>Shayli</t>
  </si>
  <si>
    <t>Shaylie</t>
  </si>
  <si>
    <t>Shaylin</t>
  </si>
  <si>
    <t>Shaylyn</t>
  </si>
  <si>
    <t>Shaylynn</t>
  </si>
  <si>
    <t>Shayma</t>
  </si>
  <si>
    <t>Shayn</t>
  </si>
  <si>
    <t>Shayna</t>
  </si>
  <si>
    <t>Shayne</t>
  </si>
  <si>
    <t>Shayquan</t>
  </si>
  <si>
    <t>Shayra</t>
  </si>
  <si>
    <t>Shazia</t>
  </si>
  <si>
    <t>Shea</t>
  </si>
  <si>
    <t>Shealyn</t>
  </si>
  <si>
    <t>Shealynn</t>
  </si>
  <si>
    <t>Sheamus</t>
  </si>
  <si>
    <t>Sheana</t>
  </si>
  <si>
    <t>Sheba</t>
  </si>
  <si>
    <t>Sheccid</t>
  </si>
  <si>
    <t>Shedrick</t>
  </si>
  <si>
    <t>Sheela</t>
  </si>
  <si>
    <t>Sheena</t>
  </si>
  <si>
    <t>Sheetal</t>
  </si>
  <si>
    <t>Sheeva</t>
  </si>
  <si>
    <t>Shefali</t>
  </si>
  <si>
    <t>Sheida</t>
  </si>
  <si>
    <t>Sheikh</t>
  </si>
  <si>
    <t>Sheila</t>
  </si>
  <si>
    <t>Sheily</t>
  </si>
  <si>
    <t>Sheina</t>
  </si>
  <si>
    <t>Sheindel</t>
  </si>
  <si>
    <t>Sheindy</t>
  </si>
  <si>
    <t>Shekia</t>
  </si>
  <si>
    <t>Shekinah</t>
  </si>
  <si>
    <t>Shekita</t>
  </si>
  <si>
    <t>Shela</t>
  </si>
  <si>
    <t>Shelagh</t>
  </si>
  <si>
    <t>Shelbee</t>
  </si>
  <si>
    <t>Shelbey</t>
  </si>
  <si>
    <t>Shelbi</t>
  </si>
  <si>
    <t>Shelbie</t>
  </si>
  <si>
    <t>Shelby</t>
  </si>
  <si>
    <t>Sheldon</t>
  </si>
  <si>
    <t>Shelena</t>
  </si>
  <si>
    <t>Shelia</t>
  </si>
  <si>
    <t>Shelisa</t>
  </si>
  <si>
    <t>Shelita</t>
  </si>
  <si>
    <t>Shella</t>
  </si>
  <si>
    <t>Shellby</t>
  </si>
  <si>
    <t>Shellee</t>
  </si>
  <si>
    <t>Shelley</t>
  </si>
  <si>
    <t>Shelli</t>
  </si>
  <si>
    <t>Shellie</t>
  </si>
  <si>
    <t>Shellsea</t>
  </si>
  <si>
    <t>Shelly</t>
  </si>
  <si>
    <t>Shellyann</t>
  </si>
  <si>
    <t>Shelsea</t>
  </si>
  <si>
    <t>Shelsey</t>
  </si>
  <si>
    <t>Shelsy</t>
  </si>
  <si>
    <t>Shelton</t>
  </si>
  <si>
    <t>Shem</t>
  </si>
  <si>
    <t>Shemar</t>
  </si>
  <si>
    <t>Shemeeka</t>
  </si>
  <si>
    <t>Shemeika</t>
  </si>
  <si>
    <t>Shemeka</t>
  </si>
  <si>
    <t>Shemekia</t>
  </si>
  <si>
    <t>Shemika</t>
  </si>
  <si>
    <t>Shena</t>
  </si>
  <si>
    <t>Shenae</t>
  </si>
  <si>
    <t>Shenandoah</t>
  </si>
  <si>
    <t>Shenee</t>
  </si>
  <si>
    <t>Sheneka</t>
  </si>
  <si>
    <t>Shenell</t>
  </si>
  <si>
    <t>Shenelle</t>
  </si>
  <si>
    <t>Shenequa</t>
  </si>
  <si>
    <t>Sheng</t>
  </si>
  <si>
    <t>Shenika</t>
  </si>
  <si>
    <t>Sheniqua</t>
  </si>
  <si>
    <t>Shenique</t>
  </si>
  <si>
    <t>Shenise</t>
  </si>
  <si>
    <t>Shenita</t>
  </si>
  <si>
    <t>Shenna</t>
  </si>
  <si>
    <t>Shepard</t>
  </si>
  <si>
    <t>Shepherd</t>
  </si>
  <si>
    <t>Shequila</t>
  </si>
  <si>
    <t>Shequita</t>
  </si>
  <si>
    <t>Sher</t>
  </si>
  <si>
    <t>Shera</t>
  </si>
  <si>
    <t>Sherah</t>
  </si>
  <si>
    <t>Sherece</t>
  </si>
  <si>
    <t>Sheree</t>
  </si>
  <si>
    <t>Shereen</t>
  </si>
  <si>
    <t>Shereka</t>
  </si>
  <si>
    <t>Sherell</t>
  </si>
  <si>
    <t>Sherelle</t>
  </si>
  <si>
    <t>Sherena</t>
  </si>
  <si>
    <t>Sherene</t>
  </si>
  <si>
    <t>Sherese</t>
  </si>
  <si>
    <t>Sheretta</t>
  </si>
  <si>
    <t>Sheri</t>
  </si>
  <si>
    <t>Sheria</t>
  </si>
  <si>
    <t>Sherica</t>
  </si>
  <si>
    <t>Sherice</t>
  </si>
  <si>
    <t>Shericka</t>
  </si>
  <si>
    <t>Sherida</t>
  </si>
  <si>
    <t>Sheridan</t>
  </si>
  <si>
    <t>Sherie</t>
  </si>
  <si>
    <t>Sherif</t>
  </si>
  <si>
    <t>Sherika</t>
  </si>
  <si>
    <t>Sherilyn</t>
  </si>
  <si>
    <t>Sherilynn</t>
  </si>
  <si>
    <t>Sherin</t>
  </si>
  <si>
    <t>Sherina</t>
  </si>
  <si>
    <t>Sherine</t>
  </si>
  <si>
    <t>Sherise</t>
  </si>
  <si>
    <t>Sherita</t>
  </si>
  <si>
    <t>Sherlene</t>
  </si>
  <si>
    <t>Sherley</t>
  </si>
  <si>
    <t>Sherlin</t>
  </si>
  <si>
    <t>Sherline</t>
  </si>
  <si>
    <t>Sherly</t>
  </si>
  <si>
    <t>Sherlyn</t>
  </si>
  <si>
    <t>Sherlyne</t>
  </si>
  <si>
    <t>Sherman</t>
  </si>
  <si>
    <t>Sherod</t>
  </si>
  <si>
    <t>Sheron</t>
  </si>
  <si>
    <t>Sheronda</t>
  </si>
  <si>
    <t>Sheronica</t>
  </si>
  <si>
    <t>Sherree</t>
  </si>
  <si>
    <t>Sherrell</t>
  </si>
  <si>
    <t>Sherri</t>
  </si>
  <si>
    <t>Sherria</t>
  </si>
  <si>
    <t>Sherrica</t>
  </si>
  <si>
    <t>Sherrice</t>
  </si>
  <si>
    <t>Sherrick</t>
  </si>
  <si>
    <t>Sherrie</t>
  </si>
  <si>
    <t>Sherrika</t>
  </si>
  <si>
    <t>Sherrill</t>
  </si>
  <si>
    <t>Sherrina</t>
  </si>
  <si>
    <t>Sherrise</t>
  </si>
  <si>
    <t>Sherrita</t>
  </si>
  <si>
    <t>Sherrod</t>
  </si>
  <si>
    <t>Sherron</t>
  </si>
  <si>
    <t>Sherry</t>
  </si>
  <si>
    <t>Sherryl</t>
  </si>
  <si>
    <t>Shervin</t>
  </si>
  <si>
    <t>Sherwin</t>
  </si>
  <si>
    <t>Sheryl</t>
  </si>
  <si>
    <t>Shetara</t>
  </si>
  <si>
    <t>Sheva</t>
  </si>
  <si>
    <t>Shevawn</t>
  </si>
  <si>
    <t>Shevon</t>
  </si>
  <si>
    <t>Shevonne</t>
  </si>
  <si>
    <t>Shevy</t>
  </si>
  <si>
    <t>Sheyanne</t>
  </si>
  <si>
    <t>Sheyenne</t>
  </si>
  <si>
    <t>Sheyla</t>
  </si>
  <si>
    <t>Sheylin</t>
  </si>
  <si>
    <t>Sheyna</t>
  </si>
  <si>
    <t>Sheza</t>
  </si>
  <si>
    <t>Shi</t>
  </si>
  <si>
    <t>Shia</t>
  </si>
  <si>
    <t>Shian</t>
  </si>
  <si>
    <t>Shiana</t>
  </si>
  <si>
    <t>Shiane</t>
  </si>
  <si>
    <t>Shiann</t>
  </si>
  <si>
    <t>Shianna</t>
  </si>
  <si>
    <t>Shianne</t>
  </si>
  <si>
    <t>Shiela</t>
  </si>
  <si>
    <t>Shifa</t>
  </si>
  <si>
    <t>Shifra</t>
  </si>
  <si>
    <t>Shiheem</t>
  </si>
  <si>
    <t>Shila</t>
  </si>
  <si>
    <t>Shilah</t>
  </si>
  <si>
    <t>Shilat</t>
  </si>
  <si>
    <t>Shilo</t>
  </si>
  <si>
    <t>Shiloh</t>
  </si>
  <si>
    <t>Shilpa</t>
  </si>
  <si>
    <t>Shilynn</t>
  </si>
  <si>
    <t>Shima</t>
  </si>
  <si>
    <t>Shimon</t>
  </si>
  <si>
    <t>Shimshon</t>
  </si>
  <si>
    <t>Shina</t>
  </si>
  <si>
    <t>Shine</t>
  </si>
  <si>
    <t>Shiori</t>
  </si>
  <si>
    <t>Shiquan</t>
  </si>
  <si>
    <t>Shiquita</t>
  </si>
  <si>
    <t>Shir</t>
  </si>
  <si>
    <t>Shira</t>
  </si>
  <si>
    <t>Shirah</t>
  </si>
  <si>
    <t>Shiran</t>
  </si>
  <si>
    <t>Shiree</t>
  </si>
  <si>
    <t>Shireen</t>
  </si>
  <si>
    <t>Shirel</t>
  </si>
  <si>
    <t>Shirelle</t>
  </si>
  <si>
    <t>Shiri</t>
  </si>
  <si>
    <t>Shirin</t>
  </si>
  <si>
    <t>Shirlee</t>
  </si>
  <si>
    <t>Shirley</t>
  </si>
  <si>
    <t>Shiv</t>
  </si>
  <si>
    <t>Shiva</t>
  </si>
  <si>
    <t>Shivali</t>
  </si>
  <si>
    <t>Shivam</t>
  </si>
  <si>
    <t>Shivangi</t>
  </si>
  <si>
    <t>Shivani</t>
  </si>
  <si>
    <t>Shiven</t>
  </si>
  <si>
    <t>Shivonne</t>
  </si>
  <si>
    <t>Shiya</t>
  </si>
  <si>
    <t>Shjon</t>
  </si>
  <si>
    <t>Shley</t>
  </si>
  <si>
    <t>Shloima</t>
  </si>
  <si>
    <t>Shloime</t>
  </si>
  <si>
    <t>Shloimy</t>
  </si>
  <si>
    <t>Shlok</t>
  </si>
  <si>
    <t>Shloma</t>
  </si>
  <si>
    <t>Shlome</t>
  </si>
  <si>
    <t>Shlomie</t>
  </si>
  <si>
    <t>Shlomo</t>
  </si>
  <si>
    <t>Shlomy</t>
  </si>
  <si>
    <t>Shmiel</t>
  </si>
  <si>
    <t>Shmuel</t>
  </si>
  <si>
    <t>Shneur</t>
  </si>
  <si>
    <t>Sho</t>
  </si>
  <si>
    <t>Shoaib</t>
  </si>
  <si>
    <t>Sholem</t>
  </si>
  <si>
    <t>Sholom</t>
  </si>
  <si>
    <t>Shomari</t>
  </si>
  <si>
    <t>Shon</t>
  </si>
  <si>
    <t>Shona</t>
  </si>
  <si>
    <t>Shonda</t>
  </si>
  <si>
    <t>Shondra</t>
  </si>
  <si>
    <t>Shonna</t>
  </si>
  <si>
    <t>Shonta</t>
  </si>
  <si>
    <t>Shontae</t>
  </si>
  <si>
    <t>Shontavia</t>
  </si>
  <si>
    <t>Shontay</t>
  </si>
  <si>
    <t>Shonte</t>
  </si>
  <si>
    <t>Shontel</t>
  </si>
  <si>
    <t>Shontell</t>
  </si>
  <si>
    <t>Shonteria</t>
  </si>
  <si>
    <t>Shonterria</t>
  </si>
  <si>
    <t>Shooter</t>
  </si>
  <si>
    <t>Shoshana</t>
  </si>
  <si>
    <t>Shoshanna</t>
  </si>
  <si>
    <t>Shoshannah</t>
  </si>
  <si>
    <t>Shota</t>
  </si>
  <si>
    <t>Shoua</t>
  </si>
  <si>
    <t>Shouana</t>
  </si>
  <si>
    <t>Shraga</t>
  </si>
  <si>
    <t>Shravan</t>
  </si>
  <si>
    <t>Shree</t>
  </si>
  <si>
    <t>Shreeya</t>
  </si>
  <si>
    <t>Shrey</t>
  </si>
  <si>
    <t>Shreya</t>
  </si>
  <si>
    <t>Shreyan</t>
  </si>
  <si>
    <t>Shreyas</t>
  </si>
  <si>
    <t>Shriya</t>
  </si>
  <si>
    <t>Shriyan</t>
  </si>
  <si>
    <t>Shronda</t>
  </si>
  <si>
    <t>Shruthi</t>
  </si>
  <si>
    <t>Shruti</t>
  </si>
  <si>
    <t>Shterna</t>
  </si>
  <si>
    <t>Shu</t>
  </si>
  <si>
    <t>Shuban</t>
  </si>
  <si>
    <t>Shubh</t>
  </si>
  <si>
    <t>Shubham</t>
  </si>
  <si>
    <t>Shue</t>
  </si>
  <si>
    <t>Shulamis</t>
  </si>
  <si>
    <t>Shulem</t>
  </si>
  <si>
    <t>Shun</t>
  </si>
  <si>
    <t>Shundra</t>
  </si>
  <si>
    <t>Shunta</t>
  </si>
  <si>
    <t>Shya</t>
  </si>
  <si>
    <t>Shyam</t>
  </si>
  <si>
    <t>Shyan</t>
  </si>
  <si>
    <t>Shyann</t>
  </si>
  <si>
    <t>Shyanna</t>
  </si>
  <si>
    <t>Shyanne</t>
  </si>
  <si>
    <t>Shyasia</t>
  </si>
  <si>
    <t>Shyenne</t>
  </si>
  <si>
    <t>Shyheed</t>
  </si>
  <si>
    <t>Shyheem</t>
  </si>
  <si>
    <t>Shyheim</t>
  </si>
  <si>
    <t>Shyhiem</t>
  </si>
  <si>
    <t>Shykeem</t>
  </si>
  <si>
    <t>Shykemmia</t>
  </si>
  <si>
    <t>Shyla</t>
  </si>
  <si>
    <t>Shylah</t>
  </si>
  <si>
    <t>Shylee</t>
  </si>
  <si>
    <t>Shymir</t>
  </si>
  <si>
    <t>Shyra</t>
  </si>
  <si>
    <t>Si</t>
  </si>
  <si>
    <t>Sia</t>
  </si>
  <si>
    <t>Siah</t>
  </si>
  <si>
    <t>Siam</t>
  </si>
  <si>
    <t>Sian</t>
  </si>
  <si>
    <t>Siana</t>
  </si>
  <si>
    <t>Siani</t>
  </si>
  <si>
    <t>Sianna</t>
  </si>
  <si>
    <t>Sianni</t>
  </si>
  <si>
    <t>Siaosi</t>
  </si>
  <si>
    <t>Siara</t>
  </si>
  <si>
    <t>Siarah</t>
  </si>
  <si>
    <t>Siarra</t>
  </si>
  <si>
    <t>Sibel</t>
  </si>
  <si>
    <t>Sibylla</t>
  </si>
  <si>
    <t>Sicily</t>
  </si>
  <si>
    <t>Siclali</t>
  </si>
  <si>
    <t>Sid</t>
  </si>
  <si>
    <t>Siddarth</t>
  </si>
  <si>
    <t>Siddhant</t>
  </si>
  <si>
    <t>Siddharth</t>
  </si>
  <si>
    <t>Siddhartha</t>
  </si>
  <si>
    <t>Siddhi</t>
  </si>
  <si>
    <t>Sidharth</t>
  </si>
  <si>
    <t>Sidnee</t>
  </si>
  <si>
    <t>Sidney</t>
  </si>
  <si>
    <t>Sidnie</t>
  </si>
  <si>
    <t>Sidra</t>
  </si>
  <si>
    <t>Sidrah</t>
  </si>
  <si>
    <t>Sieanna</t>
  </si>
  <si>
    <t>Siedah</t>
  </si>
  <si>
    <t>Siena</t>
  </si>
  <si>
    <t>Sienna</t>
  </si>
  <si>
    <t>Siera</t>
  </si>
  <si>
    <t>Sierah</t>
  </si>
  <si>
    <t>Sierra</t>
  </si>
  <si>
    <t>Sierrah</t>
  </si>
  <si>
    <t>Sierria</t>
  </si>
  <si>
    <t>Sigifredo</t>
  </si>
  <si>
    <t>Signe</t>
  </si>
  <si>
    <t>Sigourney</t>
  </si>
  <si>
    <t>Sigrid</t>
  </si>
  <si>
    <t>Sihaam</t>
  </si>
  <si>
    <t>Siham</t>
  </si>
  <si>
    <t>Silas</t>
  </si>
  <si>
    <t>Silka</t>
  </si>
  <si>
    <t>Silva</t>
  </si>
  <si>
    <t>Silvana</t>
  </si>
  <si>
    <t>Silvano</t>
  </si>
  <si>
    <t>Silver</t>
  </si>
  <si>
    <t>Silverio</t>
  </si>
  <si>
    <t>Silvester</t>
  </si>
  <si>
    <t>Silvestre</t>
  </si>
  <si>
    <t>Silvia</t>
  </si>
  <si>
    <t>Silviano</t>
  </si>
  <si>
    <t>Silvina</t>
  </si>
  <si>
    <t>Silvino</t>
  </si>
  <si>
    <t>Silvio</t>
  </si>
  <si>
    <t>Sima</t>
  </si>
  <si>
    <t>Simar</t>
  </si>
  <si>
    <t>Simcha</t>
  </si>
  <si>
    <t>Simeon</t>
  </si>
  <si>
    <t>Simi</t>
  </si>
  <si>
    <t>Simon</t>
  </si>
  <si>
    <t>Simona</t>
  </si>
  <si>
    <t>Simone</t>
  </si>
  <si>
    <t>Simonne</t>
  </si>
  <si>
    <t>Simra</t>
  </si>
  <si>
    <t>Simrah</t>
  </si>
  <si>
    <t>Simran</t>
  </si>
  <si>
    <t>Simranjit</t>
  </si>
  <si>
    <t>Simrat</t>
  </si>
  <si>
    <t>Simy</t>
  </si>
  <si>
    <t>Sina</t>
  </si>
  <si>
    <t>Sinahi</t>
  </si>
  <si>
    <t>Sinai</t>
  </si>
  <si>
    <t>Sincere</t>
  </si>
  <si>
    <t>Sinclair</t>
  </si>
  <si>
    <t>Sinclaire</t>
  </si>
  <si>
    <t>Sindhu</t>
  </si>
  <si>
    <t>Sindi</t>
  </si>
  <si>
    <t>Sindia</t>
  </si>
  <si>
    <t>Sindy</t>
  </si>
  <si>
    <t>Sinead</t>
  </si>
  <si>
    <t>Sinjin</t>
  </si>
  <si>
    <t>Sinthia</t>
  </si>
  <si>
    <t>Sintia</t>
  </si>
  <si>
    <t>Siobhain</t>
  </si>
  <si>
    <t>Siobhan</t>
  </si>
  <si>
    <t>Siomara</t>
  </si>
  <si>
    <t>Sion</t>
  </si>
  <si>
    <t>Siona</t>
  </si>
  <si>
    <t>Sione</t>
  </si>
  <si>
    <t>Sir</t>
  </si>
  <si>
    <t>Siraj</t>
  </si>
  <si>
    <t>Sire</t>
  </si>
  <si>
    <t>Sireen</t>
  </si>
  <si>
    <t>Sirena</t>
  </si>
  <si>
    <t>Sirenia</t>
  </si>
  <si>
    <t>Siri</t>
  </si>
  <si>
    <t>Siria</t>
  </si>
  <si>
    <t>Siris</t>
  </si>
  <si>
    <t>Sirr</t>
  </si>
  <si>
    <t>Sirus</t>
  </si>
  <si>
    <t>Sissi</t>
  </si>
  <si>
    <t>Sissy</t>
  </si>
  <si>
    <t>Sitara</t>
  </si>
  <si>
    <t>Sitlali</t>
  </si>
  <si>
    <t>Sitlaly</t>
  </si>
  <si>
    <t>Sivan</t>
  </si>
  <si>
    <t>Sixto</t>
  </si>
  <si>
    <t>Siya</t>
  </si>
  <si>
    <t>Siyona</t>
  </si>
  <si>
    <t>Skarlett</t>
  </si>
  <si>
    <t>Skarlette</t>
  </si>
  <si>
    <t>Skie</t>
  </si>
  <si>
    <t>Skip</t>
  </si>
  <si>
    <t>Sky</t>
  </si>
  <si>
    <t>Skye</t>
  </si>
  <si>
    <t>Skyelar</t>
  </si>
  <si>
    <t>Skyla</t>
  </si>
  <si>
    <t>Skylah</t>
  </si>
  <si>
    <t>Skylee</t>
  </si>
  <si>
    <t>Skyler</t>
  </si>
  <si>
    <t>Skylie</t>
  </si>
  <si>
    <t>Skylin</t>
  </si>
  <si>
    <t>Skyllar</t>
  </si>
  <si>
    <t>Skylor</t>
  </si>
  <si>
    <t>Skylyn</t>
  </si>
  <si>
    <t>Skylynn</t>
  </si>
  <si>
    <t>Skyy</t>
  </si>
  <si>
    <t>Slade</t>
  </si>
  <si>
    <t>Slate</t>
  </si>
  <si>
    <t>Slater</t>
  </si>
  <si>
    <t>Slaton</t>
  </si>
  <si>
    <t>Slayde</t>
  </si>
  <si>
    <t>Slayton</t>
  </si>
  <si>
    <t>Sloan</t>
  </si>
  <si>
    <t>Sloane</t>
  </si>
  <si>
    <t>Smantha</t>
  </si>
  <si>
    <t>Smita</t>
  </si>
  <si>
    <t>Smith</t>
  </si>
  <si>
    <t>Smriti</t>
  </si>
  <si>
    <t>Sneha</t>
  </si>
  <si>
    <t>Sneijder</t>
  </si>
  <si>
    <t>Socorro</t>
  </si>
  <si>
    <t>Socrates</t>
  </si>
  <si>
    <t>Sofi</t>
  </si>
  <si>
    <t>Sofia</t>
  </si>
  <si>
    <t>Sofie</t>
  </si>
  <si>
    <t>Sofija</t>
  </si>
  <si>
    <t>Sofiya</t>
  </si>
  <si>
    <t>Soha</t>
  </si>
  <si>
    <t>Sohaib</t>
  </si>
  <si>
    <t>Sohail</t>
  </si>
  <si>
    <t>Soham</t>
  </si>
  <si>
    <t>Sohan</t>
  </si>
  <si>
    <t>Sohil</t>
  </si>
  <si>
    <t>Sohrab</t>
  </si>
  <si>
    <t>Sohrob</t>
  </si>
  <si>
    <t>Sohum</t>
  </si>
  <si>
    <t>Soila</t>
  </si>
  <si>
    <t>Sokha</t>
  </si>
  <si>
    <t>Sokhna</t>
  </si>
  <si>
    <t>Sokhom</t>
  </si>
  <si>
    <t>Sol</t>
  </si>
  <si>
    <t>Solana</t>
  </si>
  <si>
    <t>Solange</t>
  </si>
  <si>
    <t>Solash</t>
  </si>
  <si>
    <t>Sole</t>
  </si>
  <si>
    <t>Soledad</t>
  </si>
  <si>
    <t>Solei</t>
  </si>
  <si>
    <t>Soleil</t>
  </si>
  <si>
    <t>Solimar</t>
  </si>
  <si>
    <t>Solina</t>
  </si>
  <si>
    <t>Solita</t>
  </si>
  <si>
    <t>Solmaira</t>
  </si>
  <si>
    <t>Solmayra</t>
  </si>
  <si>
    <t>Soloman</t>
  </si>
  <si>
    <t>Solomon</t>
  </si>
  <si>
    <t>Solon</t>
  </si>
  <si>
    <t>Somalia</t>
  </si>
  <si>
    <t>Somaly</t>
  </si>
  <si>
    <t>Somer</t>
  </si>
  <si>
    <t>Sommer</t>
  </si>
  <si>
    <t>Somnang</t>
  </si>
  <si>
    <t>Somtochukwu</t>
  </si>
  <si>
    <t>Son</t>
  </si>
  <si>
    <t>Sona</t>
  </si>
  <si>
    <t>Sonal</t>
  </si>
  <si>
    <t>Sonali</t>
  </si>
  <si>
    <t>Sonam</t>
  </si>
  <si>
    <t>Sondra</t>
  </si>
  <si>
    <t>Song</t>
  </si>
  <si>
    <t>Sonia</t>
  </si>
  <si>
    <t>Sonja</t>
  </si>
  <si>
    <t>Sonnet</t>
  </si>
  <si>
    <t>Sonni</t>
  </si>
  <si>
    <t>Sonnie</t>
  </si>
  <si>
    <t>Sonny</t>
  </si>
  <si>
    <t>Sonoma</t>
  </si>
  <si>
    <t>Sonora</t>
  </si>
  <si>
    <t>Sony</t>
  </si>
  <si>
    <t>Sonya</t>
  </si>
  <si>
    <t>Soo</t>
  </si>
  <si>
    <t>Sophal</t>
  </si>
  <si>
    <t>Sophana</t>
  </si>
  <si>
    <t>Sophea</t>
  </si>
  <si>
    <t>Sopheak</t>
  </si>
  <si>
    <t>Sopheap</t>
  </si>
  <si>
    <t>Sophear</t>
  </si>
  <si>
    <t>Sophee</t>
  </si>
  <si>
    <t>Sophi</t>
  </si>
  <si>
    <t>Sophia</t>
  </si>
  <si>
    <t>Sophiamarie</t>
  </si>
  <si>
    <t>Sophiarose</t>
  </si>
  <si>
    <t>Sophie</t>
  </si>
  <si>
    <t>Sophonie</t>
  </si>
  <si>
    <t>Sophy</t>
  </si>
  <si>
    <t>Sophya</t>
  </si>
  <si>
    <t>Sora</t>
  </si>
  <si>
    <t>Sorah</t>
  </si>
  <si>
    <t>Soraida</t>
  </si>
  <si>
    <t>Sorangel</t>
  </si>
  <si>
    <t>Soraya</t>
  </si>
  <si>
    <t>Soren</t>
  </si>
  <si>
    <t>Soriah</t>
  </si>
  <si>
    <t>Sosaia</t>
  </si>
  <si>
    <t>Sosha</t>
  </si>
  <si>
    <t>Sota</t>
  </si>
  <si>
    <t>Sotero</t>
  </si>
  <si>
    <t>Sotheary</t>
  </si>
  <si>
    <t>Sotirios</t>
  </si>
  <si>
    <t>Sou</t>
  </si>
  <si>
    <t>Soua</t>
  </si>
  <si>
    <t>Souleymane</t>
  </si>
  <si>
    <t>Soumya</t>
  </si>
  <si>
    <t>Soyla</t>
  </si>
  <si>
    <t>Sparkle</t>
  </si>
  <si>
    <t>Sparrow</t>
  </si>
  <si>
    <t>Special</t>
  </si>
  <si>
    <t>Spence</t>
  </si>
  <si>
    <t>Spencer</t>
  </si>
  <si>
    <t>Spenser</t>
  </si>
  <si>
    <t>Spirit</t>
  </si>
  <si>
    <t>Spiros</t>
  </si>
  <si>
    <t>Spring</t>
  </si>
  <si>
    <t>Sravya</t>
  </si>
  <si>
    <t>Sreeja</t>
  </si>
  <si>
    <t>Sreya</t>
  </si>
  <si>
    <t>Srija</t>
  </si>
  <si>
    <t>Srikar</t>
  </si>
  <si>
    <t>Srinidhi</t>
  </si>
  <si>
    <t>Sriram</t>
  </si>
  <si>
    <t>Srishti</t>
  </si>
  <si>
    <t>Sriya</t>
  </si>
  <si>
    <t>Sruly</t>
  </si>
  <si>
    <t>Sruthi</t>
  </si>
  <si>
    <t>Stacee</t>
  </si>
  <si>
    <t>Stacey</t>
  </si>
  <si>
    <t>Staci</t>
  </si>
  <si>
    <t>Stacia</t>
  </si>
  <si>
    <t>Stacie</t>
  </si>
  <si>
    <t>Stacy</t>
  </si>
  <si>
    <t>Stacyann</t>
  </si>
  <si>
    <t>Stafford</t>
  </si>
  <si>
    <t>Stalin</t>
  </si>
  <si>
    <t>Stan</t>
  </si>
  <si>
    <t>Stanford</t>
  </si>
  <si>
    <t>Stanley</t>
  </si>
  <si>
    <t>Stanly</t>
  </si>
  <si>
    <t>Stanton</t>
  </si>
  <si>
    <t>Staphanie</t>
  </si>
  <si>
    <t>Staphany</t>
  </si>
  <si>
    <t>Star</t>
  </si>
  <si>
    <t>Starasia</t>
  </si>
  <si>
    <t>Starkeisha</t>
  </si>
  <si>
    <t>Starkisha</t>
  </si>
  <si>
    <t>Starla</t>
  </si>
  <si>
    <t>Starlene</t>
  </si>
  <si>
    <t>Starlett</t>
  </si>
  <si>
    <t>Starling</t>
  </si>
  <si>
    <t>Starlyn</t>
  </si>
  <si>
    <t>Starquasia</t>
  </si>
  <si>
    <t>Starr</t>
  </si>
  <si>
    <t>Stasha</t>
  </si>
  <si>
    <t>Stasia</t>
  </si>
  <si>
    <t>Stavros</t>
  </si>
  <si>
    <t>Stavroula</t>
  </si>
  <si>
    <t>Stedman</t>
  </si>
  <si>
    <t>Steele</t>
  </si>
  <si>
    <t>Stefan</t>
  </si>
  <si>
    <t>Stefani</t>
  </si>
  <si>
    <t>Stefania</t>
  </si>
  <si>
    <t>Stefanie</t>
  </si>
  <si>
    <t>Stefanny</t>
  </si>
  <si>
    <t>Stefano</t>
  </si>
  <si>
    <t>Stefanos</t>
  </si>
  <si>
    <t>Stefany</t>
  </si>
  <si>
    <t>Stefen</t>
  </si>
  <si>
    <t>Steffan</t>
  </si>
  <si>
    <t>Steffani</t>
  </si>
  <si>
    <t>Steffanie</t>
  </si>
  <si>
    <t>Steffany</t>
  </si>
  <si>
    <t>Steffen</t>
  </si>
  <si>
    <t>Steffi</t>
  </si>
  <si>
    <t>Steffon</t>
  </si>
  <si>
    <t>Stefon</t>
  </si>
  <si>
    <t>Stehanie</t>
  </si>
  <si>
    <t>Stella</t>
  </si>
  <si>
    <t>Stellan</t>
  </si>
  <si>
    <t>Sten</t>
  </si>
  <si>
    <t>Stepahnie</t>
  </si>
  <si>
    <t>Stepan</t>
  </si>
  <si>
    <t>Stepanie</t>
  </si>
  <si>
    <t>Stephaie</t>
  </si>
  <si>
    <t>Stephaine</t>
  </si>
  <si>
    <t>Stephan</t>
  </si>
  <si>
    <t>Stephane</t>
  </si>
  <si>
    <t>Stephanee</t>
  </si>
  <si>
    <t>Stephaney</t>
  </si>
  <si>
    <t>Stephani</t>
  </si>
  <si>
    <t>Stephania</t>
  </si>
  <si>
    <t>Stephanie</t>
  </si>
  <si>
    <t>Stephanieann</t>
  </si>
  <si>
    <t>Stephannie</t>
  </si>
  <si>
    <t>Stephanny</t>
  </si>
  <si>
    <t>Stephano</t>
  </si>
  <si>
    <t>Stephany</t>
  </si>
  <si>
    <t>Stephen</t>
  </si>
  <si>
    <t>Stepheni</t>
  </si>
  <si>
    <t>Stephenie</t>
  </si>
  <si>
    <t>Stepheny</t>
  </si>
  <si>
    <t>Stephine</t>
  </si>
  <si>
    <t>Stephnie</t>
  </si>
  <si>
    <t>Stephon</t>
  </si>
  <si>
    <t>Stephone</t>
  </si>
  <si>
    <t>Stephy</t>
  </si>
  <si>
    <t>Sterling</t>
  </si>
  <si>
    <t>Stetson</t>
  </si>
  <si>
    <t>Stevan</t>
  </si>
  <si>
    <t>Steve</t>
  </si>
  <si>
    <t>Stevee</t>
  </si>
  <si>
    <t>Steven</t>
  </si>
  <si>
    <t>Stevens</t>
  </si>
  <si>
    <t>Stevenson</t>
  </si>
  <si>
    <t>Stevi</t>
  </si>
  <si>
    <t>Stevie</t>
  </si>
  <si>
    <t>Stevon</t>
  </si>
  <si>
    <t>Stewart</t>
  </si>
  <si>
    <t>Stirling</t>
  </si>
  <si>
    <t>Stockton</t>
  </si>
  <si>
    <t>Stone</t>
  </si>
  <si>
    <t>Stoney</t>
  </si>
  <si>
    <t>Stori</t>
  </si>
  <si>
    <t>Storie</t>
  </si>
  <si>
    <t>Storm</t>
  </si>
  <si>
    <t>Stormey</t>
  </si>
  <si>
    <t>Stormi</t>
  </si>
  <si>
    <t>Stormie</t>
  </si>
  <si>
    <t>Stormy</t>
  </si>
  <si>
    <t>Story</t>
  </si>
  <si>
    <t>Stpehanie</t>
  </si>
  <si>
    <t>Stphanie</t>
  </si>
  <si>
    <t>Stran</t>
  </si>
  <si>
    <t>Stratton</t>
  </si>
  <si>
    <t>Strider</t>
  </si>
  <si>
    <t>Stryder</t>
  </si>
  <si>
    <t>Stryker</t>
  </si>
  <si>
    <t>Stuart</t>
  </si>
  <si>
    <t>Stuti</t>
  </si>
  <si>
    <t>Su</t>
  </si>
  <si>
    <t>Sua</t>
  </si>
  <si>
    <t>Suad</t>
  </si>
  <si>
    <t>Subhan</t>
  </si>
  <si>
    <t>Subrina</t>
  </si>
  <si>
    <t>Sucely</t>
  </si>
  <si>
    <t>Sue</t>
  </si>
  <si>
    <t>Sueann</t>
  </si>
  <si>
    <t>Sueellen</t>
  </si>
  <si>
    <t>Sueling</t>
  </si>
  <si>
    <t>Sufyaan</t>
  </si>
  <si>
    <t>Sugey</t>
  </si>
  <si>
    <t>Suha</t>
  </si>
  <si>
    <t>Suhaib</t>
  </si>
  <si>
    <t>Suhail</t>
  </si>
  <si>
    <t>Suhailah</t>
  </si>
  <si>
    <t>Suhana</t>
  </si>
  <si>
    <t>Suhani</t>
  </si>
  <si>
    <t>Suhas</t>
  </si>
  <si>
    <t>Suhayb</t>
  </si>
  <si>
    <t>Suhaylah</t>
  </si>
  <si>
    <t>Suheidy</t>
  </si>
  <si>
    <t>Suhey</t>
  </si>
  <si>
    <t>Sujey</t>
  </si>
  <si>
    <t>Sukanya</t>
  </si>
  <si>
    <t>Sukhdeep</t>
  </si>
  <si>
    <t>Sukhman</t>
  </si>
  <si>
    <t>Sukhmani</t>
  </si>
  <si>
    <t>Sukhpreet</t>
  </si>
  <si>
    <t>Sukhraj</t>
  </si>
  <si>
    <t>Suki</t>
  </si>
  <si>
    <t>Sulaiman</t>
  </si>
  <si>
    <t>Sulamita</t>
  </si>
  <si>
    <t>Sulay</t>
  </si>
  <si>
    <t>Sulayman</t>
  </si>
  <si>
    <t>Suleika</t>
  </si>
  <si>
    <t>Suleima</t>
  </si>
  <si>
    <t>Sulema</t>
  </si>
  <si>
    <t>Suleyma</t>
  </si>
  <si>
    <t>Sullivan</t>
  </si>
  <si>
    <t>Sully</t>
  </si>
  <si>
    <t>Sulma</t>
  </si>
  <si>
    <t>Sultan</t>
  </si>
  <si>
    <t>Sultana</t>
  </si>
  <si>
    <t>Sumaiya</t>
  </si>
  <si>
    <t>Sumaiyah</t>
  </si>
  <si>
    <t>Sumaya</t>
  </si>
  <si>
    <t>Sumayah</t>
  </si>
  <si>
    <t>Sumayya</t>
  </si>
  <si>
    <t>Sumayyah</t>
  </si>
  <si>
    <t>Sumedha</t>
  </si>
  <si>
    <t>Sumeet</t>
  </si>
  <si>
    <t>Sumer</t>
  </si>
  <si>
    <t>Sumeya</t>
  </si>
  <si>
    <t>Sumiko</t>
  </si>
  <si>
    <t>Sumit</t>
  </si>
  <si>
    <t>Summer</t>
  </si>
  <si>
    <t>Sumner</t>
  </si>
  <si>
    <t>Sun</t>
  </si>
  <si>
    <t>Sunday</t>
  </si>
  <si>
    <t>Sundeep</t>
  </si>
  <si>
    <t>Sundus</t>
  </si>
  <si>
    <t>Sung</t>
  </si>
  <si>
    <t>Sunil</t>
  </si>
  <si>
    <t>Sunita</t>
  </si>
  <si>
    <t>Sunni</t>
  </si>
  <si>
    <t>Sunnie</t>
  </si>
  <si>
    <t>Sunny</t>
  </si>
  <si>
    <t>Sunshine</t>
  </si>
  <si>
    <t>Suong</t>
  </si>
  <si>
    <t>Supreme</t>
  </si>
  <si>
    <t>Supriya</t>
  </si>
  <si>
    <t>Sura</t>
  </si>
  <si>
    <t>Surabhi</t>
  </si>
  <si>
    <t>Suraj</t>
  </si>
  <si>
    <t>Suraya</t>
  </si>
  <si>
    <t>Surena</t>
  </si>
  <si>
    <t>Suri</t>
  </si>
  <si>
    <t>Suriah</t>
  </si>
  <si>
    <t>Surie</t>
  </si>
  <si>
    <t>Surina</t>
  </si>
  <si>
    <t>Suriya</t>
  </si>
  <si>
    <t>Sury</t>
  </si>
  <si>
    <t>Surya</t>
  </si>
  <si>
    <t>Susan</t>
  </si>
  <si>
    <t>Susana</t>
  </si>
  <si>
    <t>Susann</t>
  </si>
  <si>
    <t>Susanna</t>
  </si>
  <si>
    <t>Susannah</t>
  </si>
  <si>
    <t>Susanne</t>
  </si>
  <si>
    <t>Susi</t>
  </si>
  <si>
    <t>Susie</t>
  </si>
  <si>
    <t>Susy</t>
  </si>
  <si>
    <t>Sutter</t>
  </si>
  <si>
    <t>Sutton</t>
  </si>
  <si>
    <t>Suzan</t>
  </si>
  <si>
    <t>Suzana</t>
  </si>
  <si>
    <t>Suzann</t>
  </si>
  <si>
    <t>Suzanna</t>
  </si>
  <si>
    <t>Suzannah</t>
  </si>
  <si>
    <t>Suzanne</t>
  </si>
  <si>
    <t>Suzett</t>
  </si>
  <si>
    <t>Suzette</t>
  </si>
  <si>
    <t>Suzi</t>
  </si>
  <si>
    <t>Suzie</t>
  </si>
  <si>
    <t>Suzy</t>
  </si>
  <si>
    <t>Suzzette</t>
  </si>
  <si>
    <t>Svea</t>
  </si>
  <si>
    <t>Sven</t>
  </si>
  <si>
    <t>Svetlana</t>
  </si>
  <si>
    <t>Swati</t>
  </si>
  <si>
    <t>Swayze</t>
  </si>
  <si>
    <t>Sweta</t>
  </si>
  <si>
    <t>Swetha</t>
  </si>
  <si>
    <t>Sy</t>
  </si>
  <si>
    <t>Syair</t>
  </si>
  <si>
    <t>Syann</t>
  </si>
  <si>
    <t>Syanna</t>
  </si>
  <si>
    <t>Syanne</t>
  </si>
  <si>
    <t>Sybil</t>
  </si>
  <si>
    <t>Sydne</t>
  </si>
  <si>
    <t>Sydnee</t>
  </si>
  <si>
    <t>Sydnei</t>
  </si>
  <si>
    <t>Sydney</t>
  </si>
  <si>
    <t>Sydni</t>
  </si>
  <si>
    <t>Sydnie</t>
  </si>
  <si>
    <t>Syed</t>
  </si>
  <si>
    <t>Syeda</t>
  </si>
  <si>
    <t>Syesha</t>
  </si>
  <si>
    <t>Sylar</t>
  </si>
  <si>
    <t>Sylas</t>
  </si>
  <si>
    <t>Syler</t>
  </si>
  <si>
    <t>Sylis</t>
  </si>
  <si>
    <t>Sylus</t>
  </si>
  <si>
    <t>Sylvan</t>
  </si>
  <si>
    <t>Sylvana</t>
  </si>
  <si>
    <t>Sylvester</t>
  </si>
  <si>
    <t>Sylvestre</t>
  </si>
  <si>
    <t>Sylvia</t>
  </si>
  <si>
    <t>Sylvie</t>
  </si>
  <si>
    <t>Sylwia</t>
  </si>
  <si>
    <t>Symantha</t>
  </si>
  <si>
    <t>Symir</t>
  </si>
  <si>
    <t>Symone</t>
  </si>
  <si>
    <t>Symphony</t>
  </si>
  <si>
    <t>Synai</t>
  </si>
  <si>
    <t>Syncere</t>
  </si>
  <si>
    <t>Syndey</t>
  </si>
  <si>
    <t>Synia</t>
  </si>
  <si>
    <t>Syniah</t>
  </si>
  <si>
    <t>Synthia</t>
  </si>
  <si>
    <t>Syra</t>
  </si>
  <si>
    <t>Syreeta</t>
  </si>
  <si>
    <t>Syrena</t>
  </si>
  <si>
    <t>Syretta</t>
  </si>
  <si>
    <t>Syria</t>
  </si>
  <si>
    <t>Syriah</t>
  </si>
  <si>
    <t>Syriana</t>
  </si>
  <si>
    <t>Syrianna</t>
  </si>
  <si>
    <t>Syris</t>
  </si>
  <si>
    <t>Syrus</t>
  </si>
  <si>
    <t>Szymon</t>
  </si>
  <si>
    <t>Ta</t>
  </si>
  <si>
    <t>Taaliyah</t>
  </si>
  <si>
    <t>Taariq</t>
  </si>
  <si>
    <t>Taavon</t>
  </si>
  <si>
    <t>Tabatha</t>
  </si>
  <si>
    <t>Tabbatha</t>
  </si>
  <si>
    <t>Tabbitha</t>
  </si>
  <si>
    <t>Tabetha</t>
  </si>
  <si>
    <t>Tabias</t>
  </si>
  <si>
    <t>Tabita</t>
  </si>
  <si>
    <t>Tabitha</t>
  </si>
  <si>
    <t>Tabor</t>
  </si>
  <si>
    <t>Tabytha</t>
  </si>
  <si>
    <t>Tacara</t>
  </si>
  <si>
    <t>Tacarra</t>
  </si>
  <si>
    <t>Taccara</t>
  </si>
  <si>
    <t>Tad</t>
  </si>
  <si>
    <t>Tadarius</t>
  </si>
  <si>
    <t>Tadd</t>
  </si>
  <si>
    <t>Tadeh</t>
  </si>
  <si>
    <t>Tadeo</t>
  </si>
  <si>
    <t>Tadhg</t>
  </si>
  <si>
    <t>Tae</t>
  </si>
  <si>
    <t>Taegan</t>
  </si>
  <si>
    <t>Taeler</t>
  </si>
  <si>
    <t>Taelor</t>
  </si>
  <si>
    <t>Taelyn</t>
  </si>
  <si>
    <t>Taelynn</t>
  </si>
  <si>
    <t>Taequan</t>
  </si>
  <si>
    <t>Taesean</t>
  </si>
  <si>
    <t>Taeshawn</t>
  </si>
  <si>
    <t>Taevion</t>
  </si>
  <si>
    <t>Taevon</t>
  </si>
  <si>
    <t>Taeya</t>
  </si>
  <si>
    <t>Tafari</t>
  </si>
  <si>
    <t>Taft</t>
  </si>
  <si>
    <t>Tage</t>
  </si>
  <si>
    <t>Taggart</t>
  </si>
  <si>
    <t>Taha</t>
  </si>
  <si>
    <t>Tahani</t>
  </si>
  <si>
    <t>Taheem</t>
  </si>
  <si>
    <t>Taheerah</t>
  </si>
  <si>
    <t>Tahesha</t>
  </si>
  <si>
    <t>Tahir</t>
  </si>
  <si>
    <t>Tahira</t>
  </si>
  <si>
    <t>Tahirah</t>
  </si>
  <si>
    <t>Tahisha</t>
  </si>
  <si>
    <t>Tahj</t>
  </si>
  <si>
    <t>Tahja</t>
  </si>
  <si>
    <t>Tahjir</t>
  </si>
  <si>
    <t>Tahjmir</t>
  </si>
  <si>
    <t>Tahlia</t>
  </si>
  <si>
    <t>Tahlor</t>
  </si>
  <si>
    <t>Tahmid</t>
  </si>
  <si>
    <t>Tahmina</t>
  </si>
  <si>
    <t>Tahmir</t>
  </si>
  <si>
    <t>Tahnee</t>
  </si>
  <si>
    <t>Tahsin</t>
  </si>
  <si>
    <t>Tai</t>
  </si>
  <si>
    <t>Taia</t>
  </si>
  <si>
    <t>Taide</t>
  </si>
  <si>
    <t>Taiesha</t>
  </si>
  <si>
    <t>Taiga</t>
  </si>
  <si>
    <t>Taige</t>
  </si>
  <si>
    <t>Taija</t>
  </si>
  <si>
    <t>Taijah</t>
  </si>
  <si>
    <t>Taiki</t>
  </si>
  <si>
    <t>Tailor</t>
  </si>
  <si>
    <t>Taimane</t>
  </si>
  <si>
    <t>Taimur</t>
  </si>
  <si>
    <t>Taina</t>
  </si>
  <si>
    <t>Taiquan</t>
  </si>
  <si>
    <t>Taira</t>
  </si>
  <si>
    <t>Tais</t>
  </si>
  <si>
    <t>Taisha</t>
  </si>
  <si>
    <t>Tait</t>
  </si>
  <si>
    <t>Taiwan</t>
  </si>
  <si>
    <t>Taiya</t>
  </si>
  <si>
    <t>Taiyo</t>
  </si>
  <si>
    <t>Taiz</t>
  </si>
  <si>
    <t>Taj</t>
  </si>
  <si>
    <t>Taja</t>
  </si>
  <si>
    <t>Tajae</t>
  </si>
  <si>
    <t>Tajah</t>
  </si>
  <si>
    <t>Tajana</t>
  </si>
  <si>
    <t>Tajanae</t>
  </si>
  <si>
    <t>Tajay</t>
  </si>
  <si>
    <t>Taje</t>
  </si>
  <si>
    <t>Tajh</t>
  </si>
  <si>
    <t>Taji</t>
  </si>
  <si>
    <t>Tajon</t>
  </si>
  <si>
    <t>Tajuan</t>
  </si>
  <si>
    <t>Tajuana</t>
  </si>
  <si>
    <t>Takahiro</t>
  </si>
  <si>
    <t>Takai</t>
  </si>
  <si>
    <t>Takara</t>
  </si>
  <si>
    <t>Takashi</t>
  </si>
  <si>
    <t>Takayla</t>
  </si>
  <si>
    <t>Takayuki</t>
  </si>
  <si>
    <t>Takeem</t>
  </si>
  <si>
    <t>Takeema</t>
  </si>
  <si>
    <t>Takeia</t>
  </si>
  <si>
    <t>Takeisha</t>
  </si>
  <si>
    <t>Takeo</t>
  </si>
  <si>
    <t>Takeria</t>
  </si>
  <si>
    <t>Takesha</t>
  </si>
  <si>
    <t>Takeshi</t>
  </si>
  <si>
    <t>Takeshia</t>
  </si>
  <si>
    <t>Takeya</t>
  </si>
  <si>
    <t>Takhia</t>
  </si>
  <si>
    <t>Takia</t>
  </si>
  <si>
    <t>Takira</t>
  </si>
  <si>
    <t>Takisha</t>
  </si>
  <si>
    <t>Takita</t>
  </si>
  <si>
    <t>Takiya</t>
  </si>
  <si>
    <t>Takiyah</t>
  </si>
  <si>
    <t>Takoda</t>
  </si>
  <si>
    <t>Takumi</t>
  </si>
  <si>
    <t>Takuya</t>
  </si>
  <si>
    <t>Takya</t>
  </si>
  <si>
    <t>Takyla</t>
  </si>
  <si>
    <t>Takyra</t>
  </si>
  <si>
    <t>Tal</t>
  </si>
  <si>
    <t>Tala</t>
  </si>
  <si>
    <t>Talal</t>
  </si>
  <si>
    <t>Talan</t>
  </si>
  <si>
    <t>Talar</t>
  </si>
  <si>
    <t>Talasia</t>
  </si>
  <si>
    <t>Talaya</t>
  </si>
  <si>
    <t>Talayah</t>
  </si>
  <si>
    <t>Talayeh</t>
  </si>
  <si>
    <t>Talaysia</t>
  </si>
  <si>
    <t>Talea</t>
  </si>
  <si>
    <t>Taleah</t>
  </si>
  <si>
    <t>Taleek</t>
  </si>
  <si>
    <t>Taleen</t>
  </si>
  <si>
    <t>Talen</t>
  </si>
  <si>
    <t>Talena</t>
  </si>
  <si>
    <t>Talesha</t>
  </si>
  <si>
    <t>Taleyah</t>
  </si>
  <si>
    <t>Talha</t>
  </si>
  <si>
    <t>Tali</t>
  </si>
  <si>
    <t>Talia</t>
  </si>
  <si>
    <t>Taliah</t>
  </si>
  <si>
    <t>Talib</t>
  </si>
  <si>
    <t>Talicia</t>
  </si>
  <si>
    <t>Taliek</t>
  </si>
  <si>
    <t>Talik</t>
  </si>
  <si>
    <t>Talin</t>
  </si>
  <si>
    <t>Talina</t>
  </si>
  <si>
    <t>Taline</t>
  </si>
  <si>
    <t>Talisa</t>
  </si>
  <si>
    <t>Talise</t>
  </si>
  <si>
    <t>Talisha</t>
  </si>
  <si>
    <t>Talissa</t>
  </si>
  <si>
    <t>Talitha</t>
  </si>
  <si>
    <t>Taliya</t>
  </si>
  <si>
    <t>Taliyah</t>
  </si>
  <si>
    <t>Tallen</t>
  </si>
  <si>
    <t>Tallon</t>
  </si>
  <si>
    <t>Tallula</t>
  </si>
  <si>
    <t>Tallulah</t>
  </si>
  <si>
    <t>Talmadge</t>
  </si>
  <si>
    <t>Talmage</t>
  </si>
  <si>
    <t>Talon</t>
  </si>
  <si>
    <t>Talor</t>
  </si>
  <si>
    <t>Talula</t>
  </si>
  <si>
    <t>Talulah</t>
  </si>
  <si>
    <t>Talus</t>
  </si>
  <si>
    <t>Talya</t>
  </si>
  <si>
    <t>Talyah</t>
  </si>
  <si>
    <t>Talyn</t>
  </si>
  <si>
    <t>Talynn</t>
  </si>
  <si>
    <t>Tam</t>
  </si>
  <si>
    <t>Tamala</t>
  </si>
  <si>
    <t>Tamana</t>
  </si>
  <si>
    <t>Tamanna</t>
  </si>
  <si>
    <t>Tamar</t>
  </si>
  <si>
    <t>Tamara</t>
  </si>
  <si>
    <t>Tamarah</t>
  </si>
  <si>
    <t>Tamarcus</t>
  </si>
  <si>
    <t>Tamari</t>
  </si>
  <si>
    <t>Tamaria</t>
  </si>
  <si>
    <t>Tamarick</t>
  </si>
  <si>
    <t>Tamarie</t>
  </si>
  <si>
    <t>Tamarion</t>
  </si>
  <si>
    <t>Tamarra</t>
  </si>
  <si>
    <t>Tamatha</t>
  </si>
  <si>
    <t>Tamaya</t>
  </si>
  <si>
    <t>Tamber</t>
  </si>
  <si>
    <t>Tambra</t>
  </si>
  <si>
    <t>Tameca</t>
  </si>
  <si>
    <t>Tameeka</t>
  </si>
  <si>
    <t>Tameika</t>
  </si>
  <si>
    <t>Tameisha</t>
  </si>
  <si>
    <t>Tameka</t>
  </si>
  <si>
    <t>Tamekia</t>
  </si>
  <si>
    <t>Tamel</t>
  </si>
  <si>
    <t>Tamela</t>
  </si>
  <si>
    <t>Tamer</t>
  </si>
  <si>
    <t>Tamera</t>
  </si>
  <si>
    <t>Tameria</t>
  </si>
  <si>
    <t>Tamesha</t>
  </si>
  <si>
    <t>Tameshia</t>
  </si>
  <si>
    <t>Tami</t>
  </si>
  <si>
    <t>Tamia</t>
  </si>
  <si>
    <t>Tamiah</t>
  </si>
  <si>
    <t>Tamica</t>
  </si>
  <si>
    <t>Tamie</t>
  </si>
  <si>
    <t>Tamieka</t>
  </si>
  <si>
    <t>Tamika</t>
  </si>
  <si>
    <t>Tamiko</t>
  </si>
  <si>
    <t>Tamir</t>
  </si>
  <si>
    <t>Tamira</t>
  </si>
  <si>
    <t>Tamisha</t>
  </si>
  <si>
    <t>Tamiya</t>
  </si>
  <si>
    <t>Tamiyah</t>
  </si>
  <si>
    <t>Tamlyn</t>
  </si>
  <si>
    <t>Tammara</t>
  </si>
  <si>
    <t>Tammera</t>
  </si>
  <si>
    <t>Tammi</t>
  </si>
  <si>
    <t>Tammie</t>
  </si>
  <si>
    <t>Tammra</t>
  </si>
  <si>
    <t>Tammy</t>
  </si>
  <si>
    <t>Tamra</t>
  </si>
  <si>
    <t>Tamsen</t>
  </si>
  <si>
    <t>Tamya</t>
  </si>
  <si>
    <t>Tamyah</t>
  </si>
  <si>
    <t>Tamyra</t>
  </si>
  <si>
    <t>Tan</t>
  </si>
  <si>
    <t>Tana</t>
  </si>
  <si>
    <t>Tanae</t>
  </si>
  <si>
    <t>Tanairi</t>
  </si>
  <si>
    <t>Tanairy</t>
  </si>
  <si>
    <t>Tanaisha</t>
  </si>
  <si>
    <t>Tanajah</t>
  </si>
  <si>
    <t>Tanasha</t>
  </si>
  <si>
    <t>Tanasia</t>
  </si>
  <si>
    <t>Tanav</t>
  </si>
  <si>
    <t>Tanay</t>
  </si>
  <si>
    <t>Tanaya</t>
  </si>
  <si>
    <t>Tandi</t>
  </si>
  <si>
    <t>Tandra</t>
  </si>
  <si>
    <t>Tandy</t>
  </si>
  <si>
    <t>Tanea</t>
  </si>
  <si>
    <t>Taneeka</t>
  </si>
  <si>
    <t>Taneesha</t>
  </si>
  <si>
    <t>Taneika</t>
  </si>
  <si>
    <t>Taneisha</t>
  </si>
  <si>
    <t>Taneka</t>
  </si>
  <si>
    <t>Tanequa</t>
  </si>
  <si>
    <t>Taner</t>
  </si>
  <si>
    <t>Tanesha</t>
  </si>
  <si>
    <t>Taneshia</t>
  </si>
  <si>
    <t>Tangela</t>
  </si>
  <si>
    <t>Tani</t>
  </si>
  <si>
    <t>Tania</t>
  </si>
  <si>
    <t>Taniah</t>
  </si>
  <si>
    <t>Taniesha</t>
  </si>
  <si>
    <t>Tanija</t>
  </si>
  <si>
    <t>Tanijah</t>
  </si>
  <si>
    <t>Tanika</t>
  </si>
  <si>
    <t>Taniqua</t>
  </si>
  <si>
    <t>Tanique</t>
  </si>
  <si>
    <t>Tanis</t>
  </si>
  <si>
    <t>Tanish</t>
  </si>
  <si>
    <t>Tanisha</t>
  </si>
  <si>
    <t>Tanishia</t>
  </si>
  <si>
    <t>Tanishka</t>
  </si>
  <si>
    <t>Tanita</t>
  </si>
  <si>
    <t>Taniya</t>
  </si>
  <si>
    <t>Taniyah</t>
  </si>
  <si>
    <t>Tanja</t>
  </si>
  <si>
    <t>Tanji</t>
  </si>
  <si>
    <t>Tanmay</t>
  </si>
  <si>
    <t>Tanna</t>
  </si>
  <si>
    <t>Tannaz</t>
  </si>
  <si>
    <t>Tanner</t>
  </si>
  <si>
    <t>Tannia</t>
  </si>
  <si>
    <t>Tannor</t>
  </si>
  <si>
    <t>Tannya</t>
  </si>
  <si>
    <t>Tanush</t>
  </si>
  <si>
    <t>Tanvi</t>
  </si>
  <si>
    <t>Tanvir</t>
  </si>
  <si>
    <t>Tanya</t>
  </si>
  <si>
    <t>Tanyah</t>
  </si>
  <si>
    <t>Tanyia</t>
  </si>
  <si>
    <t>Tanyiah</t>
  </si>
  <si>
    <t>Tanyla</t>
  </si>
  <si>
    <t>Tanyon</t>
  </si>
  <si>
    <t>Tanzania</t>
  </si>
  <si>
    <t>Tao</t>
  </si>
  <si>
    <t>Tapanga</t>
  </si>
  <si>
    <t>Taquan</t>
  </si>
  <si>
    <t>Taquana</t>
  </si>
  <si>
    <t>Taquanna</t>
  </si>
  <si>
    <t>Taquasha</t>
  </si>
  <si>
    <t>Taquasia</t>
  </si>
  <si>
    <t>Taquila</t>
  </si>
  <si>
    <t>Taquisha</t>
  </si>
  <si>
    <t>Tara</t>
  </si>
  <si>
    <t>Tarah</t>
  </si>
  <si>
    <t>Taraji</t>
  </si>
  <si>
    <t>Taralyn</t>
  </si>
  <si>
    <t>Taralynn</t>
  </si>
  <si>
    <t>Taran</t>
  </si>
  <si>
    <t>Taraneh</t>
  </si>
  <si>
    <t>Taras</t>
  </si>
  <si>
    <t>Tarek</t>
  </si>
  <si>
    <t>Tarell</t>
  </si>
  <si>
    <t>Taren</t>
  </si>
  <si>
    <t>Tareva</t>
  </si>
  <si>
    <t>Tari</t>
  </si>
  <si>
    <t>Taria</t>
  </si>
  <si>
    <t>Tariah</t>
  </si>
  <si>
    <t>Tarick</t>
  </si>
  <si>
    <t>Tarig</t>
  </si>
  <si>
    <t>Tarik</t>
  </si>
  <si>
    <t>Tarin</t>
  </si>
  <si>
    <t>Tarina</t>
  </si>
  <si>
    <t>Tariq</t>
  </si>
  <si>
    <t>Tarique</t>
  </si>
  <si>
    <t>Tariyah</t>
  </si>
  <si>
    <t>Taron</t>
  </si>
  <si>
    <t>Tarra</t>
  </si>
  <si>
    <t>Tarrah</t>
  </si>
  <si>
    <t>Tarrance</t>
  </si>
  <si>
    <t>Tarrell</t>
  </si>
  <si>
    <t>Tarren</t>
  </si>
  <si>
    <t>Tarrence</t>
  </si>
  <si>
    <t>Tarryn</t>
  </si>
  <si>
    <t>Tarsha</t>
  </si>
  <si>
    <t>Tarun</t>
  </si>
  <si>
    <t>Tarus</t>
  </si>
  <si>
    <t>Tarvaris</t>
  </si>
  <si>
    <t>Tarvis</t>
  </si>
  <si>
    <t>Taryn</t>
  </si>
  <si>
    <t>Taseen</t>
  </si>
  <si>
    <t>Tasfia</t>
  </si>
  <si>
    <t>Tasha</t>
  </si>
  <si>
    <t>Tashae</t>
  </si>
  <si>
    <t>Tashala</t>
  </si>
  <si>
    <t>Tashan</t>
  </si>
  <si>
    <t>Tashana</t>
  </si>
  <si>
    <t>Tashanna</t>
  </si>
  <si>
    <t>Tashanti</t>
  </si>
  <si>
    <t>Tashara</t>
  </si>
  <si>
    <t>Tashaun</t>
  </si>
  <si>
    <t>Tashauna</t>
  </si>
  <si>
    <t>Tashawn</t>
  </si>
  <si>
    <t>Tashawna</t>
  </si>
  <si>
    <t>Tashay</t>
  </si>
  <si>
    <t>Tashayla</t>
  </si>
  <si>
    <t>Tashea</t>
  </si>
  <si>
    <t>Tasheba</t>
  </si>
  <si>
    <t>Tasheem</t>
  </si>
  <si>
    <t>Tasheema</t>
  </si>
  <si>
    <t>Tasheena</t>
  </si>
  <si>
    <t>Tasheka</t>
  </si>
  <si>
    <t>Tashema</t>
  </si>
  <si>
    <t>Tashena</t>
  </si>
  <si>
    <t>Tashi</t>
  </si>
  <si>
    <t>Tashia</t>
  </si>
  <si>
    <t>Tashiana</t>
  </si>
  <si>
    <t>Tashiem</t>
  </si>
  <si>
    <t>Tashika</t>
  </si>
  <si>
    <t>Tashima</t>
  </si>
  <si>
    <t>Tashina</t>
  </si>
  <si>
    <t>Tashira</t>
  </si>
  <si>
    <t>Tashon</t>
  </si>
  <si>
    <t>Tashonda</t>
  </si>
  <si>
    <t>Tasia</t>
  </si>
  <si>
    <t>Taslin</t>
  </si>
  <si>
    <t>Tasmia</t>
  </si>
  <si>
    <t>Tasneem</t>
  </si>
  <si>
    <t>Tasnia</t>
  </si>
  <si>
    <t>Tasnim</t>
  </si>
  <si>
    <t>Tatayana</t>
  </si>
  <si>
    <t>Tate</t>
  </si>
  <si>
    <t>Tatem</t>
  </si>
  <si>
    <t>Taten</t>
  </si>
  <si>
    <t>Tatevik</t>
  </si>
  <si>
    <t>Tatiana</t>
  </si>
  <si>
    <t>Tatianna</t>
  </si>
  <si>
    <t>Tatiyana</t>
  </si>
  <si>
    <t>Tatiyanna</t>
  </si>
  <si>
    <t>Tatjana</t>
  </si>
  <si>
    <t>Tatum</t>
  </si>
  <si>
    <t>Tatumn</t>
  </si>
  <si>
    <t>Tatyana</t>
  </si>
  <si>
    <t>Tatyanna</t>
  </si>
  <si>
    <t>Tauheed</t>
  </si>
  <si>
    <t>Tauni</t>
  </si>
  <si>
    <t>Taurean</t>
  </si>
  <si>
    <t>Taurus</t>
  </si>
  <si>
    <t>Tausha</t>
  </si>
  <si>
    <t>Tavares</t>
  </si>
  <si>
    <t>Tavaria</t>
  </si>
  <si>
    <t>Tavarious</t>
  </si>
  <si>
    <t>Tavaris</t>
  </si>
  <si>
    <t>Tavarius</t>
  </si>
  <si>
    <t>Tavarus</t>
  </si>
  <si>
    <t>Taven</t>
  </si>
  <si>
    <t>Taveon</t>
  </si>
  <si>
    <t>Tavia</t>
  </si>
  <si>
    <t>Tavian</t>
  </si>
  <si>
    <t>Tavin</t>
  </si>
  <si>
    <t>Tavion</t>
  </si>
  <si>
    <t>Tavis</t>
  </si>
  <si>
    <t>Tavish</t>
  </si>
  <si>
    <t>Tavita</t>
  </si>
  <si>
    <t>Tavius</t>
  </si>
  <si>
    <t>Tavon</t>
  </si>
  <si>
    <t>Tavone</t>
  </si>
  <si>
    <t>Tavoris</t>
  </si>
  <si>
    <t>Tawana</t>
  </si>
  <si>
    <t>Tawanda</t>
  </si>
  <si>
    <t>Tawanna</t>
  </si>
  <si>
    <t>Tawna</t>
  </si>
  <si>
    <t>Tawnee</t>
  </si>
  <si>
    <t>Tawney</t>
  </si>
  <si>
    <t>Tawni</t>
  </si>
  <si>
    <t>Tawnia</t>
  </si>
  <si>
    <t>Tawnie</t>
  </si>
  <si>
    <t>Tawny</t>
  </si>
  <si>
    <t>Tawnya</t>
  </si>
  <si>
    <t>Taya</t>
  </si>
  <si>
    <t>Tayah</t>
  </si>
  <si>
    <t>Tayana</t>
  </si>
  <si>
    <t>Tayanna</t>
  </si>
  <si>
    <t>Tayde</t>
  </si>
  <si>
    <t>Tayden</t>
  </si>
  <si>
    <t>Taye</t>
  </si>
  <si>
    <t>Tayla</t>
  </si>
  <si>
    <t>Taylah</t>
  </si>
  <si>
    <t>Taylan</t>
  </si>
  <si>
    <t>Taylar</t>
  </si>
  <si>
    <t>Taylee</t>
  </si>
  <si>
    <t>Taylen</t>
  </si>
  <si>
    <t>Tayler</t>
  </si>
  <si>
    <t>Taylie</t>
  </si>
  <si>
    <t>Taylin</t>
  </si>
  <si>
    <t>Taylon</t>
  </si>
  <si>
    <t>Taylor</t>
  </si>
  <si>
    <t>Taylorann</t>
  </si>
  <si>
    <t>Taylore</t>
  </si>
  <si>
    <t>Taylour</t>
  </si>
  <si>
    <t>Taylyn</t>
  </si>
  <si>
    <t>Taylynn</t>
  </si>
  <si>
    <t>Tayna</t>
  </si>
  <si>
    <t>Tayo</t>
  </si>
  <si>
    <t>Tayon</t>
  </si>
  <si>
    <t>Tayona</t>
  </si>
  <si>
    <t>Tayonna</t>
  </si>
  <si>
    <t>Tayquan</t>
  </si>
  <si>
    <t>Taysean</t>
  </si>
  <si>
    <t>Taysha</t>
  </si>
  <si>
    <t>Tayshaun</t>
  </si>
  <si>
    <t>Tayshawn</t>
  </si>
  <si>
    <t>Tayshon</t>
  </si>
  <si>
    <t>Tayshun</t>
  </si>
  <si>
    <t>Taysia</t>
  </si>
  <si>
    <t>Tayson</t>
  </si>
  <si>
    <t>Tayte</t>
  </si>
  <si>
    <t>Tayten</t>
  </si>
  <si>
    <t>Tayton</t>
  </si>
  <si>
    <t>Taytum</t>
  </si>
  <si>
    <t>Tayven</t>
  </si>
  <si>
    <t>Tayveon</t>
  </si>
  <si>
    <t>Tayvin</t>
  </si>
  <si>
    <t>Tayvion</t>
  </si>
  <si>
    <t>Tayvon</t>
  </si>
  <si>
    <t>Taz</t>
  </si>
  <si>
    <t>Taziyah</t>
  </si>
  <si>
    <t>Tea</t>
  </si>
  <si>
    <t>Teagan</t>
  </si>
  <si>
    <t>Teagen</t>
  </si>
  <si>
    <t>Teaghan</t>
  </si>
  <si>
    <t>Teague</t>
  </si>
  <si>
    <t>Teah</t>
  </si>
  <si>
    <t>Teaira</t>
  </si>
  <si>
    <t>Teairra</t>
  </si>
  <si>
    <t>Teal</t>
  </si>
  <si>
    <t>Teala</t>
  </si>
  <si>
    <t>Teana</t>
  </si>
  <si>
    <t>Teancum</t>
  </si>
  <si>
    <t>Teanna</t>
  </si>
  <si>
    <t>Teara</t>
  </si>
  <si>
    <t>Tearra</t>
  </si>
  <si>
    <t>Teasia</t>
  </si>
  <si>
    <t>Ted</t>
  </si>
  <si>
    <t>Teddi</t>
  </si>
  <si>
    <t>Teddie</t>
  </si>
  <si>
    <t>Teddy</t>
  </si>
  <si>
    <t>Tedrick</t>
  </si>
  <si>
    <t>Teegan</t>
  </si>
  <si>
    <t>Teela</t>
  </si>
  <si>
    <t>Teena</t>
  </si>
  <si>
    <t>Teera</t>
  </si>
  <si>
    <t>Tegan</t>
  </si>
  <si>
    <t>Tehani</t>
  </si>
  <si>
    <t>Tehila</t>
  </si>
  <si>
    <t>Tehilla</t>
  </si>
  <si>
    <t>Tehya</t>
  </si>
  <si>
    <t>Teia</t>
  </si>
  <si>
    <t>Teigan</t>
  </si>
  <si>
    <t>Teighlor</t>
  </si>
  <si>
    <t>Teila</t>
  </si>
  <si>
    <t>Teira</t>
  </si>
  <si>
    <t>Teisha</t>
  </si>
  <si>
    <t>Tej</t>
  </si>
  <si>
    <t>Teja</t>
  </si>
  <si>
    <t>Tejal</t>
  </si>
  <si>
    <t>Tejas</t>
  </si>
  <si>
    <t>Tejon</t>
  </si>
  <si>
    <t>Tekia</t>
  </si>
  <si>
    <t>Tekisha</t>
  </si>
  <si>
    <t>Tela</t>
  </si>
  <si>
    <t>Telicia</t>
  </si>
  <si>
    <t>Telisa</t>
  </si>
  <si>
    <t>Telisha</t>
  </si>
  <si>
    <t>Telvin</t>
  </si>
  <si>
    <t>Temeka</t>
  </si>
  <si>
    <t>Temekia</t>
  </si>
  <si>
    <t>Temesha</t>
  </si>
  <si>
    <t>Temika</t>
  </si>
  <si>
    <t>Temima</t>
  </si>
  <si>
    <t>Temisha</t>
  </si>
  <si>
    <t>Temitayo</t>
  </si>
  <si>
    <t>Temitope</t>
  </si>
  <si>
    <t>Temmy</t>
  </si>
  <si>
    <t>Temperance</t>
  </si>
  <si>
    <t>Tempest</t>
  </si>
  <si>
    <t>Tempestt</t>
  </si>
  <si>
    <t>Tena</t>
  </si>
  <si>
    <t>Tenaya</t>
  </si>
  <si>
    <t>Tenea</t>
  </si>
  <si>
    <t>Tenecia</t>
  </si>
  <si>
    <t>Teneisha</t>
  </si>
  <si>
    <t>Teneka</t>
  </si>
  <si>
    <t>Tenesha</t>
  </si>
  <si>
    <t>Teneshia</t>
  </si>
  <si>
    <t>Teng</t>
  </si>
  <si>
    <t>Tenia</t>
  </si>
  <si>
    <t>Tenika</t>
  </si>
  <si>
    <t>Tenille</t>
  </si>
  <si>
    <t>Tenise</t>
  </si>
  <si>
    <t>Tenisha</t>
  </si>
  <si>
    <t>Tenley</t>
  </si>
  <si>
    <t>Tennessee</t>
  </si>
  <si>
    <t>Tennille</t>
  </si>
  <si>
    <t>Tennyson</t>
  </si>
  <si>
    <t>Tenoch</t>
  </si>
  <si>
    <t>Tenzin</t>
  </si>
  <si>
    <t>Tenzing</t>
  </si>
  <si>
    <t>Teo</t>
  </si>
  <si>
    <t>Teodora</t>
  </si>
  <si>
    <t>Teodoro</t>
  </si>
  <si>
    <t>Teodulo</t>
  </si>
  <si>
    <t>Teofilo</t>
  </si>
  <si>
    <t>Teon</t>
  </si>
  <si>
    <t>Teona</t>
  </si>
  <si>
    <t>Teonna</t>
  </si>
  <si>
    <t>Tequan</t>
  </si>
  <si>
    <t>Tequesta</t>
  </si>
  <si>
    <t>Tequila</t>
  </si>
  <si>
    <t>Tequilla</t>
  </si>
  <si>
    <t>Tera</t>
  </si>
  <si>
    <t>Terah</t>
  </si>
  <si>
    <t>Teran</t>
  </si>
  <si>
    <t>Terance</t>
  </si>
  <si>
    <t>Terasha</t>
  </si>
  <si>
    <t>Terek</t>
  </si>
  <si>
    <t>Terell</t>
  </si>
  <si>
    <t>Terence</t>
  </si>
  <si>
    <t>Teresa</t>
  </si>
  <si>
    <t>Terese</t>
  </si>
  <si>
    <t>Teresita</t>
  </si>
  <si>
    <t>Teressa</t>
  </si>
  <si>
    <t>Terez</t>
  </si>
  <si>
    <t>Tereza</t>
  </si>
  <si>
    <t>Teri</t>
  </si>
  <si>
    <t>Teriana</t>
  </si>
  <si>
    <t>Terica</t>
  </si>
  <si>
    <t>Terika</t>
  </si>
  <si>
    <t>Terilyn</t>
  </si>
  <si>
    <t>Terin</t>
  </si>
  <si>
    <t>Terina</t>
  </si>
  <si>
    <t>Terique</t>
  </si>
  <si>
    <t>Terisa</t>
  </si>
  <si>
    <t>Terius</t>
  </si>
  <si>
    <t>Termaine</t>
  </si>
  <si>
    <t>Teron</t>
  </si>
  <si>
    <t>Terra</t>
  </si>
  <si>
    <t>Terrace</t>
  </si>
  <si>
    <t>Terrah</t>
  </si>
  <si>
    <t>Terran</t>
  </si>
  <si>
    <t>Terrance</t>
  </si>
  <si>
    <t>Terrel</t>
  </si>
  <si>
    <t>Terrell</t>
  </si>
  <si>
    <t>Terrelle</t>
  </si>
  <si>
    <t>Terren</t>
  </si>
  <si>
    <t>Terrence</t>
  </si>
  <si>
    <t>Terresa</t>
  </si>
  <si>
    <t>Terri</t>
  </si>
  <si>
    <t>Terria</t>
  </si>
  <si>
    <t>Terriana</t>
  </si>
  <si>
    <t>Terrianna</t>
  </si>
  <si>
    <t>Terrica</t>
  </si>
  <si>
    <t>Terrick</t>
  </si>
  <si>
    <t>Terrie</t>
  </si>
  <si>
    <t>Terrika</t>
  </si>
  <si>
    <t>Terrill</t>
  </si>
  <si>
    <t>Terrilyn</t>
  </si>
  <si>
    <t>Terrin</t>
  </si>
  <si>
    <t>Terrion</t>
  </si>
  <si>
    <t>Terriona</t>
  </si>
  <si>
    <t>Terrisha</t>
  </si>
  <si>
    <t>Terron</t>
  </si>
  <si>
    <t>Terry</t>
  </si>
  <si>
    <t>Terryn</t>
  </si>
  <si>
    <t>Teryn</t>
  </si>
  <si>
    <t>Tesa</t>
  </si>
  <si>
    <t>Tesfa</t>
  </si>
  <si>
    <t>Tesha</t>
  </si>
  <si>
    <t>Teshawn</t>
  </si>
  <si>
    <t>Teshia</t>
  </si>
  <si>
    <t>Tesia</t>
  </si>
  <si>
    <t>Tesla</t>
  </si>
  <si>
    <t>Tess</t>
  </si>
  <si>
    <t>Tessa</t>
  </si>
  <si>
    <t>Tessie</t>
  </si>
  <si>
    <t>Tevan</t>
  </si>
  <si>
    <t>Tevin</t>
  </si>
  <si>
    <t>Tevion</t>
  </si>
  <si>
    <t>Tevita</t>
  </si>
  <si>
    <t>Tevon</t>
  </si>
  <si>
    <t>Tex</t>
  </si>
  <si>
    <t>Texas</t>
  </si>
  <si>
    <t>Teya</t>
  </si>
  <si>
    <t>Teyana</t>
  </si>
  <si>
    <t>Teyanna</t>
  </si>
  <si>
    <t>Teylor</t>
  </si>
  <si>
    <t>Teyon</t>
  </si>
  <si>
    <t>Teyona</t>
  </si>
  <si>
    <t>Thad</t>
  </si>
  <si>
    <t>Thaddaeus</t>
  </si>
  <si>
    <t>Thaddeus</t>
  </si>
  <si>
    <t>Thai</t>
  </si>
  <si>
    <t>Thaily</t>
  </si>
  <si>
    <t>Thais</t>
  </si>
  <si>
    <t>Thalia</t>
  </si>
  <si>
    <t>Thalya</t>
  </si>
  <si>
    <t>Thamara</t>
  </si>
  <si>
    <t>Thane</t>
  </si>
  <si>
    <t>Thang</t>
  </si>
  <si>
    <t>Thanh</t>
  </si>
  <si>
    <t>Thania</t>
  </si>
  <si>
    <t>Thanya</t>
  </si>
  <si>
    <t>Thao</t>
  </si>
  <si>
    <t>Thatcher</t>
  </si>
  <si>
    <t>Thavy</t>
  </si>
  <si>
    <t>Thayne</t>
  </si>
  <si>
    <t>Thea</t>
  </si>
  <si>
    <t>Theadore</t>
  </si>
  <si>
    <t>Thelma</t>
  </si>
  <si>
    <t>Thelonious</t>
  </si>
  <si>
    <t>Theo</t>
  </si>
  <si>
    <t>Theodis</t>
  </si>
  <si>
    <t>Theodor</t>
  </si>
  <si>
    <t>Theodora</t>
  </si>
  <si>
    <t>Theodore</t>
  </si>
  <si>
    <t>Theodoros</t>
  </si>
  <si>
    <t>Theophilus</t>
  </si>
  <si>
    <t>Theran</t>
  </si>
  <si>
    <t>Theresa</t>
  </si>
  <si>
    <t>Therese</t>
  </si>
  <si>
    <t>Theressa</t>
  </si>
  <si>
    <t>Theron</t>
  </si>
  <si>
    <t>Thi</t>
  </si>
  <si>
    <t>Thiago</t>
  </si>
  <si>
    <t>Thien</t>
  </si>
  <si>
    <t>Thierno</t>
  </si>
  <si>
    <t>Thierry</t>
  </si>
  <si>
    <t>Thinh</t>
  </si>
  <si>
    <t>Thoams</t>
  </si>
  <si>
    <t>Thomas</t>
  </si>
  <si>
    <t>Thomasina</t>
  </si>
  <si>
    <t>Thompson</t>
  </si>
  <si>
    <t>Thong</t>
  </si>
  <si>
    <t>Thor</t>
  </si>
  <si>
    <t>Thoren</t>
  </si>
  <si>
    <t>Thornton</t>
  </si>
  <si>
    <t>Thu</t>
  </si>
  <si>
    <t>Thuan</t>
  </si>
  <si>
    <t>Thurman</t>
  </si>
  <si>
    <t>Thurston</t>
  </si>
  <si>
    <t>Thuy</t>
  </si>
  <si>
    <t>Thuytien</t>
  </si>
  <si>
    <t>Thy</t>
  </si>
  <si>
    <t>Tia</t>
  </si>
  <si>
    <t>Tiago</t>
  </si>
  <si>
    <t>Tiahna</t>
  </si>
  <si>
    <t>Tiaira</t>
  </si>
  <si>
    <t>Tiana</t>
  </si>
  <si>
    <t>Tianah</t>
  </si>
  <si>
    <t>Tiandra</t>
  </si>
  <si>
    <t>Tiani</t>
  </si>
  <si>
    <t>Tianna</t>
  </si>
  <si>
    <t>Tiannah</t>
  </si>
  <si>
    <t>Tianne</t>
  </si>
  <si>
    <t>Tianni</t>
  </si>
  <si>
    <t>Tiara</t>
  </si>
  <si>
    <t>Tiarah</t>
  </si>
  <si>
    <t>Tiare</t>
  </si>
  <si>
    <t>Tiarra</t>
  </si>
  <si>
    <t>Tiasha</t>
  </si>
  <si>
    <t>Tiasia</t>
  </si>
  <si>
    <t>Tiauna</t>
  </si>
  <si>
    <t>Tichina</t>
  </si>
  <si>
    <t>Tidus</t>
  </si>
  <si>
    <t>Tien</t>
  </si>
  <si>
    <t>Tiera</t>
  </si>
  <si>
    <t>Tierany</t>
  </si>
  <si>
    <t>Tiernan</t>
  </si>
  <si>
    <t>Tierney</t>
  </si>
  <si>
    <t>Tierra</t>
  </si>
  <si>
    <t>Tiesha</t>
  </si>
  <si>
    <t>Tifani</t>
  </si>
  <si>
    <t>Tifanie</t>
  </si>
  <si>
    <t>Tifanny</t>
  </si>
  <si>
    <t>Tifany</t>
  </si>
  <si>
    <t>Tiffanee</t>
  </si>
  <si>
    <t>Tiffaney</t>
  </si>
  <si>
    <t>Tiffani</t>
  </si>
  <si>
    <t>Tiffanie</t>
  </si>
  <si>
    <t>Tiffany</t>
  </si>
  <si>
    <t>Tiffanyann</t>
  </si>
  <si>
    <t>Tiffay</t>
  </si>
  <si>
    <t>Tiffeny</t>
  </si>
  <si>
    <t>Tiffiany</t>
  </si>
  <si>
    <t>Tiffiney</t>
  </si>
  <si>
    <t>Tiffini</t>
  </si>
  <si>
    <t>Tiffinie</t>
  </si>
  <si>
    <t>Tiffiny</t>
  </si>
  <si>
    <t>Tiffney</t>
  </si>
  <si>
    <t>Tiger</t>
  </si>
  <si>
    <t>Tighe</t>
  </si>
  <si>
    <t>Tigran</t>
  </si>
  <si>
    <t>Tihani</t>
  </si>
  <si>
    <t>Tijera</t>
  </si>
  <si>
    <t>Tijuana</t>
  </si>
  <si>
    <t>Tikia</t>
  </si>
  <si>
    <t>Tila</t>
  </si>
  <si>
    <t>Tillie</t>
  </si>
  <si>
    <t>Tillman</t>
  </si>
  <si>
    <t>Tilly</t>
  </si>
  <si>
    <t>Tim</t>
  </si>
  <si>
    <t>Timara</t>
  </si>
  <si>
    <t>Timaya</t>
  </si>
  <si>
    <t>Timber</t>
  </si>
  <si>
    <t>Timberly</t>
  </si>
  <si>
    <t>Timeka</t>
  </si>
  <si>
    <t>Timesha</t>
  </si>
  <si>
    <t>Timia</t>
  </si>
  <si>
    <t>Timika</t>
  </si>
  <si>
    <t>Timisha</t>
  </si>
  <si>
    <t>Timmie</t>
  </si>
  <si>
    <t>Timmothy</t>
  </si>
  <si>
    <t>Timmy</t>
  </si>
  <si>
    <t>Timofey</t>
  </si>
  <si>
    <t>Timoteo</t>
  </si>
  <si>
    <t>Timothy</t>
  </si>
  <si>
    <t>Timur</t>
  </si>
  <si>
    <t>Timya</t>
  </si>
  <si>
    <t>Tin</t>
  </si>
  <si>
    <t>Tina</t>
  </si>
  <si>
    <t>Tinamarie</t>
  </si>
  <si>
    <t>Tinesha</t>
  </si>
  <si>
    <t>Ting</t>
  </si>
  <si>
    <t>Tinika</t>
  </si>
  <si>
    <t>Tinisha</t>
  </si>
  <si>
    <t>Tinley</t>
  </si>
  <si>
    <t>Tino</t>
  </si>
  <si>
    <t>Tinsley</t>
  </si>
  <si>
    <t>Tion</t>
  </si>
  <si>
    <t>Tiona</t>
  </si>
  <si>
    <t>Tionna</t>
  </si>
  <si>
    <t>Tionne</t>
  </si>
  <si>
    <t>Tionni</t>
  </si>
  <si>
    <t>Tiphani</t>
  </si>
  <si>
    <t>Tiphanie</t>
  </si>
  <si>
    <t>Tiquan</t>
  </si>
  <si>
    <t>Tira</t>
  </si>
  <si>
    <t>Tirrell</t>
  </si>
  <si>
    <t>Tirso</t>
  </si>
  <si>
    <t>Tirzah</t>
  </si>
  <si>
    <t>Tisa</t>
  </si>
  <si>
    <t>Tisha</t>
  </si>
  <si>
    <t>Tishawn</t>
  </si>
  <si>
    <t>Titan</t>
  </si>
  <si>
    <t>Titiana</t>
  </si>
  <si>
    <t>Titianna</t>
  </si>
  <si>
    <t>Tito</t>
  </si>
  <si>
    <t>Titus</t>
  </si>
  <si>
    <t>Tiwana</t>
  </si>
  <si>
    <t>Tiya</t>
  </si>
  <si>
    <t>Tiyana</t>
  </si>
  <si>
    <t>Tiyanna</t>
  </si>
  <si>
    <t>Tiye</t>
  </si>
  <si>
    <t>Tiyonna</t>
  </si>
  <si>
    <t>Tizoc</t>
  </si>
  <si>
    <t>Tj</t>
  </si>
  <si>
    <t>Tkai</t>
  </si>
  <si>
    <t>Tkeyah</t>
  </si>
  <si>
    <t>Tlaloc</t>
  </si>
  <si>
    <t>Tniya</t>
  </si>
  <si>
    <t>Toan</t>
  </si>
  <si>
    <t>Toba</t>
  </si>
  <si>
    <t>Tobenna</t>
  </si>
  <si>
    <t>Tobey</t>
  </si>
  <si>
    <t>Tobi</t>
  </si>
  <si>
    <t>Tobiah</t>
  </si>
  <si>
    <t>Tobias</t>
  </si>
  <si>
    <t>Tobie</t>
  </si>
  <si>
    <t>Tobin</t>
  </si>
  <si>
    <t>Toby</t>
  </si>
  <si>
    <t>Tobyn</t>
  </si>
  <si>
    <t>Tocarra</t>
  </si>
  <si>
    <t>Toccara</t>
  </si>
  <si>
    <t>Tod</t>
  </si>
  <si>
    <t>Todd</t>
  </si>
  <si>
    <t>Toddrick</t>
  </si>
  <si>
    <t>Todrick</t>
  </si>
  <si>
    <t>Toi</t>
  </si>
  <si>
    <t>Toluwalase</t>
  </si>
  <si>
    <t>Tom</t>
  </si>
  <si>
    <t>Tomas</t>
  </si>
  <si>
    <t>Tomasa</t>
  </si>
  <si>
    <t>Tomasita</t>
  </si>
  <si>
    <t>Tomasz</t>
  </si>
  <si>
    <t>Tomeka</t>
  </si>
  <si>
    <t>Tomekia</t>
  </si>
  <si>
    <t>Tomer</t>
  </si>
  <si>
    <t>Tomi</t>
  </si>
  <si>
    <t>Tomica</t>
  </si>
  <si>
    <t>Tomika</t>
  </si>
  <si>
    <t>Tomiko</t>
  </si>
  <si>
    <t>Tomisha</t>
  </si>
  <si>
    <t>Tommaso</t>
  </si>
  <si>
    <t>Tommi</t>
  </si>
  <si>
    <t>Tommie</t>
  </si>
  <si>
    <t>Tommy</t>
  </si>
  <si>
    <t>Tomoki</t>
  </si>
  <si>
    <t>Tomy</t>
  </si>
  <si>
    <t>Tonantzin</t>
  </si>
  <si>
    <t>Tonatiuh</t>
  </si>
  <si>
    <t>Toneka</t>
  </si>
  <si>
    <t>Tonesha</t>
  </si>
  <si>
    <t>Tonette</t>
  </si>
  <si>
    <t>Toney</t>
  </si>
  <si>
    <t>Tong</t>
  </si>
  <si>
    <t>Toni</t>
  </si>
  <si>
    <t>Tonia</t>
  </si>
  <si>
    <t>Toniann</t>
  </si>
  <si>
    <t>Tonianne</t>
  </si>
  <si>
    <t>Tonie</t>
  </si>
  <si>
    <t>Tonika</t>
  </si>
  <si>
    <t>Tonimarie</t>
  </si>
  <si>
    <t>Tonisha</t>
  </si>
  <si>
    <t>Tonja</t>
  </si>
  <si>
    <t>Tonny</t>
  </si>
  <si>
    <t>Tony</t>
  </si>
  <si>
    <t>Tonya</t>
  </si>
  <si>
    <t>Topacio</t>
  </si>
  <si>
    <t>Topanga</t>
  </si>
  <si>
    <t>Topaz</t>
  </si>
  <si>
    <t>Tor</t>
  </si>
  <si>
    <t>Toree</t>
  </si>
  <si>
    <t>Toren</t>
  </si>
  <si>
    <t>Torey</t>
  </si>
  <si>
    <t>Tori</t>
  </si>
  <si>
    <t>Toria</t>
  </si>
  <si>
    <t>Torian</t>
  </si>
  <si>
    <t>Toriana</t>
  </si>
  <si>
    <t>Torianna</t>
  </si>
  <si>
    <t>Toriano</t>
  </si>
  <si>
    <t>Toribio</t>
  </si>
  <si>
    <t>Torie</t>
  </si>
  <si>
    <t>Torin</t>
  </si>
  <si>
    <t>Torrance</t>
  </si>
  <si>
    <t>Torre</t>
  </si>
  <si>
    <t>Torrence</t>
  </si>
  <si>
    <t>Torrey</t>
  </si>
  <si>
    <t>Torri</t>
  </si>
  <si>
    <t>Torrian</t>
  </si>
  <si>
    <t>Torrie</t>
  </si>
  <si>
    <t>Torrin</t>
  </si>
  <si>
    <t>Torris</t>
  </si>
  <si>
    <t>Torry</t>
  </si>
  <si>
    <t>Torsten</t>
  </si>
  <si>
    <t>Tory</t>
  </si>
  <si>
    <t>Tosh</t>
  </si>
  <si>
    <t>Tosha</t>
  </si>
  <si>
    <t>Toshia</t>
  </si>
  <si>
    <t>Toshiba</t>
  </si>
  <si>
    <t>Tou</t>
  </si>
  <si>
    <t>Toua</t>
  </si>
  <si>
    <t>Toure</t>
  </si>
  <si>
    <t>Tova</t>
  </si>
  <si>
    <t>Tovah</t>
  </si>
  <si>
    <t>Tovia</t>
  </si>
  <si>
    <t>Towanda</t>
  </si>
  <si>
    <t>Townes</t>
  </si>
  <si>
    <t>Toya</t>
  </si>
  <si>
    <t>Tra</t>
  </si>
  <si>
    <t>Trace</t>
  </si>
  <si>
    <t>Tracee</t>
  </si>
  <si>
    <t>Tracen</t>
  </si>
  <si>
    <t>Tracer</t>
  </si>
  <si>
    <t>Tracey</t>
  </si>
  <si>
    <t>Traci</t>
  </si>
  <si>
    <t>Tracie</t>
  </si>
  <si>
    <t>Tracy</t>
  </si>
  <si>
    <t>Tradarius</t>
  </si>
  <si>
    <t>Tradd</t>
  </si>
  <si>
    <t>Trae</t>
  </si>
  <si>
    <t>Traevion</t>
  </si>
  <si>
    <t>Traevon</t>
  </si>
  <si>
    <t>Traivon</t>
  </si>
  <si>
    <t>Trajan</t>
  </si>
  <si>
    <t>Tram</t>
  </si>
  <si>
    <t>Tramaine</t>
  </si>
  <si>
    <t>Tramayne</t>
  </si>
  <si>
    <t>Tramel</t>
  </si>
  <si>
    <t>Tramell</t>
  </si>
  <si>
    <t>Tramika</t>
  </si>
  <si>
    <t>Tramon</t>
  </si>
  <si>
    <t>Tran</t>
  </si>
  <si>
    <t>Trana</t>
  </si>
  <si>
    <t>Trane</t>
  </si>
  <si>
    <t>Tranette</t>
  </si>
  <si>
    <t>Trang</t>
  </si>
  <si>
    <t>Tranisha</t>
  </si>
  <si>
    <t>Traniya</t>
  </si>
  <si>
    <t>Traniyah</t>
  </si>
  <si>
    <t>Trany</t>
  </si>
  <si>
    <t>Trapper</t>
  </si>
  <si>
    <t>Traquan</t>
  </si>
  <si>
    <t>Trashawn</t>
  </si>
  <si>
    <t>Trason</t>
  </si>
  <si>
    <t>Travaris</t>
  </si>
  <si>
    <t>Travell</t>
  </si>
  <si>
    <t>Traven</t>
  </si>
  <si>
    <t>Traveon</t>
  </si>
  <si>
    <t>Travia</t>
  </si>
  <si>
    <t>Travian</t>
  </si>
  <si>
    <t>Travion</t>
  </si>
  <si>
    <t>Travious</t>
  </si>
  <si>
    <t>Travis</t>
  </si>
  <si>
    <t>Travius</t>
  </si>
  <si>
    <t>Travon</t>
  </si>
  <si>
    <t>Travone</t>
  </si>
  <si>
    <t>Travonn</t>
  </si>
  <si>
    <t>Travonne</t>
  </si>
  <si>
    <t>Travonte</t>
  </si>
  <si>
    <t>Travoris</t>
  </si>
  <si>
    <t>Tray</t>
  </si>
  <si>
    <t>Traylon</t>
  </si>
  <si>
    <t>Trayon</t>
  </si>
  <si>
    <t>Trayshawn</t>
  </si>
  <si>
    <t>Trayson</t>
  </si>
  <si>
    <t>Trayton</t>
  </si>
  <si>
    <t>Trayveon</t>
  </si>
  <si>
    <t>Trayvion</t>
  </si>
  <si>
    <t>Trayvon</t>
  </si>
  <si>
    <t>Trayvond</t>
  </si>
  <si>
    <t>Tre</t>
  </si>
  <si>
    <t>Treanna</t>
  </si>
  <si>
    <t>Treasure</t>
  </si>
  <si>
    <t>Treavor</t>
  </si>
  <si>
    <t>Tredarius</t>
  </si>
  <si>
    <t>Treg</t>
  </si>
  <si>
    <t>Trejon</t>
  </si>
  <si>
    <t>Tremain</t>
  </si>
  <si>
    <t>Tremaine</t>
  </si>
  <si>
    <t>Tremayne</t>
  </si>
  <si>
    <t>Tremeka</t>
  </si>
  <si>
    <t>Tremel</t>
  </si>
  <si>
    <t>Tremell</t>
  </si>
  <si>
    <t>Trena</t>
  </si>
  <si>
    <t>Trenae</t>
  </si>
  <si>
    <t>Trendon</t>
  </si>
  <si>
    <t>Trenell</t>
  </si>
  <si>
    <t>Trenice</t>
  </si>
  <si>
    <t>Treniece</t>
  </si>
  <si>
    <t>Trenise</t>
  </si>
  <si>
    <t>Trenisha</t>
  </si>
  <si>
    <t>Trenity</t>
  </si>
  <si>
    <t>Trent</t>
  </si>
  <si>
    <t>Trenten</t>
  </si>
  <si>
    <t>Trentin</t>
  </si>
  <si>
    <t>Trenton</t>
  </si>
  <si>
    <t>Trenyce</t>
  </si>
  <si>
    <t>Trequan</t>
  </si>
  <si>
    <t>Tres</t>
  </si>
  <si>
    <t>Tresa</t>
  </si>
  <si>
    <t>Tresean</t>
  </si>
  <si>
    <t>Tresha</t>
  </si>
  <si>
    <t>Treshaun</t>
  </si>
  <si>
    <t>Treshawn</t>
  </si>
  <si>
    <t>Treshon</t>
  </si>
  <si>
    <t>Treshun</t>
  </si>
  <si>
    <t>Tressa</t>
  </si>
  <si>
    <t>Tressel</t>
  </si>
  <si>
    <t>Tressie</t>
  </si>
  <si>
    <t>Treston</t>
  </si>
  <si>
    <t>Trev</t>
  </si>
  <si>
    <t>Treva</t>
  </si>
  <si>
    <t>Trevan</t>
  </si>
  <si>
    <t>Trevante</t>
  </si>
  <si>
    <t>Trevaughn</t>
  </si>
  <si>
    <t>Trevell</t>
  </si>
  <si>
    <t>Treven</t>
  </si>
  <si>
    <t>Treveon</t>
  </si>
  <si>
    <t>Trever</t>
  </si>
  <si>
    <t>Trevian</t>
  </si>
  <si>
    <t>Trevin</t>
  </si>
  <si>
    <t>Trevion</t>
  </si>
  <si>
    <t>Trevious</t>
  </si>
  <si>
    <t>Trevis</t>
  </si>
  <si>
    <t>Trevon</t>
  </si>
  <si>
    <t>Trevone</t>
  </si>
  <si>
    <t>Trevonne</t>
  </si>
  <si>
    <t>Trevonte</t>
  </si>
  <si>
    <t>Trevor</t>
  </si>
  <si>
    <t>Trevyn</t>
  </si>
  <si>
    <t>Trey</t>
  </si>
  <si>
    <t>Treyden</t>
  </si>
  <si>
    <t>Treylan</t>
  </si>
  <si>
    <t>Treylon</t>
  </si>
  <si>
    <t>Treyon</t>
  </si>
  <si>
    <t>Treysen</t>
  </si>
  <si>
    <t>Treyshawn</t>
  </si>
  <si>
    <t>Treyson</t>
  </si>
  <si>
    <t>Treyton</t>
  </si>
  <si>
    <t>Treyveon</t>
  </si>
  <si>
    <t>Treyvion</t>
  </si>
  <si>
    <t>Treyvon</t>
  </si>
  <si>
    <t>Tri</t>
  </si>
  <si>
    <t>Tria</t>
  </si>
  <si>
    <t>Triana</t>
  </si>
  <si>
    <t>Trianna</t>
  </si>
  <si>
    <t>Tricia</t>
  </si>
  <si>
    <t>Trig</t>
  </si>
  <si>
    <t>Trigo</t>
  </si>
  <si>
    <t>Trimayne</t>
  </si>
  <si>
    <t>Trina</t>
  </si>
  <si>
    <t>Trindon</t>
  </si>
  <si>
    <t>Trinette</t>
  </si>
  <si>
    <t>Trinh</t>
  </si>
  <si>
    <t>Trini</t>
  </si>
  <si>
    <t>Trinidad</t>
  </si>
  <si>
    <t>Trinidy</t>
  </si>
  <si>
    <t>Trinitee</t>
  </si>
  <si>
    <t>Triniti</t>
  </si>
  <si>
    <t>Trinitie</t>
  </si>
  <si>
    <t>Trinity</t>
  </si>
  <si>
    <t>Trino</t>
  </si>
  <si>
    <t>Trinton</t>
  </si>
  <si>
    <t>Trip</t>
  </si>
  <si>
    <t>Tripp</t>
  </si>
  <si>
    <t>Trish</t>
  </si>
  <si>
    <t>Trisha</t>
  </si>
  <si>
    <t>Trishia</t>
  </si>
  <si>
    <t>Trista</t>
  </si>
  <si>
    <t>Tristain</t>
  </si>
  <si>
    <t>Tristan</t>
  </si>
  <si>
    <t>Tristen</t>
  </si>
  <si>
    <t>Tristian</t>
  </si>
  <si>
    <t>Tristin</t>
  </si>
  <si>
    <t>Tristina</t>
  </si>
  <si>
    <t>Triston</t>
  </si>
  <si>
    <t>Tristyn</t>
  </si>
  <si>
    <t>Tritia</t>
  </si>
  <si>
    <t>Triton</t>
  </si>
  <si>
    <t>Trixie</t>
  </si>
  <si>
    <t>Troi</t>
  </si>
  <si>
    <t>Tron</t>
  </si>
  <si>
    <t>Trong</t>
  </si>
  <si>
    <t>Troy</t>
  </si>
  <si>
    <t>Troylynn</t>
  </si>
  <si>
    <t>Tru</t>
  </si>
  <si>
    <t>Truc</t>
  </si>
  <si>
    <t>Trudi</t>
  </si>
  <si>
    <t>Trudy</t>
  </si>
  <si>
    <t>TRUE</t>
  </si>
  <si>
    <t>Truett</t>
  </si>
  <si>
    <t>Truitt</t>
  </si>
  <si>
    <t>Trumaine</t>
  </si>
  <si>
    <t>Truman</t>
  </si>
  <si>
    <t>Trung</t>
  </si>
  <si>
    <t>Truong</t>
  </si>
  <si>
    <t>Trustin</t>
  </si>
  <si>
    <t>Truth</t>
  </si>
  <si>
    <t>Tryniti</t>
  </si>
  <si>
    <t>Trynity</t>
  </si>
  <si>
    <t>Trysta</t>
  </si>
  <si>
    <t>Trystan</t>
  </si>
  <si>
    <t>Trysten</t>
  </si>
  <si>
    <t>Trystin</t>
  </si>
  <si>
    <t>Tryston</t>
  </si>
  <si>
    <t>Tshwanda</t>
  </si>
  <si>
    <t>Tsitsiki</t>
  </si>
  <si>
    <t>Tu</t>
  </si>
  <si>
    <t>Tuan</t>
  </si>
  <si>
    <t>Tucker</t>
  </si>
  <si>
    <t>Tuesday</t>
  </si>
  <si>
    <t>Tuff</t>
  </si>
  <si>
    <t>Tula</t>
  </si>
  <si>
    <t>Tulio</t>
  </si>
  <si>
    <t>Tully</t>
  </si>
  <si>
    <t>Tulsi</t>
  </si>
  <si>
    <t>Tung</t>
  </si>
  <si>
    <t>Tunisha</t>
  </si>
  <si>
    <t>Tunisia</t>
  </si>
  <si>
    <t>Tuongvi</t>
  </si>
  <si>
    <t>Turner</t>
  </si>
  <si>
    <t>Turquoise</t>
  </si>
  <si>
    <t>Tushar</t>
  </si>
  <si>
    <t>Tustin</t>
  </si>
  <si>
    <t>Tuvia</t>
  </si>
  <si>
    <t>Tuyen</t>
  </si>
  <si>
    <t>Tuyet</t>
  </si>
  <si>
    <t>Tvisha</t>
  </si>
  <si>
    <t>Twana</t>
  </si>
  <si>
    <t>Twanda</t>
  </si>
  <si>
    <t>Twanna</t>
  </si>
  <si>
    <t>Twila</t>
  </si>
  <si>
    <t>Twyla</t>
  </si>
  <si>
    <t>Tya</t>
  </si>
  <si>
    <t>Tyan</t>
  </si>
  <si>
    <t>Tyana</t>
  </si>
  <si>
    <t>Tyanna</t>
  </si>
  <si>
    <t>Tyara</t>
  </si>
  <si>
    <t>Tyashia</t>
  </si>
  <si>
    <t>Tyasia</t>
  </si>
  <si>
    <t>Tyce</t>
  </si>
  <si>
    <t>Tycen</t>
  </si>
  <si>
    <t>Tydarius</t>
  </si>
  <si>
    <t>Tydrick</t>
  </si>
  <si>
    <t>Tye</t>
  </si>
  <si>
    <t>Tyechia</t>
  </si>
  <si>
    <t>Tyee</t>
  </si>
  <si>
    <t>Tyeesha</t>
  </si>
  <si>
    <t>Tyeisha</t>
  </si>
  <si>
    <t>Tyeler</t>
  </si>
  <si>
    <t>Tyesha</t>
  </si>
  <si>
    <t>Tyeshia</t>
  </si>
  <si>
    <t>Tyheem</t>
  </si>
  <si>
    <t>Tyheim</t>
  </si>
  <si>
    <t>Tyhir</t>
  </si>
  <si>
    <t>Tyiesha</t>
  </si>
  <si>
    <t>Tyisha</t>
  </si>
  <si>
    <t>Tyja</t>
  </si>
  <si>
    <t>Tyjae</t>
  </si>
  <si>
    <t>Tyjuan</t>
  </si>
  <si>
    <t>Tykeem</t>
  </si>
  <si>
    <t>Tykeria</t>
  </si>
  <si>
    <t>Tykerria</t>
  </si>
  <si>
    <t>Tykia</t>
  </si>
  <si>
    <t>Tykira</t>
  </si>
  <si>
    <t>Tyla</t>
  </si>
  <si>
    <t>Tylah</t>
  </si>
  <si>
    <t>Tylan</t>
  </si>
  <si>
    <t>Tylar</t>
  </si>
  <si>
    <t>Tylashia</t>
  </si>
  <si>
    <t>Tyleah</t>
  </si>
  <si>
    <t>Tylee</t>
  </si>
  <si>
    <t>Tyleek</t>
  </si>
  <si>
    <t>Tylen</t>
  </si>
  <si>
    <t>Tylene</t>
  </si>
  <si>
    <t>Tyler</t>
  </si>
  <si>
    <t>Tylia</t>
  </si>
  <si>
    <t>Tyliah</t>
  </si>
  <si>
    <t>Tylie</t>
  </si>
  <si>
    <t>Tyliek</t>
  </si>
  <si>
    <t>Tylik</t>
  </si>
  <si>
    <t>Tylil</t>
  </si>
  <si>
    <t>Tylin</t>
  </si>
  <si>
    <t>Tylique</t>
  </si>
  <si>
    <t>Tyliyah</t>
  </si>
  <si>
    <t>Tylon</t>
  </si>
  <si>
    <t>Tylor</t>
  </si>
  <si>
    <t>Tylyn</t>
  </si>
  <si>
    <t>Tymarion</t>
  </si>
  <si>
    <t>Tymeer</t>
  </si>
  <si>
    <t>Tymel</t>
  </si>
  <si>
    <t>Tymere</t>
  </si>
  <si>
    <t>Tymia</t>
  </si>
  <si>
    <t>Tymir</t>
  </si>
  <si>
    <t>Tynan</t>
  </si>
  <si>
    <t>Tynasia</t>
  </si>
  <si>
    <t>Tyneisha</t>
  </si>
  <si>
    <t>Tynell</t>
  </si>
  <si>
    <t>Tynesha</t>
  </si>
  <si>
    <t>Tyneshia</t>
  </si>
  <si>
    <t>Tynetta</t>
  </si>
  <si>
    <t>Tynia</t>
  </si>
  <si>
    <t>Tynisha</t>
  </si>
  <si>
    <t>Tyon</t>
  </si>
  <si>
    <t>Tyonna</t>
  </si>
  <si>
    <t>Tyquan</t>
  </si>
  <si>
    <t>Tyquasia</t>
  </si>
  <si>
    <t>Tyquavious</t>
  </si>
  <si>
    <t>Tyquez</t>
  </si>
  <si>
    <t>Tyquon</t>
  </si>
  <si>
    <t>Tyra</t>
  </si>
  <si>
    <t>Tyrah</t>
  </si>
  <si>
    <t>Tyran</t>
  </si>
  <si>
    <t>Tyranika</t>
  </si>
  <si>
    <t>Tyre</t>
  </si>
  <si>
    <t>Tyrease</t>
  </si>
  <si>
    <t>Tyrece</t>
  </si>
  <si>
    <t>Tyree</t>
  </si>
  <si>
    <t>Tyreece</t>
  </si>
  <si>
    <t>Tyreek</t>
  </si>
  <si>
    <t>Tyreem</t>
  </si>
  <si>
    <t>Tyreese</t>
  </si>
  <si>
    <t>Tyreik</t>
  </si>
  <si>
    <t>Tyrek</t>
  </si>
  <si>
    <t>Tyreke</t>
  </si>
  <si>
    <t>Tyrel</t>
  </si>
  <si>
    <t>Tyrell</t>
  </si>
  <si>
    <t>Tyrelle</t>
  </si>
  <si>
    <t>Tyren</t>
  </si>
  <si>
    <t>Tyrese</t>
  </si>
  <si>
    <t>Tyresha</t>
  </si>
  <si>
    <t>Tyresse</t>
  </si>
  <si>
    <t>Tyriana</t>
  </si>
  <si>
    <t>Tyric</t>
  </si>
  <si>
    <t>Tyrice</t>
  </si>
  <si>
    <t>Tyrick</t>
  </si>
  <si>
    <t>Tyrie</t>
  </si>
  <si>
    <t>Tyriek</t>
  </si>
  <si>
    <t>Tyriel</t>
  </si>
  <si>
    <t>Tyrielle</t>
  </si>
  <si>
    <t>Tyrik</t>
  </si>
  <si>
    <t>Tyrika</t>
  </si>
  <si>
    <t>Tyrin</t>
  </si>
  <si>
    <t>Tyrion</t>
  </si>
  <si>
    <t>Tyriq</t>
  </si>
  <si>
    <t>Tyrique</t>
  </si>
  <si>
    <t>Tyris</t>
  </si>
  <si>
    <t>Tyrisha</t>
  </si>
  <si>
    <t>Tyrome</t>
  </si>
  <si>
    <t>Tyron</t>
  </si>
  <si>
    <t>Tyronda</t>
  </si>
  <si>
    <t>Tyrone</t>
  </si>
  <si>
    <t>Tyronn</t>
  </si>
  <si>
    <t>Tyronne</t>
  </si>
  <si>
    <t>Tyrrell</t>
  </si>
  <si>
    <t>Tyrus</t>
  </si>
  <si>
    <t>Tysean</t>
  </si>
  <si>
    <t>Tysen</t>
  </si>
  <si>
    <t>Tysha</t>
  </si>
  <si>
    <t>Tyshae</t>
  </si>
  <si>
    <t>Tyshaun</t>
  </si>
  <si>
    <t>Tyshawn</t>
  </si>
  <si>
    <t>Tyshay</t>
  </si>
  <si>
    <t>Tysheem</t>
  </si>
  <si>
    <t>Tysheen</t>
  </si>
  <si>
    <t>Tyshon</t>
  </si>
  <si>
    <t>Tyshun</t>
  </si>
  <si>
    <t>Tysir</t>
  </si>
  <si>
    <t>Tyski</t>
  </si>
  <si>
    <t>Tyson</t>
  </si>
  <si>
    <t>Tytan</t>
  </si>
  <si>
    <t>Tytiana</t>
  </si>
  <si>
    <t>Tytianna</t>
  </si>
  <si>
    <t>Tytus</t>
  </si>
  <si>
    <t>Tyus</t>
  </si>
  <si>
    <t>Tyvon</t>
  </si>
  <si>
    <t>Tywan</t>
  </si>
  <si>
    <t>Tywanda</t>
  </si>
  <si>
    <t>Tywon</t>
  </si>
  <si>
    <t>Tzipa</t>
  </si>
  <si>
    <t>Tzipora</t>
  </si>
  <si>
    <t>Tziporah</t>
  </si>
  <si>
    <t>Tzipporah</t>
  </si>
  <si>
    <t>Tzippy</t>
  </si>
  <si>
    <t>Tzirel</t>
  </si>
  <si>
    <t>Tziry</t>
  </si>
  <si>
    <t>Tzivia</t>
  </si>
  <si>
    <t>Tzurty</t>
  </si>
  <si>
    <t>Tzvi</t>
  </si>
  <si>
    <t>Ubaldo</t>
  </si>
  <si>
    <t>Uchenna</t>
  </si>
  <si>
    <t>Uday</t>
  </si>
  <si>
    <t>Ugochukwu</t>
  </si>
  <si>
    <t>Uilani</t>
  </si>
  <si>
    <t>Uladimir</t>
  </si>
  <si>
    <t>Ulani</t>
  </si>
  <si>
    <t>Ulices</t>
  </si>
  <si>
    <t>Ulises</t>
  </si>
  <si>
    <t>Ulisses</t>
  </si>
  <si>
    <t>Ulric</t>
  </si>
  <si>
    <t>Ulyses</t>
  </si>
  <si>
    <t>Ulyssa</t>
  </si>
  <si>
    <t>Ulysses</t>
  </si>
  <si>
    <t>Uma</t>
  </si>
  <si>
    <t>Umair</t>
  </si>
  <si>
    <t>Umar</t>
  </si>
  <si>
    <t>Umberto</t>
  </si>
  <si>
    <t>Umer</t>
  </si>
  <si>
    <t>Un</t>
  </si>
  <si>
    <t>Una</t>
  </si>
  <si>
    <t>Uniqua</t>
  </si>
  <si>
    <t>Unique</t>
  </si>
  <si>
    <t>Unity</t>
  </si>
  <si>
    <t>Unknown</t>
  </si>
  <si>
    <t>Unkown</t>
  </si>
  <si>
    <t>Unnamed</t>
  </si>
  <si>
    <t>Urbano</t>
  </si>
  <si>
    <t>Uri</t>
  </si>
  <si>
    <t>Uriah</t>
  </si>
  <si>
    <t>Urian</t>
  </si>
  <si>
    <t>Urie</t>
  </si>
  <si>
    <t>Uriel</t>
  </si>
  <si>
    <t>Urijah</t>
  </si>
  <si>
    <t>Ursula</t>
  </si>
  <si>
    <t>Usama</t>
  </si>
  <si>
    <t>Usher</t>
  </si>
  <si>
    <t>Usiel</t>
  </si>
  <si>
    <t>Usman</t>
  </si>
  <si>
    <t>Ustin</t>
  </si>
  <si>
    <t>Uvaldo</t>
  </si>
  <si>
    <t>Uyen</t>
  </si>
  <si>
    <t>Uzair</t>
  </si>
  <si>
    <t>Uziel</t>
  </si>
  <si>
    <t>Uzma</t>
  </si>
  <si>
    <t>Uzziah</t>
  </si>
  <si>
    <t>Uzziel</t>
  </si>
  <si>
    <t>Va</t>
  </si>
  <si>
    <t>Vada</t>
  </si>
  <si>
    <t>Vaden</t>
  </si>
  <si>
    <t>Vadim</t>
  </si>
  <si>
    <t>Vahan</t>
  </si>
  <si>
    <t>Vahe</t>
  </si>
  <si>
    <t>Vaibhav</t>
  </si>
  <si>
    <t>Vaishnavi</t>
  </si>
  <si>
    <t>Val</t>
  </si>
  <si>
    <t>Valarie</t>
  </si>
  <si>
    <t>Valbona</t>
  </si>
  <si>
    <t>Valdemar</t>
  </si>
  <si>
    <t>Valen</t>
  </si>
  <si>
    <t>Valencia</t>
  </si>
  <si>
    <t>Valene</t>
  </si>
  <si>
    <t>Valente</t>
  </si>
  <si>
    <t>Valentin</t>
  </si>
  <si>
    <t>Valentina</t>
  </si>
  <si>
    <t>Valentine</t>
  </si>
  <si>
    <t>Valentino</t>
  </si>
  <si>
    <t>Valeri</t>
  </si>
  <si>
    <t>Valeria</t>
  </si>
  <si>
    <t>Valerie</t>
  </si>
  <si>
    <t>Valerio</t>
  </si>
  <si>
    <t>Valery</t>
  </si>
  <si>
    <t>Valerya</t>
  </si>
  <si>
    <t>Valerye</t>
  </si>
  <si>
    <t>Valeska</t>
  </si>
  <si>
    <t>Vallerie</t>
  </si>
  <si>
    <t>Vallery</t>
  </si>
  <si>
    <t>Valon</t>
  </si>
  <si>
    <t>Valor</t>
  </si>
  <si>
    <t>Valorie</t>
  </si>
  <si>
    <t>Valyncia</t>
  </si>
  <si>
    <t>Van</t>
  </si>
  <si>
    <t>Vana</t>
  </si>
  <si>
    <t>Vance</t>
  </si>
  <si>
    <t>Vander</t>
  </si>
  <si>
    <t>Vandy</t>
  </si>
  <si>
    <t>Vanecia</t>
  </si>
  <si>
    <t>Vanesa</t>
  </si>
  <si>
    <t>Vanesha</t>
  </si>
  <si>
    <t>Vaness</t>
  </si>
  <si>
    <t>Vanessa</t>
  </si>
  <si>
    <t>Vanessamarie</t>
  </si>
  <si>
    <t>Vaneza</t>
  </si>
  <si>
    <t>Vanezza</t>
  </si>
  <si>
    <t>Vang</t>
  </si>
  <si>
    <t>Vani</t>
  </si>
  <si>
    <t>Vania</t>
  </si>
  <si>
    <t>Vanisha</t>
  </si>
  <si>
    <t>Vanita</t>
  </si>
  <si>
    <t>Vanity</t>
  </si>
  <si>
    <t>Vann</t>
  </si>
  <si>
    <t>Vanna</t>
  </si>
  <si>
    <t>Vannak</t>
  </si>
  <si>
    <t>Vannary</t>
  </si>
  <si>
    <t>Vannesa</t>
  </si>
  <si>
    <t>Vannessa</t>
  </si>
  <si>
    <t>Vannia</t>
  </si>
  <si>
    <t>Vansh</t>
  </si>
  <si>
    <t>Vanshika</t>
  </si>
  <si>
    <t>Vanya</t>
  </si>
  <si>
    <t>Vardan</t>
  </si>
  <si>
    <t>Varsha</t>
  </si>
  <si>
    <t>Vartan</t>
  </si>
  <si>
    <t>Varun</t>
  </si>
  <si>
    <t>Vashawn</t>
  </si>
  <si>
    <t>Vashon</t>
  </si>
  <si>
    <t>Vashti</t>
  </si>
  <si>
    <t>Vasiliki</t>
  </si>
  <si>
    <t>Vasilios</t>
  </si>
  <si>
    <t>Vasilis</t>
  </si>
  <si>
    <t>Vasthi</t>
  </si>
  <si>
    <t>Vasti</t>
  </si>
  <si>
    <t>Vatche</t>
  </si>
  <si>
    <t>Vaughan</t>
  </si>
  <si>
    <t>Vaughn</t>
  </si>
  <si>
    <t>Vayda</t>
  </si>
  <si>
    <t>Veasna</t>
  </si>
  <si>
    <t>Ved</t>
  </si>
  <si>
    <t>Veda</t>
  </si>
  <si>
    <t>Vedant</t>
  </si>
  <si>
    <t>Vedanth</t>
  </si>
  <si>
    <t>Vedika</t>
  </si>
  <si>
    <t>Veena</t>
  </si>
  <si>
    <t>Veer</t>
  </si>
  <si>
    <t>Vegas</t>
  </si>
  <si>
    <t>Velen</t>
  </si>
  <si>
    <t>Velia</t>
  </si>
  <si>
    <t>Velma</t>
  </si>
  <si>
    <t>Velvet</t>
  </si>
  <si>
    <t>Venancio</t>
  </si>
  <si>
    <t>Venecia</t>
  </si>
  <si>
    <t>Venesa</t>
  </si>
  <si>
    <t>Venessa</t>
  </si>
  <si>
    <t>Venetia</t>
  </si>
  <si>
    <t>Venezia</t>
  </si>
  <si>
    <t>Veniamin</t>
  </si>
  <si>
    <t>Venice</t>
  </si>
  <si>
    <t>Venisha</t>
  </si>
  <si>
    <t>Venita</t>
  </si>
  <si>
    <t>Ventura</t>
  </si>
  <si>
    <t>Venus</t>
  </si>
  <si>
    <t>Vera</t>
  </si>
  <si>
    <t>Verania</t>
  </si>
  <si>
    <t>Verena</t>
  </si>
  <si>
    <t>Verenice</t>
  </si>
  <si>
    <t>Verenis</t>
  </si>
  <si>
    <t>Verenise</t>
  </si>
  <si>
    <t>Veridiana</t>
  </si>
  <si>
    <t>Verity</t>
  </si>
  <si>
    <t>Vern</t>
  </si>
  <si>
    <t>Verna</t>
  </si>
  <si>
    <t>Vernard</t>
  </si>
  <si>
    <t>Vernell</t>
  </si>
  <si>
    <t>Vernice</t>
  </si>
  <si>
    <t>Vernisha</t>
  </si>
  <si>
    <t>Vernita</t>
  </si>
  <si>
    <t>Vernon</t>
  </si>
  <si>
    <t>Veroncia</t>
  </si>
  <si>
    <t>Veronica</t>
  </si>
  <si>
    <t>Veronika</t>
  </si>
  <si>
    <t>Veronique</t>
  </si>
  <si>
    <t>Vesna</t>
  </si>
  <si>
    <t>Vesper</t>
  </si>
  <si>
    <t>Veton</t>
  </si>
  <si>
    <t>Vi</t>
  </si>
  <si>
    <t>Viana</t>
  </si>
  <si>
    <t>Vianca</t>
  </si>
  <si>
    <t>Vianet</t>
  </si>
  <si>
    <t>Vianey</t>
  </si>
  <si>
    <t>Vianka</t>
  </si>
  <si>
    <t>Vianna</t>
  </si>
  <si>
    <t>Vianne</t>
  </si>
  <si>
    <t>Vianney</t>
  </si>
  <si>
    <t>Vibha</t>
  </si>
  <si>
    <t>Vibhav</t>
  </si>
  <si>
    <t>Vibiana</t>
  </si>
  <si>
    <t>Vic</t>
  </si>
  <si>
    <t>Vicent</t>
  </si>
  <si>
    <t>Vicenta</t>
  </si>
  <si>
    <t>Vicente</t>
  </si>
  <si>
    <t>Vicken</t>
  </si>
  <si>
    <t>Vickey</t>
  </si>
  <si>
    <t>Vicki</t>
  </si>
  <si>
    <t>Vickiana</t>
  </si>
  <si>
    <t>Vickie</t>
  </si>
  <si>
    <t>Vicky</t>
  </si>
  <si>
    <t>Victor</t>
  </si>
  <si>
    <t>Victoralfonso</t>
  </si>
  <si>
    <t>Victorhugo</t>
  </si>
  <si>
    <t>Victoria</t>
  </si>
  <si>
    <t>Victoriano</t>
  </si>
  <si>
    <t>Victorino</t>
  </si>
  <si>
    <t>Victorio</t>
  </si>
  <si>
    <t>Victormanuel</t>
  </si>
  <si>
    <t>Victory</t>
  </si>
  <si>
    <t>Victorya</t>
  </si>
  <si>
    <t>Vida</t>
  </si>
  <si>
    <t>Vidal</t>
  </si>
  <si>
    <t>Vidhi</t>
  </si>
  <si>
    <t>Vielka</t>
  </si>
  <si>
    <t>Vienna</t>
  </si>
  <si>
    <t>Viet</t>
  </si>
  <si>
    <t>Viggo</t>
  </si>
  <si>
    <t>Vignesh</t>
  </si>
  <si>
    <t>Vihaan</t>
  </si>
  <si>
    <t>Vijay</t>
  </si>
  <si>
    <t>Vika</t>
  </si>
  <si>
    <t>Vikas</t>
  </si>
  <si>
    <t>Vikki</t>
  </si>
  <si>
    <t>Vikram</t>
  </si>
  <si>
    <t>Vikrant</t>
  </si>
  <si>
    <t>Viktor</t>
  </si>
  <si>
    <t>Viktoria</t>
  </si>
  <si>
    <t>Viktoriya</t>
  </si>
  <si>
    <t>Viliami</t>
  </si>
  <si>
    <t>Vilma</t>
  </si>
  <si>
    <t>Vina</t>
  </si>
  <si>
    <t>Vinay</t>
  </si>
  <si>
    <t>Vinayak</t>
  </si>
  <si>
    <t>Vince</t>
  </si>
  <si>
    <t>Vincent</t>
  </si>
  <si>
    <t>Vincente</t>
  </si>
  <si>
    <t>Vincenza</t>
  </si>
  <si>
    <t>Vincenzo</t>
  </si>
  <si>
    <t>Vineet</t>
  </si>
  <si>
    <t>Vinh</t>
  </si>
  <si>
    <t>Vinicio</t>
  </si>
  <si>
    <t>Vinicius</t>
  </si>
  <si>
    <t>Vinnie</t>
  </si>
  <si>
    <t>Vinny</t>
  </si>
  <si>
    <t>Vinod</t>
  </si>
  <si>
    <t>Vinson</t>
  </si>
  <si>
    <t>Viola</t>
  </si>
  <si>
    <t>Violet</t>
  </si>
  <si>
    <t>Violeta</t>
  </si>
  <si>
    <t>Violetta</t>
  </si>
  <si>
    <t>Violette</t>
  </si>
  <si>
    <t>Vir</t>
  </si>
  <si>
    <t>Viraaj</t>
  </si>
  <si>
    <t>Viraj</t>
  </si>
  <si>
    <t>Virdiana</t>
  </si>
  <si>
    <t>Virgen</t>
  </si>
  <si>
    <t>Virgie</t>
  </si>
  <si>
    <t>Virgil</t>
  </si>
  <si>
    <t>Virgilio</t>
  </si>
  <si>
    <t>Virgina</t>
  </si>
  <si>
    <t>Virginia</t>
  </si>
  <si>
    <t>Viridiana</t>
  </si>
  <si>
    <t>Vishal</t>
  </si>
  <si>
    <t>Vishnu</t>
  </si>
  <si>
    <t>Vita</t>
  </si>
  <si>
    <t>Vitaliy</t>
  </si>
  <si>
    <t>Vito</t>
  </si>
  <si>
    <t>Vitor</t>
  </si>
  <si>
    <t>Vitoria</t>
  </si>
  <si>
    <t>Vittoria</t>
  </si>
  <si>
    <t>Vittorio</t>
  </si>
  <si>
    <t>Vivaan</t>
  </si>
  <si>
    <t>Vivek</t>
  </si>
  <si>
    <t>Vivi</t>
  </si>
  <si>
    <t>Vivian</t>
  </si>
  <si>
    <t>Viviana</t>
  </si>
  <si>
    <t>Viviane</t>
  </si>
  <si>
    <t>Viviann</t>
  </si>
  <si>
    <t>Vivianna</t>
  </si>
  <si>
    <t>Vivianne</t>
  </si>
  <si>
    <t>Vivica</t>
  </si>
  <si>
    <t>Vivien</t>
  </si>
  <si>
    <t>Vivienne</t>
  </si>
  <si>
    <t>Vivika</t>
  </si>
  <si>
    <t>Vivyana</t>
  </si>
  <si>
    <t>Vlad</t>
  </si>
  <si>
    <t>Vladimir</t>
  </si>
  <si>
    <t>Vladislav</t>
  </si>
  <si>
    <t>Void</t>
  </si>
  <si>
    <t>Volvi</t>
  </si>
  <si>
    <t>Von</t>
  </si>
  <si>
    <t>Vonda</t>
  </si>
  <si>
    <t>Vonetta</t>
  </si>
  <si>
    <t>Vong</t>
  </si>
  <si>
    <t>Vontrell</t>
  </si>
  <si>
    <t>Vontressa</t>
  </si>
  <si>
    <t>Voshon</t>
  </si>
  <si>
    <t>Vraj</t>
  </si>
  <si>
    <t>Vu</t>
  </si>
  <si>
    <t>Vue</t>
  </si>
  <si>
    <t>Vy</t>
  </si>
  <si>
    <t>Vyom</t>
  </si>
  <si>
    <t>Wa</t>
  </si>
  <si>
    <t>Wacey</t>
  </si>
  <si>
    <t>Wachovia</t>
  </si>
  <si>
    <t>Wade</t>
  </si>
  <si>
    <t>Wafa</t>
  </si>
  <si>
    <t>Wahab</t>
  </si>
  <si>
    <t>Wai</t>
  </si>
  <si>
    <t>Waldemar</t>
  </si>
  <si>
    <t>Waldo</t>
  </si>
  <si>
    <t>Waleed</t>
  </si>
  <si>
    <t>Waleska</t>
  </si>
  <si>
    <t>Wali</t>
  </si>
  <si>
    <t>Walid</t>
  </si>
  <si>
    <t>Walker</t>
  </si>
  <si>
    <t>Wallace</t>
  </si>
  <si>
    <t>Wallis</t>
  </si>
  <si>
    <t>Wally</t>
  </si>
  <si>
    <t>Walt</t>
  </si>
  <si>
    <t>Walter</t>
  </si>
  <si>
    <t>Walton</t>
  </si>
  <si>
    <t>Wanda</t>
  </si>
  <si>
    <t>Waneta</t>
  </si>
  <si>
    <t>Wang</t>
  </si>
  <si>
    <t>Wanya</t>
  </si>
  <si>
    <t>Waqas</t>
  </si>
  <si>
    <t>Ward</t>
  </si>
  <si>
    <t>Wardell</t>
  </si>
  <si>
    <t>Warner</t>
  </si>
  <si>
    <t>Warren</t>
  </si>
  <si>
    <t>Waseem</t>
  </si>
  <si>
    <t>Washington</t>
  </si>
  <si>
    <t>Watson</t>
  </si>
  <si>
    <t>Waverly</t>
  </si>
  <si>
    <t>Wayde</t>
  </si>
  <si>
    <t>Wayland</t>
  </si>
  <si>
    <t>Waylen</t>
  </si>
  <si>
    <t>Waylon</t>
  </si>
  <si>
    <t>Waymon</t>
  </si>
  <si>
    <t>Wayne</t>
  </si>
  <si>
    <t>Waynisha</t>
  </si>
  <si>
    <t>Webster</t>
  </si>
  <si>
    <t>Wednesday</t>
  </si>
  <si>
    <t>Wei</t>
  </si>
  <si>
    <t>Weldon</t>
  </si>
  <si>
    <t>Wellington</t>
  </si>
  <si>
    <t>Wells</t>
  </si>
  <si>
    <t>Wen</t>
  </si>
  <si>
    <t>Wenceslao</t>
  </si>
  <si>
    <t>Wendall</t>
  </si>
  <si>
    <t>Wendel</t>
  </si>
  <si>
    <t>Wendell</t>
  </si>
  <si>
    <t>Wendi</t>
  </si>
  <si>
    <t>Wendie</t>
  </si>
  <si>
    <t>Wendolyn</t>
  </si>
  <si>
    <t>Wendy</t>
  </si>
  <si>
    <t>Werner</t>
  </si>
  <si>
    <t>Weronika</t>
  </si>
  <si>
    <t>Wes</t>
  </si>
  <si>
    <t>Weslee</t>
  </si>
  <si>
    <t>Wesley</t>
  </si>
  <si>
    <t>Wesly</t>
  </si>
  <si>
    <t>Wess</t>
  </si>
  <si>
    <t>West</t>
  </si>
  <si>
    <t>Westen</t>
  </si>
  <si>
    <t>Westin</t>
  </si>
  <si>
    <t>Westley</t>
  </si>
  <si>
    <t>Westly</t>
  </si>
  <si>
    <t>Weston</t>
  </si>
  <si>
    <t>Westyn</t>
  </si>
  <si>
    <t>Whisper</t>
  </si>
  <si>
    <t>Whitaker</t>
  </si>
  <si>
    <t>Whitley</t>
  </si>
  <si>
    <t>Whitnee</t>
  </si>
  <si>
    <t>Whitney</t>
  </si>
  <si>
    <t>Whitni</t>
  </si>
  <si>
    <t>Whitnie</t>
  </si>
  <si>
    <t>Whittney</t>
  </si>
  <si>
    <t>Wicahpi</t>
  </si>
  <si>
    <t>Widline</t>
  </si>
  <si>
    <t>Wiktor</t>
  </si>
  <si>
    <t>Wiktoria</t>
  </si>
  <si>
    <t>Wil</t>
  </si>
  <si>
    <t>Wilber</t>
  </si>
  <si>
    <t>Wilbert</t>
  </si>
  <si>
    <t>Wilberth</t>
  </si>
  <si>
    <t>Wilberto</t>
  </si>
  <si>
    <t>Wilbur</t>
  </si>
  <si>
    <t>Wilburn</t>
  </si>
  <si>
    <t>Wilda</t>
  </si>
  <si>
    <t>Wilder</t>
  </si>
  <si>
    <t>Wiley</t>
  </si>
  <si>
    <t>Wilford</t>
  </si>
  <si>
    <t>Wilfred</t>
  </si>
  <si>
    <t>Wilfredo</t>
  </si>
  <si>
    <t>Wilfrido</t>
  </si>
  <si>
    <t>Wilhelm</t>
  </si>
  <si>
    <t>Wilhelmina</t>
  </si>
  <si>
    <t>Wiliam</t>
  </si>
  <si>
    <t>Wilkens</t>
  </si>
  <si>
    <t>Wilkins</t>
  </si>
  <si>
    <t>Will</t>
  </si>
  <si>
    <t>Willa</t>
  </si>
  <si>
    <t>Willaim</t>
  </si>
  <si>
    <t>Willam</t>
  </si>
  <si>
    <t>Willard</t>
  </si>
  <si>
    <t>Willem</t>
  </si>
  <si>
    <t>William</t>
  </si>
  <si>
    <t>Williams</t>
  </si>
  <si>
    <t>Willian</t>
  </si>
  <si>
    <t>Willie</t>
  </si>
  <si>
    <t>Willis</t>
  </si>
  <si>
    <t>Willow</t>
  </si>
  <si>
    <t>Willy</t>
  </si>
  <si>
    <t>Wilma</t>
  </si>
  <si>
    <t>Wilmer</t>
  </si>
  <si>
    <t>Wilnelia</t>
  </si>
  <si>
    <t>Wilson</t>
  </si>
  <si>
    <t>Wilton</t>
  </si>
  <si>
    <t>Wilver</t>
  </si>
  <si>
    <t>Windell</t>
  </si>
  <si>
    <t>Windi</t>
  </si>
  <si>
    <t>Windy</t>
  </si>
  <si>
    <t>Winfred</t>
  </si>
  <si>
    <t>Wing</t>
  </si>
  <si>
    <t>Winifred</t>
  </si>
  <si>
    <t>Winni</t>
  </si>
  <si>
    <t>Winnie</t>
  </si>
  <si>
    <t>Winona</t>
  </si>
  <si>
    <t>Winsley</t>
  </si>
  <si>
    <t>Winson</t>
  </si>
  <si>
    <t>Winston</t>
  </si>
  <si>
    <t>Winter</t>
  </si>
  <si>
    <t>Wisdom</t>
  </si>
  <si>
    <t>Witney</t>
  </si>
  <si>
    <t>Witten</t>
  </si>
  <si>
    <t>Wm</t>
  </si>
  <si>
    <t>Wojciech</t>
  </si>
  <si>
    <t>Wolf</t>
  </si>
  <si>
    <t>Wolfgang</t>
  </si>
  <si>
    <t>Woodley</t>
  </si>
  <si>
    <t>Woodrow</t>
  </si>
  <si>
    <t>Woody</t>
  </si>
  <si>
    <t>Wren</t>
  </si>
  <si>
    <t>Wrigley</t>
  </si>
  <si>
    <t>Wyatt</t>
  </si>
  <si>
    <t>Wyeth</t>
  </si>
  <si>
    <t>Wyland</t>
  </si>
  <si>
    <t>Wylie</t>
  </si>
  <si>
    <t>Wynn</t>
  </si>
  <si>
    <t>Wynne</t>
  </si>
  <si>
    <t>Wynston</t>
  </si>
  <si>
    <t>Wynter</t>
  </si>
  <si>
    <t>Wynton</t>
  </si>
  <si>
    <t>Wyteria</t>
  </si>
  <si>
    <t>Xaden</t>
  </si>
  <si>
    <t>Xadrian</t>
  </si>
  <si>
    <t>Xai</t>
  </si>
  <si>
    <t>Xaiden</t>
  </si>
  <si>
    <t>Xaiver</t>
  </si>
  <si>
    <t>Xander</t>
  </si>
  <si>
    <t>Xandra</t>
  </si>
  <si>
    <t>Xandria</t>
  </si>
  <si>
    <t>Xane</t>
  </si>
  <si>
    <t>Xang</t>
  </si>
  <si>
    <t>Xao</t>
  </si>
  <si>
    <t>Xaria</t>
  </si>
  <si>
    <t>Xavi</t>
  </si>
  <si>
    <t>Xavia</t>
  </si>
  <si>
    <t>Xavian</t>
  </si>
  <si>
    <t>Xaviar</t>
  </si>
  <si>
    <t>Xavien</t>
  </si>
  <si>
    <t>Xavier</t>
  </si>
  <si>
    <t>Xaviera</t>
  </si>
  <si>
    <t>Xavion</t>
  </si>
  <si>
    <t>Xavior</t>
  </si>
  <si>
    <t>Xavius</t>
  </si>
  <si>
    <t>Xcaret</t>
  </si>
  <si>
    <t>Xee</t>
  </si>
  <si>
    <t>Xela</t>
  </si>
  <si>
    <t>Xena</t>
  </si>
  <si>
    <t>Xeng</t>
  </si>
  <si>
    <t>Xenia</t>
  </si>
  <si>
    <t>Xia</t>
  </si>
  <si>
    <t>Xiadani</t>
  </si>
  <si>
    <t>Xiana</t>
  </si>
  <si>
    <t>Xianna</t>
  </si>
  <si>
    <t>Xiao</t>
  </si>
  <si>
    <t>Xiara</t>
  </si>
  <si>
    <t>Xiclaly</t>
  </si>
  <si>
    <t>Ximena</t>
  </si>
  <si>
    <t>Ximenna</t>
  </si>
  <si>
    <t>Xin</t>
  </si>
  <si>
    <t>Xiomara</t>
  </si>
  <si>
    <t>Xiong</t>
  </si>
  <si>
    <t>Xitlali</t>
  </si>
  <si>
    <t>Xitlalic</t>
  </si>
  <si>
    <t>Xitlalli</t>
  </si>
  <si>
    <t>Xitlally</t>
  </si>
  <si>
    <t>Xitlaly</t>
  </si>
  <si>
    <t>Xitllali</t>
  </si>
  <si>
    <t>Xochil</t>
  </si>
  <si>
    <t>Xochilt</t>
  </si>
  <si>
    <t>Xochilth</t>
  </si>
  <si>
    <t>Xochitl</t>
  </si>
  <si>
    <t>Xoe</t>
  </si>
  <si>
    <t>Xotchil</t>
  </si>
  <si>
    <t>Xuan</t>
  </si>
  <si>
    <t>Xue</t>
  </si>
  <si>
    <t>Xylina</t>
  </si>
  <si>
    <t>Xzander</t>
  </si>
  <si>
    <t>Xzavian</t>
  </si>
  <si>
    <t>Xzavien</t>
  </si>
  <si>
    <t>Xzavier</t>
  </si>
  <si>
    <t>Xzavion</t>
  </si>
  <si>
    <t>Xzavior</t>
  </si>
  <si>
    <t>Ya</t>
  </si>
  <si>
    <t>Yaa</t>
  </si>
  <si>
    <t>Yaacov</t>
  </si>
  <si>
    <t>Yaakov</t>
  </si>
  <si>
    <t>Yaaseen</t>
  </si>
  <si>
    <t>Yaasmiyn</t>
  </si>
  <si>
    <t>Yachet</t>
  </si>
  <si>
    <t>Yacqub</t>
  </si>
  <si>
    <t>Yadhira</t>
  </si>
  <si>
    <t>Yadiel</t>
  </si>
  <si>
    <t>Yadier</t>
  </si>
  <si>
    <t>Yadir</t>
  </si>
  <si>
    <t>Yadira</t>
  </si>
  <si>
    <t>Yadirah</t>
  </si>
  <si>
    <t>Yadria</t>
  </si>
  <si>
    <t>Yael</t>
  </si>
  <si>
    <t>Yafet</t>
  </si>
  <si>
    <t>Yaffa</t>
  </si>
  <si>
    <t>Yahaira</t>
  </si>
  <si>
    <t>Yahayra</t>
  </si>
  <si>
    <t>Yahel</t>
  </si>
  <si>
    <t>Yahia</t>
  </si>
  <si>
    <t>Yahir</t>
  </si>
  <si>
    <t>Yahira</t>
  </si>
  <si>
    <t>Yahsir</t>
  </si>
  <si>
    <t>Yahya</t>
  </si>
  <si>
    <t>Yahye</t>
  </si>
  <si>
    <t>Yaileen</t>
  </si>
  <si>
    <t>Yailin</t>
  </si>
  <si>
    <t>Yailine</t>
  </si>
  <si>
    <t>Yailyn</t>
  </si>
  <si>
    <t>Yaindhi</t>
  </si>
  <si>
    <t>Yair</t>
  </si>
  <si>
    <t>Yaira</t>
  </si>
  <si>
    <t>Yaire</t>
  </si>
  <si>
    <t>Yairis</t>
  </si>
  <si>
    <t>Yaiza</t>
  </si>
  <si>
    <t>Yajahira</t>
  </si>
  <si>
    <t>Yajaira</t>
  </si>
  <si>
    <t>Yajayra</t>
  </si>
  <si>
    <t>Yakelin</t>
  </si>
  <si>
    <t>Yakeline</t>
  </si>
  <si>
    <t>Yakira</t>
  </si>
  <si>
    <t>Yakov</t>
  </si>
  <si>
    <t>Yalanda</t>
  </si>
  <si>
    <t>Yalissa</t>
  </si>
  <si>
    <t>Yalitza</t>
  </si>
  <si>
    <t>Yalonda</t>
  </si>
  <si>
    <t>Yama</t>
  </si>
  <si>
    <t>Yamaris</t>
  </si>
  <si>
    <t>Yamel</t>
  </si>
  <si>
    <t>Yamil</t>
  </si>
  <si>
    <t>Yamila</t>
  </si>
  <si>
    <t>Yamile</t>
  </si>
  <si>
    <t>Yamiles</t>
  </si>
  <si>
    <t>Yamilet</t>
  </si>
  <si>
    <t>Yamileth</t>
  </si>
  <si>
    <t>Yamilett</t>
  </si>
  <si>
    <t>Yamilette</t>
  </si>
  <si>
    <t>Yamilex</t>
  </si>
  <si>
    <t>Yaminah</t>
  </si>
  <si>
    <t>Yamir</t>
  </si>
  <si>
    <t>Yamna</t>
  </si>
  <si>
    <t>Yan</t>
  </si>
  <si>
    <t>Yana</t>
  </si>
  <si>
    <t>Yanai</t>
  </si>
  <si>
    <t>Yancey</t>
  </si>
  <si>
    <t>Yancy</t>
  </si>
  <si>
    <t>Yandel</t>
  </si>
  <si>
    <t>Yandell</t>
  </si>
  <si>
    <t>Yandiel</t>
  </si>
  <si>
    <t>Yanel</t>
  </si>
  <si>
    <t>Yaneli</t>
  </si>
  <si>
    <t>Yanelis</t>
  </si>
  <si>
    <t>Yaneliz</t>
  </si>
  <si>
    <t>Yanell</t>
  </si>
  <si>
    <t>Yanelli</t>
  </si>
  <si>
    <t>Yanellie</t>
  </si>
  <si>
    <t>Yanelly</t>
  </si>
  <si>
    <t>Yanely</t>
  </si>
  <si>
    <t>Yanelys</t>
  </si>
  <si>
    <t>Yanessa</t>
  </si>
  <si>
    <t>Yanet</t>
  </si>
  <si>
    <t>Yaneth</t>
  </si>
  <si>
    <t>Yanett</t>
  </si>
  <si>
    <t>Yanette</t>
  </si>
  <si>
    <t>Yang</t>
  </si>
  <si>
    <t>Yanick</t>
  </si>
  <si>
    <t>Yaniel</t>
  </si>
  <si>
    <t>Yanil</t>
  </si>
  <si>
    <t>Yanill</t>
  </si>
  <si>
    <t>Yanin</t>
  </si>
  <si>
    <t>Yanina</t>
  </si>
  <si>
    <t>Yanine</t>
  </si>
  <si>
    <t>Yanique</t>
  </si>
  <si>
    <t>Yanira</t>
  </si>
  <si>
    <t>Yaniris</t>
  </si>
  <si>
    <t>Yanitza</t>
  </si>
  <si>
    <t>Yaniv</t>
  </si>
  <si>
    <t>Yanixan</t>
  </si>
  <si>
    <t>Yanky</t>
  </si>
  <si>
    <t>Yannely</t>
  </si>
  <si>
    <t>Yannet</t>
  </si>
  <si>
    <t>Yanni</t>
  </si>
  <si>
    <t>Yannick</t>
  </si>
  <si>
    <t>Yannis</t>
  </si>
  <si>
    <t>Yao</t>
  </si>
  <si>
    <t>Yaqub</t>
  </si>
  <si>
    <t>Yaquelin</t>
  </si>
  <si>
    <t>Yaqueline</t>
  </si>
  <si>
    <t>Yaquelyn</t>
  </si>
  <si>
    <t>Yara</t>
  </si>
  <si>
    <t>Yarden</t>
  </si>
  <si>
    <t>Yared</t>
  </si>
  <si>
    <t>Yarel</t>
  </si>
  <si>
    <t>Yareli</t>
  </si>
  <si>
    <t>Yarelin</t>
  </si>
  <si>
    <t>Yarelis</t>
  </si>
  <si>
    <t>Yareliz</t>
  </si>
  <si>
    <t>Yarelli</t>
  </si>
  <si>
    <t>Yarelly</t>
  </si>
  <si>
    <t>Yarely</t>
  </si>
  <si>
    <t>Yarelyn</t>
  </si>
  <si>
    <t>Yareni</t>
  </si>
  <si>
    <t>Yarenis</t>
  </si>
  <si>
    <t>Yareth</t>
  </si>
  <si>
    <t>Yarethzi</t>
  </si>
  <si>
    <t>Yarethzy</t>
  </si>
  <si>
    <t>Yaretsi</t>
  </si>
  <si>
    <t>Yaretsy</t>
  </si>
  <si>
    <t>Yaretzi</t>
  </si>
  <si>
    <t>Yaretzy</t>
  </si>
  <si>
    <t>Yarexi</t>
  </si>
  <si>
    <t>Yariana</t>
  </si>
  <si>
    <t>Yaribeth</t>
  </si>
  <si>
    <t>Yaricza</t>
  </si>
  <si>
    <t>Yariel</t>
  </si>
  <si>
    <t>Yarielis</t>
  </si>
  <si>
    <t>Yarieliz</t>
  </si>
  <si>
    <t>Yarima</t>
  </si>
  <si>
    <t>Yaris</t>
  </si>
  <si>
    <t>Yarisa</t>
  </si>
  <si>
    <t>Yarisbel</t>
  </si>
  <si>
    <t>Yarisbeth</t>
  </si>
  <si>
    <t>Yarissa</t>
  </si>
  <si>
    <t>Yarithza</t>
  </si>
  <si>
    <t>Yaritza</t>
  </si>
  <si>
    <t>Yaritzel</t>
  </si>
  <si>
    <t>Yaritzi</t>
  </si>
  <si>
    <t>Yaritzy</t>
  </si>
  <si>
    <t>Yarixa</t>
  </si>
  <si>
    <t>Yaron</t>
  </si>
  <si>
    <t>Yasaman</t>
  </si>
  <si>
    <t>Yasamin</t>
  </si>
  <si>
    <t>Yaseen</t>
  </si>
  <si>
    <t>Yasemin</t>
  </si>
  <si>
    <t>Yash</t>
  </si>
  <si>
    <t>Yasheka</t>
  </si>
  <si>
    <t>Yashica</t>
  </si>
  <si>
    <t>Yashika</t>
  </si>
  <si>
    <t>Yashira</t>
  </si>
  <si>
    <t>Yashvi</t>
  </si>
  <si>
    <t>Yasiel</t>
  </si>
  <si>
    <t>Yasin</t>
  </si>
  <si>
    <t>Yasir</t>
  </si>
  <si>
    <t>Yaslene</t>
  </si>
  <si>
    <t>Yaslin</t>
  </si>
  <si>
    <t>Yasmeen</t>
  </si>
  <si>
    <t>Yasmen</t>
  </si>
  <si>
    <t>Yasmin</t>
  </si>
  <si>
    <t>Yasmina</t>
  </si>
  <si>
    <t>Yasmine</t>
  </si>
  <si>
    <t>Yasser</t>
  </si>
  <si>
    <t>Yassin</t>
  </si>
  <si>
    <t>Yassine</t>
  </si>
  <si>
    <t>Yatana</t>
  </si>
  <si>
    <t>Yatzari</t>
  </si>
  <si>
    <t>Yatzary</t>
  </si>
  <si>
    <t>Yatziri</t>
  </si>
  <si>
    <t>Yatziry</t>
  </si>
  <si>
    <t>Yaw</t>
  </si>
  <si>
    <t>Yaxeni</t>
  </si>
  <si>
    <t>Yazan</t>
  </si>
  <si>
    <t>Yazid</t>
  </si>
  <si>
    <t>Yazir</t>
  </si>
  <si>
    <t>Yazlin</t>
  </si>
  <si>
    <t>Yazlyn</t>
  </si>
  <si>
    <t>Yazmeen</t>
  </si>
  <si>
    <t>Yazmin</t>
  </si>
  <si>
    <t>Yazmine</t>
  </si>
  <si>
    <t>Yazmyn</t>
  </si>
  <si>
    <t>Yecenia</t>
  </si>
  <si>
    <t>Yecheskel</t>
  </si>
  <si>
    <t>Yechezkel</t>
  </si>
  <si>
    <t>Yechiel</t>
  </si>
  <si>
    <t>Yee</t>
  </si>
  <si>
    <t>Yeeleng</t>
  </si>
  <si>
    <t>Yehoshua</t>
  </si>
  <si>
    <t>Yehuda</t>
  </si>
  <si>
    <t>Yehudah</t>
  </si>
  <si>
    <t>Yehudis</t>
  </si>
  <si>
    <t>Yehudit</t>
  </si>
  <si>
    <t>Yeilin</t>
  </si>
  <si>
    <t>Yeimi</t>
  </si>
  <si>
    <t>Yeimy</t>
  </si>
  <si>
    <t>Yeira</t>
  </si>
  <si>
    <t>Yeison</t>
  </si>
  <si>
    <t>Yekusiel</t>
  </si>
  <si>
    <t>Yelena</t>
  </si>
  <si>
    <t>Yelenis</t>
  </si>
  <si>
    <t>Yelissa</t>
  </si>
  <si>
    <t>Yelitza</t>
  </si>
  <si>
    <t>Yen</t>
  </si>
  <si>
    <t>Yena</t>
  </si>
  <si>
    <t>Yeneisy</t>
  </si>
  <si>
    <t>Yeng</t>
  </si>
  <si>
    <t>Yeni</t>
  </si>
  <si>
    <t>Yenia</t>
  </si>
  <si>
    <t>Yenifer</t>
  </si>
  <si>
    <t>Yenna</t>
  </si>
  <si>
    <t>Yennifer</t>
  </si>
  <si>
    <t>Yenny</t>
  </si>
  <si>
    <t>Yenty</t>
  </si>
  <si>
    <t>Yer</t>
  </si>
  <si>
    <t>Yerachmiel</t>
  </si>
  <si>
    <t>Yeraldi</t>
  </si>
  <si>
    <t>Yeraldin</t>
  </si>
  <si>
    <t>Yerania</t>
  </si>
  <si>
    <t>Yeriel</t>
  </si>
  <si>
    <t>Yerik</t>
  </si>
  <si>
    <t>Yesenia</t>
  </si>
  <si>
    <t>Yeshaya</t>
  </si>
  <si>
    <t>Yeshua</t>
  </si>
  <si>
    <t>Yesica</t>
  </si>
  <si>
    <t>Yesika</t>
  </si>
  <si>
    <t>Yesli</t>
  </si>
  <si>
    <t>Yesmin</t>
  </si>
  <si>
    <t>Yessenia</t>
  </si>
  <si>
    <t>Yessica</t>
  </si>
  <si>
    <t>Yevette</t>
  </si>
  <si>
    <t>Yexalen</t>
  </si>
  <si>
    <t>Yezenia</t>
  </si>
  <si>
    <t>Ygnacio</t>
  </si>
  <si>
    <t>Yhair</t>
  </si>
  <si>
    <t>Yi</t>
  </si>
  <si>
    <t>Yia</t>
  </si>
  <si>
    <t>Yianna</t>
  </si>
  <si>
    <t>Yianni</t>
  </si>
  <si>
    <t>Yiannis</t>
  </si>
  <si>
    <t>Yicel</t>
  </si>
  <si>
    <t>Yida</t>
  </si>
  <si>
    <t>Yidel</t>
  </si>
  <si>
    <t>Yides</t>
  </si>
  <si>
    <t>Yilda</t>
  </si>
  <si>
    <t>Ying</t>
  </si>
  <si>
    <t>Yira</t>
  </si>
  <si>
    <t>Yisel</t>
  </si>
  <si>
    <t>Yisell</t>
  </si>
  <si>
    <t>Yishai</t>
  </si>
  <si>
    <t>Yishay</t>
  </si>
  <si>
    <t>Yisrael</t>
  </si>
  <si>
    <t>Yisroel</t>
  </si>
  <si>
    <t>Yissachar</t>
  </si>
  <si>
    <t>Yissel</t>
  </si>
  <si>
    <t>Yissochor</t>
  </si>
  <si>
    <t>Yita</t>
  </si>
  <si>
    <t>Yitta</t>
  </si>
  <si>
    <t>Yittel</t>
  </si>
  <si>
    <t>Yitty</t>
  </si>
  <si>
    <t>Yitzchak</t>
  </si>
  <si>
    <t>Yitzchok</t>
  </si>
  <si>
    <t>Yizza</t>
  </si>
  <si>
    <t>Yliana</t>
  </si>
  <si>
    <t>Ymani</t>
  </si>
  <si>
    <t>Ynez</t>
  </si>
  <si>
    <t>Yo</t>
  </si>
  <si>
    <t>Yoali</t>
  </si>
  <si>
    <t>Yoan</t>
  </si>
  <si>
    <t>Yoana</t>
  </si>
  <si>
    <t>Yoandra</t>
  </si>
  <si>
    <t>Yoanna</t>
  </si>
  <si>
    <t>Yoav</t>
  </si>
  <si>
    <t>Yobana</t>
  </si>
  <si>
    <t>Yobani</t>
  </si>
  <si>
    <t>Yobany</t>
  </si>
  <si>
    <t>Yocasta</t>
  </si>
  <si>
    <t>Yocelin</t>
  </si>
  <si>
    <t>Yoceline</t>
  </si>
  <si>
    <t>Yocelyn</t>
  </si>
  <si>
    <t>Yocelyne</t>
  </si>
  <si>
    <t>Yochanan</t>
  </si>
  <si>
    <t>Yochanon</t>
  </si>
  <si>
    <t>Yocheved</t>
  </si>
  <si>
    <t>Yoel</t>
  </si>
  <si>
    <t>Yohan</t>
  </si>
  <si>
    <t>Yohana</t>
  </si>
  <si>
    <t>Yohance</t>
  </si>
  <si>
    <t>Yohann</t>
  </si>
  <si>
    <t>Yohanna</t>
  </si>
  <si>
    <t>Yohannes</t>
  </si>
  <si>
    <t>Yokasta</t>
  </si>
  <si>
    <t>Yoko</t>
  </si>
  <si>
    <t>Yolanda</t>
  </si>
  <si>
    <t>Yolande</t>
  </si>
  <si>
    <t>Yolette</t>
  </si>
  <si>
    <t>Yolonda</t>
  </si>
  <si>
    <t>Yoltzin</t>
  </si>
  <si>
    <t>Yomaira</t>
  </si>
  <si>
    <t>Yomar</t>
  </si>
  <si>
    <t>Yomara</t>
  </si>
  <si>
    <t>Yomayra</t>
  </si>
  <si>
    <t>Yomira</t>
  </si>
  <si>
    <t>Yomtov</t>
  </si>
  <si>
    <t>Yona</t>
  </si>
  <si>
    <t>Yonah</t>
  </si>
  <si>
    <t>Yonatan</t>
  </si>
  <si>
    <t>Yonathan</t>
  </si>
  <si>
    <t>Yong</t>
  </si>
  <si>
    <t>Yoni</t>
  </si>
  <si>
    <t>Yonis</t>
  </si>
  <si>
    <t>Yony</t>
  </si>
  <si>
    <t>Yordan</t>
  </si>
  <si>
    <t>Yordi</t>
  </si>
  <si>
    <t>Yordy</t>
  </si>
  <si>
    <t>Yosbel</t>
  </si>
  <si>
    <t>Yoscar</t>
  </si>
  <si>
    <t>Yosef</t>
  </si>
  <si>
    <t>Yoselin</t>
  </si>
  <si>
    <t>Yoseline</t>
  </si>
  <si>
    <t>Yoselyn</t>
  </si>
  <si>
    <t>Yoseph</t>
  </si>
  <si>
    <t>Yosgar</t>
  </si>
  <si>
    <t>Yosgart</t>
  </si>
  <si>
    <t>Yoshi</t>
  </si>
  <si>
    <t>Yoshida</t>
  </si>
  <si>
    <t>Yoshiko</t>
  </si>
  <si>
    <t>Yoshio</t>
  </si>
  <si>
    <t>Yoshua</t>
  </si>
  <si>
    <t>Yoskar</t>
  </si>
  <si>
    <t>Yosselin</t>
  </si>
  <si>
    <t>Yosselyn</t>
  </si>
  <si>
    <t>Yossi</t>
  </si>
  <si>
    <t>Youa</t>
  </si>
  <si>
    <t>Younes</t>
  </si>
  <si>
    <t>Young</t>
  </si>
  <si>
    <t>Yousef</t>
  </si>
  <si>
    <t>Yousif</t>
  </si>
  <si>
    <t>Youssef</t>
  </si>
  <si>
    <t>Youssouf</t>
  </si>
  <si>
    <t>Yousuf</t>
  </si>
  <si>
    <t>Yovana</t>
  </si>
  <si>
    <t>Yovani</t>
  </si>
  <si>
    <t>Yovanna</t>
  </si>
  <si>
    <t>Yovanni</t>
  </si>
  <si>
    <t>Yovanny</t>
  </si>
  <si>
    <t>Yovany</t>
  </si>
  <si>
    <t>Ysabel</t>
  </si>
  <si>
    <t>Ysabella</t>
  </si>
  <si>
    <t>Ysabelle</t>
  </si>
  <si>
    <t>Ysamar</t>
  </si>
  <si>
    <t>Ysela</t>
  </si>
  <si>
    <t>Ysenia</t>
  </si>
  <si>
    <t>Ysidro</t>
  </si>
  <si>
    <t>Ytzel</t>
  </si>
  <si>
    <t>Yu</t>
  </si>
  <si>
    <t>Yudany</t>
  </si>
  <si>
    <t>Yudelca</t>
  </si>
  <si>
    <t>Yudelka</t>
  </si>
  <si>
    <t>Yudith</t>
  </si>
  <si>
    <t>Yue</t>
  </si>
  <si>
    <t>Yuepheng</t>
  </si>
  <si>
    <t>Yug</t>
  </si>
  <si>
    <t>Yui</t>
  </si>
  <si>
    <t>Yuji</t>
  </si>
  <si>
    <t>Yuka</t>
  </si>
  <si>
    <t>Yukari</t>
  </si>
  <si>
    <t>Yuki</t>
  </si>
  <si>
    <t>Yukiko</t>
  </si>
  <si>
    <t>Yuko</t>
  </si>
  <si>
    <t>Yul</t>
  </si>
  <si>
    <t>Yuleidy</t>
  </si>
  <si>
    <t>Yulemni</t>
  </si>
  <si>
    <t>Yuli</t>
  </si>
  <si>
    <t>Yulia</t>
  </si>
  <si>
    <t>Yulian</t>
  </si>
  <si>
    <t>Yuliana</t>
  </si>
  <si>
    <t>Yulianna</t>
  </si>
  <si>
    <t>Yuliet</t>
  </si>
  <si>
    <t>Yulisa</t>
  </si>
  <si>
    <t>Yulissa</t>
  </si>
  <si>
    <t>Yulitza</t>
  </si>
  <si>
    <t>Yuliya</t>
  </si>
  <si>
    <t>Yuliza</t>
  </si>
  <si>
    <t>Yulonda</t>
  </si>
  <si>
    <t>Yuma</t>
  </si>
  <si>
    <t>Yumalai</t>
  </si>
  <si>
    <t>Yumalay</t>
  </si>
  <si>
    <t>Yumi</t>
  </si>
  <si>
    <t>Yumiko</t>
  </si>
  <si>
    <t>Yuna</t>
  </si>
  <si>
    <t>Yuniel</t>
  </si>
  <si>
    <t>Yunior</t>
  </si>
  <si>
    <t>Yunuen</t>
  </si>
  <si>
    <t>Yunus</t>
  </si>
  <si>
    <t>Yupheng</t>
  </si>
  <si>
    <t>Yurem</t>
  </si>
  <si>
    <t>Yuren</t>
  </si>
  <si>
    <t>Yuri</t>
  </si>
  <si>
    <t>Yuriana</t>
  </si>
  <si>
    <t>Yurico</t>
  </si>
  <si>
    <t>Yuridia</t>
  </si>
  <si>
    <t>Yuridiana</t>
  </si>
  <si>
    <t>Yuriko</t>
  </si>
  <si>
    <t>Yuritza</t>
  </si>
  <si>
    <t>Yuritzi</t>
  </si>
  <si>
    <t>Yuritzy</t>
  </si>
  <si>
    <t>Yury</t>
  </si>
  <si>
    <t>Yusef</t>
  </si>
  <si>
    <t>Yusra</t>
  </si>
  <si>
    <t>Yusuf</t>
  </si>
  <si>
    <t>Yusuke</t>
  </si>
  <si>
    <t>Yuta</t>
  </si>
  <si>
    <t>Yuto</t>
  </si>
  <si>
    <t>Yuuki</t>
  </si>
  <si>
    <t>Yuval</t>
  </si>
  <si>
    <t>Yuvia</t>
  </si>
  <si>
    <t>Yuvraj</t>
  </si>
  <si>
    <t>Yvan</t>
  </si>
  <si>
    <t>Yvanna</t>
  </si>
  <si>
    <t>Yves</t>
  </si>
  <si>
    <t>Yveth</t>
  </si>
  <si>
    <t>Yvett</t>
  </si>
  <si>
    <t>Yvette</t>
  </si>
  <si>
    <t>Yvon</t>
  </si>
  <si>
    <t>Yvonna</t>
  </si>
  <si>
    <t>Yvonne</t>
  </si>
  <si>
    <t>Yzabel</t>
  </si>
  <si>
    <t>Yzabella</t>
  </si>
  <si>
    <t>Zaahir</t>
  </si>
  <si>
    <t>Zaara</t>
  </si>
  <si>
    <t>Zabdi</t>
  </si>
  <si>
    <t>Zabdiel</t>
  </si>
  <si>
    <t>Zabrina</t>
  </si>
  <si>
    <t>Zac</t>
  </si>
  <si>
    <t>Zacarias</t>
  </si>
  <si>
    <t>Zacary</t>
  </si>
  <si>
    <t>Zacchaeus</t>
  </si>
  <si>
    <t>Zaccheus</t>
  </si>
  <si>
    <t>Zach</t>
  </si>
  <si>
    <t>Zachari</t>
  </si>
  <si>
    <t>Zacharia</t>
  </si>
  <si>
    <t>Zachariah</t>
  </si>
  <si>
    <t>Zacharias</t>
  </si>
  <si>
    <t>Zacharie</t>
  </si>
  <si>
    <t>Zachary</t>
  </si>
  <si>
    <t>Zacheriah</t>
  </si>
  <si>
    <t>Zachery</t>
  </si>
  <si>
    <t>Zachory</t>
  </si>
  <si>
    <t>Zachry</t>
  </si>
  <si>
    <t>Zack</t>
  </si>
  <si>
    <t>Zackariah</t>
  </si>
  <si>
    <t>Zackary</t>
  </si>
  <si>
    <t>Zackery</t>
  </si>
  <si>
    <t>Zackory</t>
  </si>
  <si>
    <t>Zackry</t>
  </si>
  <si>
    <t>Zada</t>
  </si>
  <si>
    <t>Zade</t>
  </si>
  <si>
    <t>Zaden</t>
  </si>
  <si>
    <t>Zadie</t>
  </si>
  <si>
    <t>Zadkiel</t>
  </si>
  <si>
    <t>Zadrian</t>
  </si>
  <si>
    <t>Zafir</t>
  </si>
  <si>
    <t>Zahara</t>
  </si>
  <si>
    <t>Zahava</t>
  </si>
  <si>
    <t>Zahid</t>
  </si>
  <si>
    <t>Zahir</t>
  </si>
  <si>
    <t>Zahira</t>
  </si>
  <si>
    <t>Zahirah</t>
  </si>
  <si>
    <t>Zahmir</t>
  </si>
  <si>
    <t>Zahra</t>
  </si>
  <si>
    <t>Zahraa</t>
  </si>
  <si>
    <t>Zahrah</t>
  </si>
  <si>
    <t>Zahria</t>
  </si>
  <si>
    <t>Zaid</t>
  </si>
  <si>
    <t>Zaida</t>
  </si>
  <si>
    <t>Zaidan</t>
  </si>
  <si>
    <t>Zaiden</t>
  </si>
  <si>
    <t>Zailey</t>
  </si>
  <si>
    <t>Zailyn</t>
  </si>
  <si>
    <t>Zaima</t>
  </si>
  <si>
    <t>Zain</t>
  </si>
  <si>
    <t>Zaina</t>
  </si>
  <si>
    <t>Zainab</t>
  </si>
  <si>
    <t>Zaine</t>
  </si>
  <si>
    <t>Zaineb</t>
  </si>
  <si>
    <t>Zair</t>
  </si>
  <si>
    <t>Zaira</t>
  </si>
  <si>
    <t>Zaire</t>
  </si>
  <si>
    <t>Zak</t>
  </si>
  <si>
    <t>Zakai</t>
  </si>
  <si>
    <t>Zakari</t>
  </si>
  <si>
    <t>Zakaria</t>
  </si>
  <si>
    <t>Zakariah</t>
  </si>
  <si>
    <t>Zakariya</t>
  </si>
  <si>
    <t>Zakariye</t>
  </si>
  <si>
    <t>Zakary</t>
  </si>
  <si>
    <t>Zakayla</t>
  </si>
  <si>
    <t>Zakee</t>
  </si>
  <si>
    <t>Zakeria</t>
  </si>
  <si>
    <t>Zakery</t>
  </si>
  <si>
    <t>Zakhia</t>
  </si>
  <si>
    <t>Zaki</t>
  </si>
  <si>
    <t>Zakia</t>
  </si>
  <si>
    <t>Zakiah</t>
  </si>
  <si>
    <t>Zakir</t>
  </si>
  <si>
    <t>Zakira</t>
  </si>
  <si>
    <t>Zakiya</t>
  </si>
  <si>
    <t>Zakiyah</t>
  </si>
  <si>
    <t>Zakiyyah</t>
  </si>
  <si>
    <t>Zakk</t>
  </si>
  <si>
    <t>Zakkary</t>
  </si>
  <si>
    <t>Zakkery</t>
  </si>
  <si>
    <t>Zakkiyya</t>
  </si>
  <si>
    <t>Zakyra</t>
  </si>
  <si>
    <t>Zalika</t>
  </si>
  <si>
    <t>Zaliyah</t>
  </si>
  <si>
    <t>Zalma</t>
  </si>
  <si>
    <t>Zalman</t>
  </si>
  <si>
    <t>Zalmen</t>
  </si>
  <si>
    <t>Zamantha</t>
  </si>
  <si>
    <t>Zamar</t>
  </si>
  <si>
    <t>Zamara</t>
  </si>
  <si>
    <t>Zamari</t>
  </si>
  <si>
    <t>Zamaria</t>
  </si>
  <si>
    <t>Zamariah</t>
  </si>
  <si>
    <t>Zamarion</t>
  </si>
  <si>
    <t>Zamauri</t>
  </si>
  <si>
    <t>Zamaya</t>
  </si>
  <si>
    <t>Zamiah</t>
  </si>
  <si>
    <t>Zamir</t>
  </si>
  <si>
    <t>Zamira</t>
  </si>
  <si>
    <t>Zamiya</t>
  </si>
  <si>
    <t>Zamiyah</t>
  </si>
  <si>
    <t>Zamora</t>
  </si>
  <si>
    <t>Zamuel</t>
  </si>
  <si>
    <t>Zamya</t>
  </si>
  <si>
    <t>Zamyra</t>
  </si>
  <si>
    <t>Zamyria</t>
  </si>
  <si>
    <t>Zamzam</t>
  </si>
  <si>
    <t>Zana</t>
  </si>
  <si>
    <t>Zanai</t>
  </si>
  <si>
    <t>Zanaya</t>
  </si>
  <si>
    <t>Zander</t>
  </si>
  <si>
    <t>Zandra</t>
  </si>
  <si>
    <t>Zandria</t>
  </si>
  <si>
    <t>Zane</t>
  </si>
  <si>
    <t>Zaneta</t>
  </si>
  <si>
    <t>Zanetta</t>
  </si>
  <si>
    <t>Zani</t>
  </si>
  <si>
    <t>Zania</t>
  </si>
  <si>
    <t>Zaniah</t>
  </si>
  <si>
    <t>Zanib</t>
  </si>
  <si>
    <t>Zaniya</t>
  </si>
  <si>
    <t>Zaniyah</t>
  </si>
  <si>
    <t>Zanya</t>
  </si>
  <si>
    <t>Zanyah</t>
  </si>
  <si>
    <t>Zanyiah</t>
  </si>
  <si>
    <t>Zaquan</t>
  </si>
  <si>
    <t>Zara</t>
  </si>
  <si>
    <t>Zarah</t>
  </si>
  <si>
    <t>Zarahi</t>
  </si>
  <si>
    <t>Zarai</t>
  </si>
  <si>
    <t>Zaraya</t>
  </si>
  <si>
    <t>Zareen</t>
  </si>
  <si>
    <t>Zareh</t>
  </si>
  <si>
    <t>Zarek</t>
  </si>
  <si>
    <t>Zarela</t>
  </si>
  <si>
    <t>Zari</t>
  </si>
  <si>
    <t>Zaria</t>
  </si>
  <si>
    <t>Zariah</t>
  </si>
  <si>
    <t>Zarian</t>
  </si>
  <si>
    <t>Zarif</t>
  </si>
  <si>
    <t>Zarina</t>
  </si>
  <si>
    <t>Zarius</t>
  </si>
  <si>
    <t>Zariya</t>
  </si>
  <si>
    <t>Zariyah</t>
  </si>
  <si>
    <t>Zarria</t>
  </si>
  <si>
    <t>Zarriah</t>
  </si>
  <si>
    <t>Zarya</t>
  </si>
  <si>
    <t>Zaryah</t>
  </si>
  <si>
    <t>Zaryan</t>
  </si>
  <si>
    <t>Zasha</t>
  </si>
  <si>
    <t>Zaul</t>
  </si>
  <si>
    <t>Zaven</t>
  </si>
  <si>
    <t>Zaveon</t>
  </si>
  <si>
    <t>Zavhary</t>
  </si>
  <si>
    <t>Zavia</t>
  </si>
  <si>
    <t>Zavian</t>
  </si>
  <si>
    <t>Zavien</t>
  </si>
  <si>
    <t>Zavier</t>
  </si>
  <si>
    <t>Zavion</t>
  </si>
  <si>
    <t>Zaya</t>
  </si>
  <si>
    <t>Zayan</t>
  </si>
  <si>
    <t>Zayana</t>
  </si>
  <si>
    <t>Zayd</t>
  </si>
  <si>
    <t>Zayda</t>
  </si>
  <si>
    <t>Zayde</t>
  </si>
  <si>
    <t>Zayden</t>
  </si>
  <si>
    <t>Zaydin</t>
  </si>
  <si>
    <t>Zaykeese</t>
  </si>
  <si>
    <t>Zayla</t>
  </si>
  <si>
    <t>Zaylan</t>
  </si>
  <si>
    <t>Zaylee</t>
  </si>
  <si>
    <t>Zayleigh</t>
  </si>
  <si>
    <t>Zaylen</t>
  </si>
  <si>
    <t>Zayli</t>
  </si>
  <si>
    <t>Zaylie</t>
  </si>
  <si>
    <t>Zaylin</t>
  </si>
  <si>
    <t>Zaylon</t>
  </si>
  <si>
    <t>Zayn</t>
  </si>
  <si>
    <t>Zayna</t>
  </si>
  <si>
    <t>Zaynab</t>
  </si>
  <si>
    <t>Zaynah</t>
  </si>
  <si>
    <t>Zayne</t>
  </si>
  <si>
    <t>Zayra</t>
  </si>
  <si>
    <t>Zayveon</t>
  </si>
  <si>
    <t>Zayvion</t>
  </si>
  <si>
    <t>Zeandre</t>
  </si>
  <si>
    <t>Zeb</t>
  </si>
  <si>
    <t>Zebadiah</t>
  </si>
  <si>
    <t>Zebulon</t>
  </si>
  <si>
    <t>Zebulun</t>
  </si>
  <si>
    <t>Zechariah</t>
  </si>
  <si>
    <t>Zeena</t>
  </si>
  <si>
    <t>Zeenat</t>
  </si>
  <si>
    <t>Zeeshan</t>
  </si>
  <si>
    <t>Zeferino</t>
  </si>
  <si>
    <t>Zehra</t>
  </si>
  <si>
    <t>Zeina</t>
  </si>
  <si>
    <t>Zeinab</t>
  </si>
  <si>
    <t>Zeinabou</t>
  </si>
  <si>
    <t>Zeke</t>
  </si>
  <si>
    <t>Zelda</t>
  </si>
  <si>
    <t>Zeldy</t>
  </si>
  <si>
    <t>Zelene</t>
  </si>
  <si>
    <t>Zelia</t>
  </si>
  <si>
    <t>Zelig</t>
  </si>
  <si>
    <t>Zelina</t>
  </si>
  <si>
    <t>Zella</t>
  </si>
  <si>
    <t>Zen</t>
  </si>
  <si>
    <t>Zena</t>
  </si>
  <si>
    <t>Zenab</t>
  </si>
  <si>
    <t>Zenaida</t>
  </si>
  <si>
    <t>Zenas</t>
  </si>
  <si>
    <t>Zenia</t>
  </si>
  <si>
    <t>Zeniya</t>
  </si>
  <si>
    <t>Zenobia</t>
  </si>
  <si>
    <t>Zenon</t>
  </si>
  <si>
    <t>Zephan</t>
  </si>
  <si>
    <t>Zephaniah</t>
  </si>
  <si>
    <t>Zephyr</t>
  </si>
  <si>
    <t>Zeriah</t>
  </si>
  <si>
    <t>Zerrick</t>
  </si>
  <si>
    <t>Zeshan</t>
  </si>
  <si>
    <t>Zeta</t>
  </si>
  <si>
    <t>Zeth</t>
  </si>
  <si>
    <t>Zeus</t>
  </si>
  <si>
    <t>Zev</t>
  </si>
  <si>
    <t>Zeynep</t>
  </si>
  <si>
    <t>Zhana</t>
  </si>
  <si>
    <t>Zhane</t>
  </si>
  <si>
    <t>Zharia</t>
  </si>
  <si>
    <t>Zhen</t>
  </si>
  <si>
    <t>Zhi</t>
  </si>
  <si>
    <t>Zi</t>
  </si>
  <si>
    <t>Zia</t>
  </si>
  <si>
    <t>Ziad</t>
  </si>
  <si>
    <t>Ziah</t>
  </si>
  <si>
    <t>Ziaire</t>
  </si>
  <si>
    <t>Ziana</t>
  </si>
  <si>
    <t>Zianna</t>
  </si>
  <si>
    <t>Ziara</t>
  </si>
  <si>
    <t>Ziare</t>
  </si>
  <si>
    <t>Zidan</t>
  </si>
  <si>
    <t>Zidane</t>
  </si>
  <si>
    <t>Zienna</t>
  </si>
  <si>
    <t>Ziggy</t>
  </si>
  <si>
    <t>Zina</t>
  </si>
  <si>
    <t>Zinnia</t>
  </si>
  <si>
    <t>Zion</t>
  </si>
  <si>
    <t>Ziona</t>
  </si>
  <si>
    <t>Zionna</t>
  </si>
  <si>
    <t>Zipporah</t>
  </si>
  <si>
    <t>Zisel</t>
  </si>
  <si>
    <t>Zishe</t>
  </si>
  <si>
    <t>Zissel</t>
  </si>
  <si>
    <t>Zissy</t>
  </si>
  <si>
    <t>Zita</t>
  </si>
  <si>
    <t>Zitlali</t>
  </si>
  <si>
    <t>Zitlalic</t>
  </si>
  <si>
    <t>Zitlalli</t>
  </si>
  <si>
    <t>Zitlally</t>
  </si>
  <si>
    <t>Zitlaly</t>
  </si>
  <si>
    <t>Ziva</t>
  </si>
  <si>
    <t>Ziya</t>
  </si>
  <si>
    <t>Ziyad</t>
  </si>
  <si>
    <t>Ziyah</t>
  </si>
  <si>
    <t>Ziyan</t>
  </si>
  <si>
    <t>Ziyon</t>
  </si>
  <si>
    <t>Ziyonna</t>
  </si>
  <si>
    <t>Ziza</t>
  </si>
  <si>
    <t>Zlata</t>
  </si>
  <si>
    <t>Zlaty</t>
  </si>
  <si>
    <t>Zoee</t>
  </si>
  <si>
    <t>Zoei</t>
  </si>
  <si>
    <t>Zoey</t>
  </si>
  <si>
    <t>Zofia</t>
  </si>
  <si>
    <t>Zoha</t>
  </si>
  <si>
    <t>Zohaib</t>
  </si>
  <si>
    <t>Zohair</t>
  </si>
  <si>
    <t>Zohal</t>
  </si>
  <si>
    <t>Zohar</t>
  </si>
  <si>
    <t>Zohra</t>
  </si>
  <si>
    <t>Zoi</t>
  </si>
  <si>
    <t>Zoie</t>
  </si>
  <si>
    <t>Zoila</t>
  </si>
  <si>
    <t>Zola</t>
  </si>
  <si>
    <t>Zong</t>
  </si>
  <si>
    <t>Zonia</t>
  </si>
  <si>
    <t>Zooey</t>
  </si>
  <si>
    <t>Zophia</t>
  </si>
  <si>
    <t>Zora</t>
  </si>
  <si>
    <t>Zorah</t>
  </si>
  <si>
    <t>Zoraida</t>
  </si>
  <si>
    <t>Zoran</t>
  </si>
  <si>
    <t>Zoraya</t>
  </si>
  <si>
    <t>Zoria</t>
  </si>
  <si>
    <t>Zoriah</t>
  </si>
  <si>
    <t>Zorianna</t>
  </si>
  <si>
    <t>Zoua</t>
  </si>
  <si>
    <t>Zowie</t>
  </si>
  <si>
    <t>Zoya</t>
  </si>
  <si>
    <t>Zubair</t>
  </si>
  <si>
    <t>Zubin</t>
  </si>
  <si>
    <t>Zulay</t>
  </si>
  <si>
    <t>Zuleica</t>
  </si>
  <si>
    <t>Zuleika</t>
  </si>
  <si>
    <t>Zuleima</t>
  </si>
  <si>
    <t>Zulema</t>
  </si>
  <si>
    <t>Zuleyka</t>
  </si>
  <si>
    <t>Zuleyma</t>
  </si>
  <si>
    <t>Zully</t>
  </si>
  <si>
    <t>Zulma</t>
  </si>
  <si>
    <t>Zuly</t>
  </si>
  <si>
    <t>Zuri</t>
  </si>
  <si>
    <t>Zuria</t>
  </si>
  <si>
    <t>Zuriel</t>
  </si>
  <si>
    <t>Zurisadai</t>
  </si>
  <si>
    <t>Zury</t>
  </si>
  <si>
    <t>Zuzanna</t>
  </si>
  <si>
    <t>Zvi</t>
  </si>
  <si>
    <t>Zya</t>
  </si>
  <si>
    <t>Zyah</t>
  </si>
  <si>
    <t>Zyair</t>
  </si>
  <si>
    <t>Zyaira</t>
  </si>
  <si>
    <t>Zyaire</t>
  </si>
  <si>
    <t>Zyan</t>
  </si>
  <si>
    <t>Zyanna</t>
  </si>
  <si>
    <t>Zyanya</t>
  </si>
  <si>
    <t>Zyasia</t>
  </si>
  <si>
    <t>Zyeria</t>
  </si>
  <si>
    <t>Zyien</t>
  </si>
  <si>
    <t>Zyion</t>
  </si>
  <si>
    <t>Zyire</t>
  </si>
  <si>
    <t>Zykeria</t>
  </si>
  <si>
    <t>Zykeriah</t>
  </si>
  <si>
    <t>Zykerria</t>
  </si>
  <si>
    <t>Zykia</t>
  </si>
  <si>
    <t>Zykierra</t>
  </si>
  <si>
    <t>Zykira</t>
  </si>
  <si>
    <t>Zykiria</t>
  </si>
  <si>
    <t>Zyla</t>
  </si>
  <si>
    <t>Zylah</t>
  </si>
  <si>
    <t>Zylan</t>
  </si>
  <si>
    <t>Zyler</t>
  </si>
  <si>
    <t>Zymari</t>
  </si>
  <si>
    <t>Zymarion</t>
  </si>
  <si>
    <t>Zymere</t>
  </si>
  <si>
    <t>Zymier</t>
  </si>
  <si>
    <t>Zymiere</t>
  </si>
  <si>
    <t>Zymir</t>
  </si>
  <si>
    <t>Zyon</t>
  </si>
  <si>
    <t>Zyonna</t>
  </si>
  <si>
    <t>Zyquan</t>
  </si>
  <si>
    <t>Zyra</t>
  </si>
  <si>
    <t>Zyria</t>
  </si>
  <si>
    <t>Zyriah</t>
  </si>
  <si>
    <t>Zyshonne</t>
  </si>
  <si>
    <t>`</t>
  </si>
  <si>
    <t>Ranks</t>
  </si>
  <si>
    <t>BirthsPerState%</t>
  </si>
  <si>
    <t>allRegions</t>
  </si>
  <si>
    <t>allNames</t>
  </si>
  <si>
    <t>Rankshort</t>
  </si>
  <si>
    <t>RanksM</t>
  </si>
  <si>
    <t>RanksF</t>
  </si>
  <si>
    <t>Rankslong</t>
  </si>
  <si>
    <t>Date Last Refreshed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</si>
</sst>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43" formatCode="_-* #,##0.00_-;\-* #,##0.00_-;_-* &quot;-&quot;??_-;_-@_-"/>
    <numFmt numFmtId="164" formatCode="0.0000%;\-0.0000%;0.0000%"/>
    <numFmt numFmtId="165" formatCode="_-* #,##0_-;\-* #,##0_-;_-* &quot;-&quot;??_-;_-@_-"/>
    <numFmt numFmtId="170" formatCode="[$-1010409]d/m/yyyy\ h:mm\ AM/PM;@"/>
  </numFmts>
  <fonts count="7" x14ac:knownFonts="1">
    <font>
      <sz val="11"/>
      <color theme="1"/>
      <name val="Aptos Narrow"/>
      <family val="2"/>
      <charset val="178"/>
      <scheme val="minor"/>
    </font>
    <font>
      <sz val="11"/>
      <color theme="3"/>
      <name val="Aptos Narrow"/>
      <family val="2"/>
      <charset val="178"/>
      <scheme val="minor"/>
    </font>
    <font>
      <sz val="11"/>
      <color theme="3"/>
      <name val="Segoe UI"/>
      <family val="2"/>
    </font>
    <font>
      <sz val="11"/>
      <color theme="1"/>
      <name val="Aptos Narrow"/>
      <family val="2"/>
      <charset val="178"/>
      <scheme val="minor"/>
    </font>
    <font>
      <b/>
      <sz val="24"/>
      <color theme="3" tint="9.9978637043366805E-2"/>
      <name val="Aptos Narrow"/>
      <family val="2"/>
      <scheme val="minor"/>
    </font>
    <font>
      <sz val="11"/>
      <color theme="0"/>
      <name val="Aptos Narrow"/>
      <family val="2"/>
      <charset val="178"/>
      <scheme val="minor"/>
    </font>
    <font>
      <b/>
      <sz val="16"/>
      <color theme="1"/>
      <name val="Aptos Narrow"/>
      <family val="2"/>
      <scheme val="minor"/>
    </font>
  </fonts>
  <fills count="5">
    <fill>
      <patternFill patternType="none"/>
    </fill>
    <fill>
      <patternFill patternType="gray125"/>
    </fill>
    <fill>
      <patternFill patternType="solid">
        <fgColor rgb="FFFFFF00"/>
        <bgColor indexed="64"/>
      </patternFill>
    </fill>
    <fill>
      <patternFill patternType="solid">
        <fgColor theme="0"/>
        <bgColor indexed="64"/>
      </patternFill>
    </fill>
    <fill>
      <patternFill patternType="solid">
        <fgColor theme="3" tint="0.89999084444715716"/>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2">
    <xf numFmtId="0" fontId="0" fillId="0" borderId="0"/>
    <xf numFmtId="43" fontId="3" fillId="0" borderId="0" applyFont="0" applyFill="0" applyBorder="0" applyAlignment="0" applyProtection="0"/>
  </cellStyleXfs>
  <cellXfs count="19">
    <xf numFmtId="0" fontId="0" fillId="0" borderId="0" xfId="0"/>
    <xf numFmtId="0" fontId="0" fillId="0" borderId="0" xfId="0" pivotButton="1"/>
    <xf numFmtId="0" fontId="0" fillId="0" borderId="0" xfId="0" applyAlignment="1">
      <alignment horizontal="left"/>
    </xf>
    <xf numFmtId="0" fontId="0" fillId="0" borderId="0" xfId="0" applyNumberFormat="1"/>
    <xf numFmtId="0" fontId="0" fillId="0" borderId="0" xfId="0" applyAlignment="1">
      <alignment horizontal="left" indent="1"/>
    </xf>
    <xf numFmtId="0" fontId="1" fillId="2" borderId="0" xfId="0" applyFont="1" applyFill="1" applyAlignment="1">
      <alignment horizontal="left" vertical="center" wrapText="1"/>
    </xf>
    <xf numFmtId="164" fontId="0" fillId="0" borderId="0" xfId="0" applyNumberFormat="1"/>
    <xf numFmtId="165" fontId="0" fillId="0" borderId="0" xfId="0" applyNumberFormat="1"/>
    <xf numFmtId="165" fontId="0" fillId="0" borderId="0" xfId="1" applyNumberFormat="1" applyFont="1"/>
    <xf numFmtId="165" fontId="0" fillId="0" borderId="0" xfId="0" pivotButton="1" applyNumberFormat="1"/>
    <xf numFmtId="10" fontId="0" fillId="0" borderId="0" xfId="0" applyNumberFormat="1"/>
    <xf numFmtId="0" fontId="5" fillId="0" borderId="0" xfId="0" applyFont="1"/>
    <xf numFmtId="0" fontId="1" fillId="2" borderId="0" xfId="0" applyFont="1" applyFill="1" applyAlignment="1">
      <alignment horizontal="center" vertical="center" wrapText="1"/>
    </xf>
    <xf numFmtId="0" fontId="2" fillId="2" borderId="0" xfId="0" applyFont="1" applyFill="1" applyAlignment="1">
      <alignment horizontal="center" vertical="center" wrapText="1"/>
    </xf>
    <xf numFmtId="0" fontId="4" fillId="0" borderId="0" xfId="0" applyFont="1" applyAlignment="1">
      <alignment horizontal="center" vertical="center"/>
    </xf>
    <xf numFmtId="0" fontId="6" fillId="4" borderId="1" xfId="0" applyFont="1" applyFill="1" applyBorder="1" applyAlignment="1">
      <alignment horizontal="center"/>
    </xf>
    <xf numFmtId="0" fontId="6" fillId="3" borderId="1" xfId="0" applyFont="1" applyFill="1" applyBorder="1" applyAlignment="1">
      <alignment horizontal="center"/>
    </xf>
    <xf numFmtId="0" fontId="6" fillId="4" borderId="1" xfId="0" applyFont="1" applyFill="1" applyBorder="1" applyAlignment="1">
      <alignment horizontal="center" vertical="center"/>
    </xf>
    <xf numFmtId="170" fontId="0" fillId="0" borderId="0" xfId="0" applyNumberFormat="1" applyAlignment="1">
      <alignment horizontal="center" vertical="center"/>
    </xf>
  </cellXfs>
  <cellStyles count="2">
    <cellStyle name="Comma" xfId="1" builtinId="3"/>
    <cellStyle name="Normal" xfId="0" builtinId="0"/>
  </cellStyles>
  <dxfs count="61">
    <dxf>
      <numFmt numFmtId="170" formatCode="[$-1010409]d/m/yyyy\ h:mm\ AM/PM;@"/>
      <alignment horizontal="center" vertical="center" textRotation="0" wrapText="0" indent="0" justifyLastLine="0" shrinkToFit="0" readingOrder="0"/>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4" formatCode="0.00%"/>
    </dxf>
    <dxf>
      <numFmt numFmtId="14" formatCode="0.00%"/>
    </dxf>
    <dxf>
      <numFmt numFmtId="165" formatCode="_-* #,##0_-;\-* #,##0_-;_-* &quot;-&quot;??_-;_-@_-"/>
    </dxf>
    <dxf>
      <numFmt numFmtId="165" formatCode="_-* #,##0_-;\-* #,##0_-;_-* &quot;-&quot;??_-;_-@_-"/>
    </dxf>
    <dxf>
      <numFmt numFmtId="14" formatCode="0.00%"/>
    </dxf>
    <dxf>
      <numFmt numFmtId="14" formatCode="0.00%"/>
    </dxf>
    <dxf>
      <numFmt numFmtId="165" formatCode="_-* #,##0_-;\-* #,##0_-;_-* &quot;-&quot;??_-;_-@_-"/>
    </dxf>
    <dxf>
      <numFmt numFmtId="165" formatCode="_-* #,##0_-;\-* #,##0_-;_-* &quot;-&quot;??_-;_-@_-"/>
    </dxf>
    <dxf>
      <numFmt numFmtId="14" formatCode="0.00%"/>
    </dxf>
    <dxf>
      <numFmt numFmtId="14" formatCode="0.00%"/>
    </dxf>
    <dxf>
      <numFmt numFmtId="165" formatCode="_-* #,##0_-;\-* #,##0_-;_-* &quot;-&quot;??_-;_-@_-"/>
    </dxf>
    <dxf>
      <numFmt numFmtId="14" formatCode="0.00%"/>
    </dxf>
    <dxf>
      <numFmt numFmtId="14" formatCode="0.00%"/>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35" formatCode="_-* #,##0.00_-;\-* #,##0.00_-;_-* &quot;-&quot;??_-;_-@_-"/>
    </dxf>
    <dxf>
      <numFmt numFmtId="165" formatCode="_-* #,##0_-;\-* #,##0_-;_-* &quot;-&quot;??_-;_-@_-"/>
    </dxf>
    <dxf>
      <numFmt numFmtId="14" formatCode="0.00%"/>
    </dxf>
    <dxf>
      <numFmt numFmtId="170" formatCode="[$-1010409]d/m/yyyy\ h:mm\ AM/PM;@"/>
      <alignment horizontal="center" vertical="center" textRotation="0" wrapText="0" indent="0" justifyLastLine="0" shrinkToFit="0" readingOrder="0"/>
    </dxf>
    <dxf>
      <numFmt numFmtId="170" formatCode="[$-1010409]d/m/yyyy\ h:mm\ AM/PM;@"/>
      <alignment horizontal="center" vertical="center" textRotation="0" wrapText="0" indent="0" justifyLastLine="0" shrinkToFit="0" readingOrder="0"/>
    </dxf>
    <dxf>
      <numFmt numFmtId="165" formatCode="_-* #,##0_-;\-* #,##0_-;_-* &quot;-&quot;??_-;_-@_-"/>
    </dxf>
    <dxf>
      <numFmt numFmtId="165" formatCode="_-* #,##0_-;\-* #,##0_-;_-* &quot;-&quot;??_-;_-@_-"/>
    </dxf>
    <dxf>
      <numFmt numFmtId="165" formatCode="_-* #,##0_-;\-* #,##0_-;_-* &quot;-&quot;??_-;_-@_-"/>
    </dxf>
    <dxf>
      <numFmt numFmtId="165" formatCode="_-* #,##0_-;\-* #,##0_-;_-* &quot;-&quot;??_-;_-@_-"/>
    </dxf>
    <dxf>
      <numFmt numFmtId="14" formatCode="0.00%"/>
    </dxf>
    <dxf>
      <numFmt numFmtId="165" formatCode="_-* #,##0_-;\-* #,##0_-;_-* &quot;-&quot;??_-;_-@_-"/>
    </dxf>
    <dxf>
      <numFmt numFmtId="35" formatCode="_-* #,##0.00_-;\-* #,##0.00_-;_-* &quot;-&quot;??_-;_-@_-"/>
    </dxf>
    <dxf>
      <numFmt numFmtId="14" formatCode="0.00%"/>
    </dxf>
    <dxf>
      <numFmt numFmtId="14" formatCode="0.00%"/>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4" formatCode="0.00%"/>
    </dxf>
    <dxf>
      <numFmt numFmtId="14" formatCode="0.00%"/>
    </dxf>
    <dxf>
      <numFmt numFmtId="165" formatCode="_-* #,##0_-;\-* #,##0_-;_-* &quot;-&quot;??_-;_-@_-"/>
    </dxf>
    <dxf>
      <numFmt numFmtId="165" formatCode="_-* #,##0_-;\-* #,##0_-;_-* &quot;-&quot;??_-;_-@_-"/>
    </dxf>
    <dxf>
      <numFmt numFmtId="14" formatCode="0.00%"/>
    </dxf>
    <dxf>
      <numFmt numFmtId="14" formatCode="0.00%"/>
    </dxf>
    <dxf>
      <numFmt numFmtId="165" formatCode="_-* #,##0_-;\-* #,##0_-;_-* &quot;-&quot;??_-;_-@_-"/>
    </dxf>
    <dxf>
      <numFmt numFmtId="165" formatCode="_-* #,##0_-;\-* #,##0_-;_-* &quot;-&quot;??_-;_-@_-"/>
    </dxf>
    <dxf>
      <numFmt numFmtId="165" formatCode="_-* #,##0_-;\-* #,##0_-;_-* &quot;-&quot;??_-;_-@_-"/>
    </dxf>
    <dxf>
      <numFmt numFmtId="14" formatCode="0.00%"/>
    </dxf>
    <dxf>
      <numFmt numFmtId="14" formatCode="0.00%"/>
    </dxf>
    <dxf>
      <numFmt numFmtId="165" formatCode="_-* #,##0_-;\-* #,##0_-;_-* &quot;-&quot;??_-;_-@_-"/>
    </dxf>
    <dxf>
      <numFmt numFmtId="165" formatCode="_-* #,##0_-;\-* #,##0_-;_-* &quot;-&quot;??_-;_-@_-"/>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volatileDependencies.xml><?xml version="1.0" encoding="utf-8"?>
<volTypes xmlns="http://schemas.openxmlformats.org/spreadsheetml/2006/main">
  <volType type="olapFunctions">
    <main first="ThisWorkbookDataModel">
      <tp t="e">
        <v>#N/A</v>
        <stp>1</stp>
        <tr r="V44" s="2"/>
        <tr r="W33" s="2"/>
        <tr r="V42" s="2"/>
        <tr r="V48" s="2"/>
        <tr r="W23" s="2"/>
        <tr r="V52" s="2"/>
        <tr r="W4" s="2"/>
        <tr r="W16" s="2"/>
        <tr r="W22" s="2"/>
        <tr r="V18" s="2"/>
        <tr r="W35" s="2"/>
        <tr r="V8" s="2"/>
        <tr r="W8" s="2"/>
        <tr r="V32" s="2"/>
        <tr r="V40" s="2"/>
        <tr r="W27" s="2"/>
        <tr r="V12" s="2"/>
        <tr r="V36" s="2"/>
        <tr r="W17" s="2"/>
        <tr r="W25" s="2"/>
        <tr r="V29" s="2"/>
        <tr r="V37" s="2"/>
        <tr r="V23" s="2"/>
        <tr r="V25" s="2"/>
        <tr r="W2" s="2"/>
        <tr r="W39" s="2"/>
        <tr r="V45" s="2"/>
        <tr r="W37" s="2"/>
        <tr r="W34" s="2"/>
        <tr r="V33" s="2"/>
        <tr r="W41" s="2"/>
        <tr r="W38" s="2"/>
        <tr r="V50" s="2"/>
        <tr r="W6" s="2"/>
        <tr r="V11" s="2"/>
        <tr r="V16" s="2"/>
        <tr r="V39" s="2"/>
        <tr r="W47" s="2"/>
        <tr r="W44" s="2"/>
        <tr r="V43" s="2"/>
        <tr r="W14" s="2"/>
        <tr r="V17" s="2"/>
        <tr r="W50" s="2"/>
        <tr r="V49" s="2"/>
        <tr r="V13" s="2"/>
        <tr r="W11" s="2"/>
        <tr r="W40" s="2"/>
        <tr r="W26" s="2"/>
        <tr r="W28" s="2"/>
        <tr r="W18" s="2"/>
        <tr r="W19" s="2"/>
        <tr r="W13" s="2"/>
        <tr r="V24" s="2"/>
        <tr r="V10" s="2"/>
        <tr r="V34" s="2"/>
        <tr r="V38" s="2"/>
        <tr r="V26" s="2"/>
        <tr r="W29" s="2"/>
        <tr r="V27" s="2"/>
        <tr r="V21" s="2"/>
        <tr r="W7" s="2"/>
        <tr r="V7" s="2"/>
        <tr r="V3" s="2"/>
        <tr r="W15" s="2"/>
        <tr r="W9" s="2"/>
        <tr r="V22" s="2"/>
        <tr r="W12" s="2"/>
        <tr r="V46" s="2"/>
        <tr r="W20" s="2"/>
        <tr r="V19" s="2"/>
        <tr r="V4" s="2"/>
        <tr r="V2" s="2"/>
        <tr r="V28" s="2"/>
        <tr r="W43" s="2"/>
        <tr r="W24" s="2"/>
        <tr r="W5" s="2"/>
        <tr r="W21" s="2"/>
        <tr r="W3" s="2"/>
        <tr r="V20" s="2"/>
        <tr r="V14" s="2"/>
        <tr r="V30" s="2"/>
        <tr r="W30" s="2"/>
        <tr r="W51" s="2"/>
        <tr r="W48" s="2"/>
        <tr r="V31" s="2"/>
        <tr r="W31" s="2"/>
        <tr r="W36" s="2"/>
        <tr r="V35" s="2"/>
        <tr r="W32" s="2"/>
        <tr r="V9" s="2"/>
        <tr r="W10" s="2"/>
        <tr r="V5" s="2"/>
        <tr r="W45" s="2"/>
        <tr r="W42" s="2"/>
        <tr r="V41" s="2"/>
        <tr r="W49" s="2"/>
        <tr r="W46" s="2"/>
        <tr r="V6" s="2"/>
        <tr r="V47" s="2"/>
        <tr r="V15" s="2"/>
        <tr r="W52" s="2"/>
        <tr r="V51" s="2"/>
        <tr r="U26" s="2"/>
        <tr r="U24" s="2"/>
        <tr r="U6" s="2"/>
        <tr r="U28" s="2"/>
        <tr r="U15" s="2"/>
        <tr r="U14" s="2"/>
        <tr r="U20" s="2"/>
        <tr r="U32" s="2"/>
        <tr r="U2" s="2"/>
        <tr r="U36" s="2"/>
        <tr r="U11" s="2"/>
        <tr r="V1" s="2"/>
        <tr r="U47" s="2"/>
        <tr r="U41" s="2"/>
        <tr r="U12" s="2"/>
        <tr r="U7" s="2"/>
        <tr r="U30" s="2"/>
        <tr r="U52" s="2"/>
        <tr r="W1" s="2"/>
        <tr r="U29" s="2"/>
        <tr r="U19" s="2"/>
        <tr r="U21" s="2"/>
        <tr r="U34" s="2"/>
        <tr r="U18" s="2"/>
        <tr r="U44" s="2"/>
        <tr r="U40" s="2"/>
        <tr r="U8" s="2"/>
        <tr r="U38" s="2"/>
        <tr r="U48" s="2"/>
        <tr r="U33" s="2"/>
        <tr r="U46" s="2"/>
        <tr r="U23" s="2"/>
        <tr r="U25" s="2"/>
        <tr r="U10" s="2"/>
        <tr r="U35" s="2"/>
        <tr r="U37" s="2"/>
        <tr r="U50" s="2"/>
        <tr r="U27" s="2"/>
        <tr r="U13" s="2"/>
        <tr r="U3" s="2"/>
        <tr r="U45" s="2"/>
        <tr r="U51" s="2"/>
        <tr r="U49" s="2"/>
        <tr r="U9" s="2"/>
        <tr r="U39" s="2"/>
        <tr r="U22" s="2"/>
        <tr r="U42" s="2"/>
        <tr r="U4" s="2"/>
        <tr r="U17" s="2"/>
        <tr r="U5" s="2"/>
        <tr r="U43" s="2"/>
        <tr r="U16" s="2"/>
        <tr r="U31" s="2"/>
      </tp>
    </main>
  </volType>
</volTypes>
</file>

<file path=xl/_rels/workbook.xml.rels><?xml version="1.0" encoding="UTF-8" standalone="yes"?>
<Relationships xmlns="http://schemas.openxmlformats.org/package/2006/relationships"><Relationship Id="rId26" Type="http://schemas.openxmlformats.org/officeDocument/2006/relationships/pivotCacheDefinition" Target="pivotCache/pivotCacheDefinition21.xml"/><Relationship Id="rId21" Type="http://schemas.openxmlformats.org/officeDocument/2006/relationships/pivotCacheDefinition" Target="pivotCache/pivotCacheDefinition16.xml"/><Relationship Id="rId42" Type="http://schemas.openxmlformats.org/officeDocument/2006/relationships/connections" Target="connections.xml"/><Relationship Id="rId47" Type="http://schemas.openxmlformats.org/officeDocument/2006/relationships/calcChain" Target="calcChain.xml"/><Relationship Id="rId63" Type="http://schemas.openxmlformats.org/officeDocument/2006/relationships/customXml" Target="../customXml/item16.xml"/><Relationship Id="rId68" Type="http://schemas.openxmlformats.org/officeDocument/2006/relationships/customXml" Target="../customXml/item21.xml"/><Relationship Id="rId84" Type="http://schemas.openxmlformats.org/officeDocument/2006/relationships/customXml" Target="../customXml/item37.xml"/><Relationship Id="rId89" Type="http://schemas.openxmlformats.org/officeDocument/2006/relationships/customXml" Target="../customXml/item42.xml"/><Relationship Id="rId16" Type="http://schemas.openxmlformats.org/officeDocument/2006/relationships/pivotCacheDefinition" Target="pivotCache/pivotCacheDefinition11.xml"/><Relationship Id="rId11" Type="http://schemas.openxmlformats.org/officeDocument/2006/relationships/pivotCacheDefinition" Target="pivotCache/pivotCacheDefinition6.xml"/><Relationship Id="rId32" Type="http://schemas.openxmlformats.org/officeDocument/2006/relationships/pivotCacheDefinition" Target="pivotCache/pivotCacheDefinition27.xml"/><Relationship Id="rId37" Type="http://schemas.microsoft.com/office/2007/relationships/slicerCache" Target="slicerCaches/slicerCache1.xml"/><Relationship Id="rId53" Type="http://schemas.openxmlformats.org/officeDocument/2006/relationships/customXml" Target="../customXml/item6.xml"/><Relationship Id="rId58" Type="http://schemas.openxmlformats.org/officeDocument/2006/relationships/customXml" Target="../customXml/item11.xml"/><Relationship Id="rId74" Type="http://schemas.openxmlformats.org/officeDocument/2006/relationships/customXml" Target="../customXml/item27.xml"/><Relationship Id="rId79" Type="http://schemas.openxmlformats.org/officeDocument/2006/relationships/customXml" Target="../customXml/item32.xml"/><Relationship Id="rId5" Type="http://schemas.openxmlformats.org/officeDocument/2006/relationships/worksheet" Target="worksheets/sheet5.xml"/><Relationship Id="rId90" Type="http://schemas.openxmlformats.org/officeDocument/2006/relationships/customXml" Target="../customXml/item43.xml"/><Relationship Id="rId95" Type="http://schemas.openxmlformats.org/officeDocument/2006/relationships/customXml" Target="../customXml/item48.xml"/><Relationship Id="rId22" Type="http://schemas.openxmlformats.org/officeDocument/2006/relationships/pivotCacheDefinition" Target="pivotCache/pivotCacheDefinition17.xml"/><Relationship Id="rId27" Type="http://schemas.openxmlformats.org/officeDocument/2006/relationships/pivotCacheDefinition" Target="pivotCache/pivotCacheDefinition22.xml"/><Relationship Id="rId43" Type="http://schemas.openxmlformats.org/officeDocument/2006/relationships/styles" Target="styles.xml"/><Relationship Id="rId48" Type="http://schemas.openxmlformats.org/officeDocument/2006/relationships/customXml" Target="../customXml/item1.xml"/><Relationship Id="rId64" Type="http://schemas.openxmlformats.org/officeDocument/2006/relationships/customXml" Target="../customXml/item17.xml"/><Relationship Id="rId69" Type="http://schemas.openxmlformats.org/officeDocument/2006/relationships/customXml" Target="../customXml/item22.xml"/><Relationship Id="rId80" Type="http://schemas.openxmlformats.org/officeDocument/2006/relationships/customXml" Target="../customXml/item33.xml"/><Relationship Id="rId85" Type="http://schemas.openxmlformats.org/officeDocument/2006/relationships/customXml" Target="../customXml/item38.xml"/><Relationship Id="rId3" Type="http://schemas.openxmlformats.org/officeDocument/2006/relationships/worksheet" Target="worksheets/sheet3.xml"/><Relationship Id="rId12" Type="http://schemas.openxmlformats.org/officeDocument/2006/relationships/pivotCacheDefinition" Target="pivotCache/pivotCacheDefinition7.xml"/><Relationship Id="rId17" Type="http://schemas.openxmlformats.org/officeDocument/2006/relationships/pivotCacheDefinition" Target="pivotCache/pivotCacheDefinition12.xml"/><Relationship Id="rId25" Type="http://schemas.openxmlformats.org/officeDocument/2006/relationships/pivotCacheDefinition" Target="pivotCache/pivotCacheDefinition20.xml"/><Relationship Id="rId33" Type="http://schemas.openxmlformats.org/officeDocument/2006/relationships/pivotCacheDefinition" Target="pivotCache/pivotCacheDefinition28.xml"/><Relationship Id="rId38" Type="http://schemas.microsoft.com/office/2007/relationships/slicerCache" Target="slicerCaches/slicerCache2.xml"/><Relationship Id="rId46" Type="http://schemas.openxmlformats.org/officeDocument/2006/relationships/powerPivotData" Target="model/item.data"/><Relationship Id="rId59" Type="http://schemas.openxmlformats.org/officeDocument/2006/relationships/customXml" Target="../customXml/item12.xml"/><Relationship Id="rId67" Type="http://schemas.openxmlformats.org/officeDocument/2006/relationships/customXml" Target="../customXml/item20.xml"/><Relationship Id="rId20" Type="http://schemas.openxmlformats.org/officeDocument/2006/relationships/pivotCacheDefinition" Target="pivotCache/pivotCacheDefinition15.xml"/><Relationship Id="rId41" Type="http://schemas.openxmlformats.org/officeDocument/2006/relationships/theme" Target="theme/theme1.xml"/><Relationship Id="rId54" Type="http://schemas.openxmlformats.org/officeDocument/2006/relationships/customXml" Target="../customXml/item7.xml"/><Relationship Id="rId62" Type="http://schemas.openxmlformats.org/officeDocument/2006/relationships/customXml" Target="../customXml/item15.xml"/><Relationship Id="rId70" Type="http://schemas.openxmlformats.org/officeDocument/2006/relationships/customXml" Target="../customXml/item23.xml"/><Relationship Id="rId75" Type="http://schemas.openxmlformats.org/officeDocument/2006/relationships/customXml" Target="../customXml/item28.xml"/><Relationship Id="rId83" Type="http://schemas.openxmlformats.org/officeDocument/2006/relationships/customXml" Target="../customXml/item36.xml"/><Relationship Id="rId88" Type="http://schemas.openxmlformats.org/officeDocument/2006/relationships/customXml" Target="../customXml/item41.xml"/><Relationship Id="rId91" Type="http://schemas.openxmlformats.org/officeDocument/2006/relationships/customXml" Target="../customXml/item44.xml"/><Relationship Id="rId96" Type="http://schemas.openxmlformats.org/officeDocument/2006/relationships/customXml" Target="../customXml/item49.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5" Type="http://schemas.openxmlformats.org/officeDocument/2006/relationships/pivotCacheDefinition" Target="pivotCache/pivotCacheDefinition10.xml"/><Relationship Id="rId23" Type="http://schemas.openxmlformats.org/officeDocument/2006/relationships/pivotCacheDefinition" Target="pivotCache/pivotCacheDefinition18.xml"/><Relationship Id="rId28" Type="http://schemas.openxmlformats.org/officeDocument/2006/relationships/pivotCacheDefinition" Target="pivotCache/pivotCacheDefinition23.xml"/><Relationship Id="rId36" Type="http://schemas.openxmlformats.org/officeDocument/2006/relationships/pivotCacheDefinition" Target="pivotCache/pivotCacheDefinition31.xml"/><Relationship Id="rId49" Type="http://schemas.openxmlformats.org/officeDocument/2006/relationships/customXml" Target="../customXml/item2.xml"/><Relationship Id="rId57" Type="http://schemas.openxmlformats.org/officeDocument/2006/relationships/customXml" Target="../customXml/item10.xml"/><Relationship Id="rId10" Type="http://schemas.openxmlformats.org/officeDocument/2006/relationships/pivotCacheDefinition" Target="pivotCache/pivotCacheDefinition5.xml"/><Relationship Id="rId31" Type="http://schemas.openxmlformats.org/officeDocument/2006/relationships/pivotCacheDefinition" Target="pivotCache/pivotCacheDefinition26.xml"/><Relationship Id="rId44" Type="http://schemas.openxmlformats.org/officeDocument/2006/relationships/sharedStrings" Target="sharedStrings.xml"/><Relationship Id="rId52" Type="http://schemas.openxmlformats.org/officeDocument/2006/relationships/customXml" Target="../customXml/item5.xml"/><Relationship Id="rId60" Type="http://schemas.openxmlformats.org/officeDocument/2006/relationships/customXml" Target="../customXml/item13.xml"/><Relationship Id="rId65" Type="http://schemas.openxmlformats.org/officeDocument/2006/relationships/customXml" Target="../customXml/item18.xml"/><Relationship Id="rId73" Type="http://schemas.openxmlformats.org/officeDocument/2006/relationships/customXml" Target="../customXml/item26.xml"/><Relationship Id="rId78" Type="http://schemas.openxmlformats.org/officeDocument/2006/relationships/customXml" Target="../customXml/item31.xml"/><Relationship Id="rId81" Type="http://schemas.openxmlformats.org/officeDocument/2006/relationships/customXml" Target="../customXml/item34.xml"/><Relationship Id="rId86" Type="http://schemas.openxmlformats.org/officeDocument/2006/relationships/customXml" Target="../customXml/item39.xml"/><Relationship Id="rId94" Type="http://schemas.openxmlformats.org/officeDocument/2006/relationships/customXml" Target="../customXml/item47.xml"/><Relationship Id="rId99" Type="http://schemas.openxmlformats.org/officeDocument/2006/relationships/customXml" Target="../customXml/item52.xml"/><Relationship Id="rId4" Type="http://schemas.openxmlformats.org/officeDocument/2006/relationships/worksheet" Target="worksheets/sheet4.xml"/><Relationship Id="rId9" Type="http://schemas.openxmlformats.org/officeDocument/2006/relationships/pivotCacheDefinition" Target="pivotCache/pivotCacheDefinition4.xml"/><Relationship Id="rId13" Type="http://schemas.openxmlformats.org/officeDocument/2006/relationships/pivotCacheDefinition" Target="pivotCache/pivotCacheDefinition8.xml"/><Relationship Id="rId18" Type="http://schemas.openxmlformats.org/officeDocument/2006/relationships/pivotCacheDefinition" Target="pivotCache/pivotCacheDefinition13.xml"/><Relationship Id="rId39" Type="http://schemas.microsoft.com/office/2007/relationships/slicerCache" Target="slicerCaches/slicerCache3.xml"/><Relationship Id="rId34" Type="http://schemas.openxmlformats.org/officeDocument/2006/relationships/pivotCacheDefinition" Target="pivotCache/pivotCacheDefinition29.xml"/><Relationship Id="rId50" Type="http://schemas.openxmlformats.org/officeDocument/2006/relationships/customXml" Target="../customXml/item3.xml"/><Relationship Id="rId55" Type="http://schemas.openxmlformats.org/officeDocument/2006/relationships/customXml" Target="../customXml/item8.xml"/><Relationship Id="rId76" Type="http://schemas.openxmlformats.org/officeDocument/2006/relationships/customXml" Target="../customXml/item29.xml"/><Relationship Id="rId97" Type="http://schemas.openxmlformats.org/officeDocument/2006/relationships/customXml" Target="../customXml/item50.xml"/><Relationship Id="rId7" Type="http://schemas.openxmlformats.org/officeDocument/2006/relationships/pivotCacheDefinition" Target="pivotCache/pivotCacheDefinition2.xml"/><Relationship Id="rId71" Type="http://schemas.openxmlformats.org/officeDocument/2006/relationships/customXml" Target="../customXml/item24.xml"/><Relationship Id="rId92" Type="http://schemas.openxmlformats.org/officeDocument/2006/relationships/customXml" Target="../customXml/item45.xml"/><Relationship Id="rId2" Type="http://schemas.openxmlformats.org/officeDocument/2006/relationships/worksheet" Target="worksheets/sheet2.xml"/><Relationship Id="rId29" Type="http://schemas.openxmlformats.org/officeDocument/2006/relationships/pivotCacheDefinition" Target="pivotCache/pivotCacheDefinition24.xml"/><Relationship Id="rId24" Type="http://schemas.openxmlformats.org/officeDocument/2006/relationships/pivotCacheDefinition" Target="pivotCache/pivotCacheDefinition19.xml"/><Relationship Id="rId40" Type="http://schemas.microsoft.com/office/2007/relationships/slicerCache" Target="slicerCaches/slicerCache4.xml"/><Relationship Id="rId45" Type="http://schemas.openxmlformats.org/officeDocument/2006/relationships/sheetMetadata" Target="metadata.xml"/><Relationship Id="rId66" Type="http://schemas.openxmlformats.org/officeDocument/2006/relationships/customXml" Target="../customXml/item19.xml"/><Relationship Id="rId87" Type="http://schemas.openxmlformats.org/officeDocument/2006/relationships/customXml" Target="../customXml/item40.xml"/><Relationship Id="rId61" Type="http://schemas.openxmlformats.org/officeDocument/2006/relationships/customXml" Target="../customXml/item14.xml"/><Relationship Id="rId82" Type="http://schemas.openxmlformats.org/officeDocument/2006/relationships/customXml" Target="../customXml/item35.xml"/><Relationship Id="rId19" Type="http://schemas.openxmlformats.org/officeDocument/2006/relationships/pivotCacheDefinition" Target="pivotCache/pivotCacheDefinition14.xml"/><Relationship Id="rId14" Type="http://schemas.openxmlformats.org/officeDocument/2006/relationships/pivotCacheDefinition" Target="pivotCache/pivotCacheDefinition9.xml"/><Relationship Id="rId30" Type="http://schemas.openxmlformats.org/officeDocument/2006/relationships/pivotCacheDefinition" Target="pivotCache/pivotCacheDefinition25.xml"/><Relationship Id="rId35" Type="http://schemas.openxmlformats.org/officeDocument/2006/relationships/pivotCacheDefinition" Target="pivotCache/pivotCacheDefinition30.xml"/><Relationship Id="rId56" Type="http://schemas.openxmlformats.org/officeDocument/2006/relationships/customXml" Target="../customXml/item9.xml"/><Relationship Id="rId77" Type="http://schemas.openxmlformats.org/officeDocument/2006/relationships/customXml" Target="../customXml/item30.xml"/><Relationship Id="rId100" Type="http://schemas.openxmlformats.org/officeDocument/2006/relationships/volatileDependencies" Target="volatileDependencies.xml"/><Relationship Id="rId8" Type="http://schemas.openxmlformats.org/officeDocument/2006/relationships/pivotCacheDefinition" Target="pivotCache/pivotCacheDefinition3.xml"/><Relationship Id="rId51" Type="http://schemas.openxmlformats.org/officeDocument/2006/relationships/customXml" Target="../customXml/item4.xml"/><Relationship Id="rId72" Type="http://schemas.openxmlformats.org/officeDocument/2006/relationships/customXml" Target="../customXml/item25.xml"/><Relationship Id="rId93" Type="http://schemas.openxmlformats.org/officeDocument/2006/relationships/customXml" Target="../customXml/item46.xml"/><Relationship Id="rId98" Type="http://schemas.openxmlformats.org/officeDocument/2006/relationships/customXml" Target="../customXml/item5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13.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4.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[Babynames.xlsx]dataset!diff</c:name>
    <c:fmtId val="9"/>
  </c:pivotSource>
  <c:chart>
    <c:autoTitleDeleted val="0"/>
    <c:pivotFmts>
      <c:pivotFmt>
        <c:idx val="0"/>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2"/>
        <c:spPr>
          <a:solidFill>
            <a:schemeClr val="accent1"/>
          </a:solidFill>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3"/>
        <c:spPr>
          <a:solidFill>
            <a:schemeClr val="accent1"/>
          </a:solidFill>
          <a:ln w="28575" cap="rnd">
            <a:solidFill>
              <a:schemeClr val="accent1"/>
            </a:solidFill>
            <a:round/>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4"/>
        <c:spPr>
          <a:solidFill>
            <a:schemeClr val="accent1"/>
          </a:solidFill>
          <a:ln w="28575" cap="rnd">
            <a:solidFill>
              <a:schemeClr val="accent1"/>
            </a:solidFill>
            <a:round/>
          </a:ln>
          <a:effectLst/>
        </c:spPr>
        <c:marker>
          <c:symbol val="circle"/>
          <c:size val="5"/>
          <c:spPr>
            <a:solidFill>
              <a:schemeClr val="accent5"/>
            </a:solidFill>
            <a:ln w="9525">
              <a:solidFill>
                <a:schemeClr val="accent5"/>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5"/>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6"/>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7"/>
        <c:spPr>
          <a:solidFill>
            <a:schemeClr val="accent1"/>
          </a:solidFill>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8"/>
        <c:spPr>
          <a:solidFill>
            <a:schemeClr val="accent1"/>
          </a:solidFill>
          <a:ln w="28575" cap="rnd">
            <a:solidFill>
              <a:schemeClr val="accent1"/>
            </a:solidFill>
            <a:round/>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9"/>
        <c:spPr>
          <a:solidFill>
            <a:schemeClr val="accent1"/>
          </a:solidFill>
          <a:ln w="28575" cap="rnd">
            <a:solidFill>
              <a:schemeClr val="accent1"/>
            </a:solidFill>
            <a:round/>
          </a:ln>
          <a:effectLst/>
        </c:spPr>
        <c:marker>
          <c:symbol val="circle"/>
          <c:size val="5"/>
          <c:spPr>
            <a:solidFill>
              <a:schemeClr val="accent5"/>
            </a:solidFill>
            <a:ln w="9525">
              <a:solidFill>
                <a:schemeClr val="accent5"/>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1"/>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2"/>
        <c:spPr>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3"/>
        <c:spPr>
          <a:ln w="28575" cap="rnd">
            <a:solidFill>
              <a:schemeClr val="accent1"/>
            </a:solidFill>
            <a:round/>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4"/>
        <c:spPr>
          <a:ln w="28575" cap="rnd">
            <a:solidFill>
              <a:schemeClr val="accent1"/>
            </a:solidFill>
            <a:round/>
          </a:ln>
          <a:effectLst/>
        </c:spPr>
        <c:marker>
          <c:symbol val="circle"/>
          <c:size val="5"/>
          <c:spPr>
            <a:solidFill>
              <a:schemeClr val="accent5"/>
            </a:solidFill>
            <a:ln w="9525">
              <a:solidFill>
                <a:schemeClr val="accent5"/>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5"/>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6"/>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7"/>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8"/>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9"/>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0"/>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1"/>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2"/>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3"/>
        <c:spPr>
          <a:solidFill>
            <a:schemeClr val="accent1"/>
          </a:solidFill>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4"/>
        <c:spPr>
          <a:solidFill>
            <a:schemeClr val="accent1"/>
          </a:solidFill>
          <a:ln w="28575" cap="rnd">
            <a:solidFill>
              <a:schemeClr val="accent1"/>
            </a:solidFill>
            <a:round/>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5"/>
        <c:spPr>
          <a:solidFill>
            <a:schemeClr val="accent1"/>
          </a:solidFill>
          <a:ln w="28575" cap="rnd">
            <a:solidFill>
              <a:schemeClr val="accent1"/>
            </a:solidFill>
            <a:round/>
          </a:ln>
          <a:effectLst/>
        </c:spPr>
        <c:marker>
          <c:symbol val="circle"/>
          <c:size val="5"/>
          <c:spPr>
            <a:solidFill>
              <a:schemeClr val="accent5"/>
            </a:solidFill>
            <a:ln w="9525">
              <a:solidFill>
                <a:schemeClr val="accent5"/>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6"/>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7"/>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8"/>
        <c:spPr>
          <a:solidFill>
            <a:schemeClr val="accent1"/>
          </a:solidFill>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9"/>
        <c:spPr>
          <a:solidFill>
            <a:schemeClr val="accent1"/>
          </a:solidFill>
          <a:ln w="28575" cap="rnd">
            <a:solidFill>
              <a:schemeClr val="accent1"/>
            </a:solidFill>
            <a:round/>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0"/>
        <c:spPr>
          <a:solidFill>
            <a:schemeClr val="accent1"/>
          </a:solidFill>
          <a:ln w="28575" cap="rnd">
            <a:solidFill>
              <a:schemeClr val="accent1"/>
            </a:solidFill>
            <a:round/>
          </a:ln>
          <a:effectLst/>
        </c:spPr>
        <c:marker>
          <c:symbol val="circle"/>
          <c:size val="5"/>
          <c:spPr>
            <a:solidFill>
              <a:schemeClr val="accent5"/>
            </a:solidFill>
            <a:ln w="9525">
              <a:solidFill>
                <a:schemeClr val="accent5"/>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1"/>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2"/>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3"/>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4"/>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5"/>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6"/>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7"/>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8"/>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9"/>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0"/>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1"/>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2"/>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1"/>
          <c:order val="1"/>
          <c:tx>
            <c:strRef>
              <c:f>dataset!$N$1:$N$2</c:f>
              <c:strCache>
                <c:ptCount val="1"/>
                <c:pt idx="0">
                  <c:v>Aliyah</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dataset!$L$3:$L$9</c:f>
              <c:strCache>
                <c:ptCount val="7"/>
                <c:pt idx="0">
                  <c:v>1980</c:v>
                </c:pt>
                <c:pt idx="1">
                  <c:v>1985</c:v>
                </c:pt>
                <c:pt idx="2">
                  <c:v>1990</c:v>
                </c:pt>
                <c:pt idx="3">
                  <c:v>1995</c:v>
                </c:pt>
                <c:pt idx="4">
                  <c:v>2000</c:v>
                </c:pt>
                <c:pt idx="5">
                  <c:v>2005</c:v>
                </c:pt>
                <c:pt idx="6">
                  <c:v>2009</c:v>
                </c:pt>
              </c:strCache>
            </c:strRef>
          </c:cat>
          <c:val>
            <c:numRef>
              <c:f>dataset!$N$3:$N$9</c:f>
              <c:numCache>
                <c:formatCode>_-* #,##0_-;\-* #,##0_-;_-* "-"??_-;_-@_-</c:formatCode>
                <c:ptCount val="7"/>
                <c:pt idx="0">
                  <c:v>5</c:v>
                </c:pt>
                <c:pt idx="1">
                  <c:v>12</c:v>
                </c:pt>
                <c:pt idx="2">
                  <c:v>25</c:v>
                </c:pt>
                <c:pt idx="3">
                  <c:v>752</c:v>
                </c:pt>
                <c:pt idx="4">
                  <c:v>1086</c:v>
                </c:pt>
                <c:pt idx="5">
                  <c:v>1439</c:v>
                </c:pt>
                <c:pt idx="6">
                  <c:v>1983</c:v>
                </c:pt>
              </c:numCache>
            </c:numRef>
          </c:val>
          <c:smooth val="0"/>
          <c:extLst>
            <c:ext xmlns:c16="http://schemas.microsoft.com/office/drawing/2014/chart" uri="{C3380CC4-5D6E-409C-BE32-E72D297353CC}">
              <c16:uniqueId val="{00000001-7D6F-4582-A013-2662884E7012}"/>
            </c:ext>
          </c:extLst>
        </c:ser>
        <c:ser>
          <c:idx val="2"/>
          <c:order val="2"/>
          <c:tx>
            <c:strRef>
              <c:f>dataset!$O$1:$O$2</c:f>
              <c:strCache>
                <c:ptCount val="1"/>
                <c:pt idx="0">
                  <c:v>Colton</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f>dataset!$L$3:$L$9</c:f>
              <c:strCache>
                <c:ptCount val="7"/>
                <c:pt idx="0">
                  <c:v>1980</c:v>
                </c:pt>
                <c:pt idx="1">
                  <c:v>1985</c:v>
                </c:pt>
                <c:pt idx="2">
                  <c:v>1990</c:v>
                </c:pt>
                <c:pt idx="3">
                  <c:v>1995</c:v>
                </c:pt>
                <c:pt idx="4">
                  <c:v>2000</c:v>
                </c:pt>
                <c:pt idx="5">
                  <c:v>2005</c:v>
                </c:pt>
                <c:pt idx="6">
                  <c:v>2009</c:v>
                </c:pt>
              </c:strCache>
            </c:strRef>
          </c:cat>
          <c:val>
            <c:numRef>
              <c:f>dataset!$O$3:$O$9</c:f>
              <c:numCache>
                <c:formatCode>_-* #,##0_-;\-* #,##0_-;_-* "-"??_-;_-@_-</c:formatCode>
                <c:ptCount val="7"/>
                <c:pt idx="0">
                  <c:v>5</c:v>
                </c:pt>
                <c:pt idx="1">
                  <c:v>96</c:v>
                </c:pt>
                <c:pt idx="2">
                  <c:v>2226</c:v>
                </c:pt>
                <c:pt idx="3">
                  <c:v>3577</c:v>
                </c:pt>
                <c:pt idx="4">
                  <c:v>3402</c:v>
                </c:pt>
                <c:pt idx="5">
                  <c:v>2644</c:v>
                </c:pt>
                <c:pt idx="6">
                  <c:v>4765</c:v>
                </c:pt>
              </c:numCache>
            </c:numRef>
          </c:val>
          <c:smooth val="0"/>
          <c:extLst>
            <c:ext xmlns:c16="http://schemas.microsoft.com/office/drawing/2014/chart" uri="{C3380CC4-5D6E-409C-BE32-E72D297353CC}">
              <c16:uniqueId val="{00000002-7D6F-4582-A013-2662884E7012}"/>
            </c:ext>
          </c:extLst>
        </c:ser>
        <c:ser>
          <c:idx val="3"/>
          <c:order val="3"/>
          <c:tx>
            <c:strRef>
              <c:f>dataset!$P$1:$P$2</c:f>
              <c:strCache>
                <c:ptCount val="1"/>
                <c:pt idx="0">
                  <c:v>Rylan</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cat>
            <c:strRef>
              <c:f>dataset!$L$3:$L$9</c:f>
              <c:strCache>
                <c:ptCount val="7"/>
                <c:pt idx="0">
                  <c:v>1980</c:v>
                </c:pt>
                <c:pt idx="1">
                  <c:v>1985</c:v>
                </c:pt>
                <c:pt idx="2">
                  <c:v>1990</c:v>
                </c:pt>
                <c:pt idx="3">
                  <c:v>1995</c:v>
                </c:pt>
                <c:pt idx="4">
                  <c:v>2000</c:v>
                </c:pt>
                <c:pt idx="5">
                  <c:v>2005</c:v>
                </c:pt>
                <c:pt idx="6">
                  <c:v>2009</c:v>
                </c:pt>
              </c:strCache>
            </c:strRef>
          </c:cat>
          <c:val>
            <c:numRef>
              <c:f>dataset!$P$3:$P$9</c:f>
              <c:numCache>
                <c:formatCode>_-* #,##0_-;\-* #,##0_-;_-* "-"??_-;_-@_-</c:formatCode>
                <c:ptCount val="7"/>
                <c:pt idx="0">
                  <c:v>5</c:v>
                </c:pt>
                <c:pt idx="1">
                  <c:v>5</c:v>
                </c:pt>
                <c:pt idx="2">
                  <c:v>13</c:v>
                </c:pt>
                <c:pt idx="3">
                  <c:v>22</c:v>
                </c:pt>
                <c:pt idx="4">
                  <c:v>335</c:v>
                </c:pt>
                <c:pt idx="5">
                  <c:v>1269</c:v>
                </c:pt>
                <c:pt idx="6">
                  <c:v>2219</c:v>
                </c:pt>
              </c:numCache>
            </c:numRef>
          </c:val>
          <c:smooth val="0"/>
          <c:extLst>
            <c:ext xmlns:c16="http://schemas.microsoft.com/office/drawing/2014/chart" uri="{C3380CC4-5D6E-409C-BE32-E72D297353CC}">
              <c16:uniqueId val="{00000003-7D6F-4582-A013-2662884E7012}"/>
            </c:ext>
          </c:extLst>
        </c:ser>
        <c:ser>
          <c:idx val="4"/>
          <c:order val="4"/>
          <c:tx>
            <c:strRef>
              <c:f>dataset!$Q$1:$Q$2</c:f>
              <c:strCache>
                <c:ptCount val="1"/>
                <c:pt idx="0">
                  <c:v>Skylar</c:v>
                </c:pt>
              </c:strCache>
            </c:strRef>
          </c:tx>
          <c:spPr>
            <a:ln w="28575" cap="rnd">
              <a:solidFill>
                <a:schemeClr val="accent5"/>
              </a:solidFill>
              <a:round/>
            </a:ln>
            <a:effectLst/>
          </c:spPr>
          <c:marker>
            <c:symbol val="circle"/>
            <c:size val="5"/>
            <c:spPr>
              <a:solidFill>
                <a:schemeClr val="accent5"/>
              </a:solidFill>
              <a:ln w="9525">
                <a:solidFill>
                  <a:schemeClr val="accent5"/>
                </a:solidFill>
              </a:ln>
              <a:effectLst/>
            </c:spPr>
          </c:marker>
          <c:cat>
            <c:strRef>
              <c:f>dataset!$L$3:$L$9</c:f>
              <c:strCache>
                <c:ptCount val="7"/>
                <c:pt idx="0">
                  <c:v>1980</c:v>
                </c:pt>
                <c:pt idx="1">
                  <c:v>1985</c:v>
                </c:pt>
                <c:pt idx="2">
                  <c:v>1990</c:v>
                </c:pt>
                <c:pt idx="3">
                  <c:v>1995</c:v>
                </c:pt>
                <c:pt idx="4">
                  <c:v>2000</c:v>
                </c:pt>
                <c:pt idx="5">
                  <c:v>2005</c:v>
                </c:pt>
                <c:pt idx="6">
                  <c:v>2009</c:v>
                </c:pt>
              </c:strCache>
            </c:strRef>
          </c:cat>
          <c:val>
            <c:numRef>
              <c:f>dataset!$Q$3:$Q$9</c:f>
              <c:numCache>
                <c:formatCode>_-* #,##0_-;\-* #,##0_-;_-* "-"??_-;_-@_-</c:formatCode>
                <c:ptCount val="7"/>
                <c:pt idx="0">
                  <c:v>5</c:v>
                </c:pt>
                <c:pt idx="1">
                  <c:v>121</c:v>
                </c:pt>
                <c:pt idx="2">
                  <c:v>795</c:v>
                </c:pt>
                <c:pt idx="3">
                  <c:v>1194</c:v>
                </c:pt>
                <c:pt idx="4">
                  <c:v>3205</c:v>
                </c:pt>
                <c:pt idx="5">
                  <c:v>2758</c:v>
                </c:pt>
                <c:pt idx="6">
                  <c:v>2260</c:v>
                </c:pt>
              </c:numCache>
            </c:numRef>
          </c:val>
          <c:smooth val="0"/>
          <c:extLst>
            <c:ext xmlns:c16="http://schemas.microsoft.com/office/drawing/2014/chart" uri="{C3380CC4-5D6E-409C-BE32-E72D297353CC}">
              <c16:uniqueId val="{00000004-7D6F-4582-A013-2662884E7012}"/>
            </c:ext>
          </c:extLst>
        </c:ser>
        <c:dLbls>
          <c:showLegendKey val="0"/>
          <c:showVal val="0"/>
          <c:showCatName val="0"/>
          <c:showSerName val="0"/>
          <c:showPercent val="0"/>
          <c:showBubbleSize val="0"/>
        </c:dLbls>
        <c:marker val="1"/>
        <c:smooth val="0"/>
        <c:axId val="902206223"/>
        <c:axId val="902207183"/>
      </c:lineChart>
      <c:lineChart>
        <c:grouping val="standard"/>
        <c:varyColors val="0"/>
        <c:ser>
          <c:idx val="0"/>
          <c:order val="0"/>
          <c:tx>
            <c:strRef>
              <c:f>dataset!$M$1:$M$2</c:f>
              <c:strCache>
                <c:ptCount val="1"/>
                <c:pt idx="0">
                  <c:v>Aidan</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dataset!$L$3:$L$9</c:f>
              <c:strCache>
                <c:ptCount val="7"/>
                <c:pt idx="0">
                  <c:v>1980</c:v>
                </c:pt>
                <c:pt idx="1">
                  <c:v>1985</c:v>
                </c:pt>
                <c:pt idx="2">
                  <c:v>1990</c:v>
                </c:pt>
                <c:pt idx="3">
                  <c:v>1995</c:v>
                </c:pt>
                <c:pt idx="4">
                  <c:v>2000</c:v>
                </c:pt>
                <c:pt idx="5">
                  <c:v>2005</c:v>
                </c:pt>
                <c:pt idx="6">
                  <c:v>2009</c:v>
                </c:pt>
              </c:strCache>
            </c:strRef>
          </c:cat>
          <c:val>
            <c:numRef>
              <c:f>dataset!$M$3:$M$9</c:f>
              <c:numCache>
                <c:formatCode>_-* #,##0_-;\-* #,##0_-;_-* "-"??_-;_-@_-</c:formatCode>
                <c:ptCount val="7"/>
                <c:pt idx="0">
                  <c:v>5</c:v>
                </c:pt>
                <c:pt idx="1">
                  <c:v>28</c:v>
                </c:pt>
                <c:pt idx="2">
                  <c:v>82</c:v>
                </c:pt>
                <c:pt idx="3">
                  <c:v>978</c:v>
                </c:pt>
                <c:pt idx="4">
                  <c:v>3387</c:v>
                </c:pt>
                <c:pt idx="5">
                  <c:v>9847</c:v>
                </c:pt>
                <c:pt idx="6">
                  <c:v>5832</c:v>
                </c:pt>
              </c:numCache>
            </c:numRef>
          </c:val>
          <c:smooth val="0"/>
          <c:extLst>
            <c:ext xmlns:c16="http://schemas.microsoft.com/office/drawing/2014/chart" uri="{C3380CC4-5D6E-409C-BE32-E72D297353CC}">
              <c16:uniqueId val="{00000000-7D6F-4582-A013-2662884E7012}"/>
            </c:ext>
          </c:extLst>
        </c:ser>
        <c:dLbls>
          <c:showLegendKey val="0"/>
          <c:showVal val="0"/>
          <c:showCatName val="0"/>
          <c:showSerName val="0"/>
          <c:showPercent val="0"/>
          <c:showBubbleSize val="0"/>
        </c:dLbls>
        <c:marker val="1"/>
        <c:smooth val="0"/>
        <c:axId val="2024540079"/>
        <c:axId val="1908932655"/>
      </c:lineChart>
      <c:catAx>
        <c:axId val="902206223"/>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02207183"/>
        <c:crosses val="autoZero"/>
        <c:auto val="1"/>
        <c:lblAlgn val="ctr"/>
        <c:lblOffset val="100"/>
        <c:noMultiLvlLbl val="0"/>
      </c:catAx>
      <c:valAx>
        <c:axId val="902207183"/>
        <c:scaling>
          <c:orientation val="minMax"/>
        </c:scaling>
        <c:delete val="1"/>
        <c:axPos val="l"/>
        <c:majorGridlines>
          <c:spPr>
            <a:ln w="9525" cap="flat" cmpd="sng" algn="ctr">
              <a:solidFill>
                <a:schemeClr val="tx1">
                  <a:lumMod val="15000"/>
                  <a:lumOff val="85000"/>
                </a:schemeClr>
              </a:solidFill>
              <a:round/>
            </a:ln>
            <a:effectLst/>
          </c:spPr>
        </c:majorGridlines>
        <c:numFmt formatCode="_-* #,##0_-;\-* #,##0_-;_-* &quot;-&quot;??_-;_-@_-" sourceLinked="1"/>
        <c:majorTickMark val="out"/>
        <c:minorTickMark val="none"/>
        <c:tickLblPos val="nextTo"/>
        <c:crossAx val="902206223"/>
        <c:crosses val="autoZero"/>
        <c:crossBetween val="between"/>
      </c:valAx>
      <c:valAx>
        <c:axId val="1908932655"/>
        <c:scaling>
          <c:orientation val="minMax"/>
        </c:scaling>
        <c:delete val="0"/>
        <c:axPos val="r"/>
        <c:numFmt formatCode="_-* #,##0_-;\-* #,##0_-;_-* &quot;-&quot;??_-;_-@_-" sourceLinked="1"/>
        <c:majorTickMark val="out"/>
        <c:minorTickMark val="none"/>
        <c:tickLblPos val="nextTo"/>
        <c:spPr>
          <a:noFill/>
          <a:ln>
            <a:noFill/>
          </a:ln>
          <a:effectLst/>
        </c:spPr>
        <c:txPr>
          <a:bodyPr rot="-60000000" spcFirstLastPara="1" vertOverflow="ellipsis" vert="horz" wrap="square" anchor="ctr" anchorCtr="1"/>
          <a:lstStyle/>
          <a:p>
            <a:pPr>
              <a:defRPr sz="800" b="1" i="0" u="none" strike="noStrike" kern="1200" baseline="0">
                <a:solidFill>
                  <a:schemeClr val="tx1">
                    <a:lumMod val="65000"/>
                    <a:lumOff val="35000"/>
                  </a:schemeClr>
                </a:solidFill>
                <a:latin typeface="+mn-lt"/>
                <a:ea typeface="+mn-ea"/>
                <a:cs typeface="+mn-cs"/>
              </a:defRPr>
            </a:pPr>
            <a:endParaRPr lang="en-US"/>
          </a:p>
        </c:txPr>
        <c:crossAx val="2024540079"/>
        <c:crosses val="max"/>
        <c:crossBetween val="between"/>
      </c:valAx>
      <c:catAx>
        <c:axId val="2024540079"/>
        <c:scaling>
          <c:orientation val="minMax"/>
        </c:scaling>
        <c:delete val="1"/>
        <c:axPos val="t"/>
        <c:numFmt formatCode="General" sourceLinked="1"/>
        <c:majorTickMark val="out"/>
        <c:minorTickMark val="none"/>
        <c:tickLblPos val="nextTo"/>
        <c:crossAx val="1908932655"/>
        <c:crosses val="max"/>
        <c:auto val="1"/>
        <c:lblAlgn val="ctr"/>
        <c:lblOffset val="100"/>
        <c:noMultiLvlLbl val="0"/>
      </c:cat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[Babynames.xlsx]dataset!Region</c:name>
    <c:fmtId val="2"/>
  </c:pivotSource>
  <c:chart>
    <c:title>
      <c:tx>
        <c:rich>
          <a:bodyPr rot="0" spcFirstLastPara="1" vertOverflow="ellipsis" vert="horz" wrap="square" anchor="ctr" anchorCtr="1"/>
          <a:lstStyle/>
          <a:p>
            <a:pPr>
              <a:defRPr sz="1600" b="1" i="0" u="none" strike="noStrike" kern="1200" spc="0" baseline="0">
                <a:solidFill>
                  <a:schemeClr val="bg1">
                    <a:lumMod val="50000"/>
                  </a:schemeClr>
                </a:solidFill>
                <a:latin typeface="+mn-lt"/>
                <a:ea typeface="+mn-ea"/>
                <a:cs typeface="+mn-cs"/>
              </a:defRPr>
            </a:pPr>
            <a:r>
              <a:rPr lang="en-US" sz="1600" b="1" i="0" u="none" strike="noStrike" kern="1200" spc="0" baseline="0">
                <a:solidFill>
                  <a:schemeClr val="bg1">
                    <a:lumMod val="50000"/>
                  </a:schemeClr>
                </a:solidFill>
              </a:rPr>
              <a:t>Top Regions By Births</a:t>
            </a:r>
          </a:p>
        </c:rich>
      </c:tx>
      <c:overlay val="0"/>
      <c:spPr>
        <a:noFill/>
        <a:ln>
          <a:noFill/>
        </a:ln>
        <a:effectLst/>
      </c:spPr>
      <c:txPr>
        <a:bodyPr rot="0" spcFirstLastPara="1" vertOverflow="ellipsis" vert="horz" wrap="square" anchor="ctr" anchorCtr="1"/>
        <a:lstStyle/>
        <a:p>
          <a:pPr>
            <a:defRPr sz="1600" b="1" i="0" u="none" strike="noStrike" kern="1200" spc="0" baseline="0">
              <a:solidFill>
                <a:schemeClr val="bg1">
                  <a:lumMod val="50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tx2">
              <a:lumMod val="75000"/>
              <a:lumOff val="25000"/>
            </a:schemeClr>
          </a:solidFill>
          <a:ln>
            <a:noFill/>
          </a:ln>
          <a:effectLst/>
        </c:spPr>
        <c:marker>
          <c:symbol val="none"/>
        </c:marker>
        <c:dLbl>
          <c:idx val="0"/>
          <c:spPr>
            <a:solidFill>
              <a:schemeClr val="bg1">
                <a:lumMod val="50000"/>
              </a:schemeClr>
            </a:solid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tx2">
              <a:lumMod val="90000"/>
              <a:lumOff val="10000"/>
              <a:alpha val="25000"/>
            </a:schemeClr>
          </a:solidFill>
          <a:ln w="6350" cap="rnd">
            <a:solidFill>
              <a:schemeClr val="tx2">
                <a:lumMod val="90000"/>
                <a:lumOff val="10000"/>
              </a:schemeClr>
            </a:solidFill>
            <a:beve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2299861111111111"/>
          <c:y val="0.12140575598879912"/>
          <c:w val="0.7340982142857142"/>
          <c:h val="0.82315760985809128"/>
        </c:manualLayout>
      </c:layout>
      <c:barChart>
        <c:barDir val="bar"/>
        <c:grouping val="clustered"/>
        <c:varyColors val="0"/>
        <c:ser>
          <c:idx val="0"/>
          <c:order val="0"/>
          <c:tx>
            <c:strRef>
              <c:f>dataset!$E$1</c:f>
              <c:strCache>
                <c:ptCount val="1"/>
                <c:pt idx="0">
                  <c:v>allRegions</c:v>
                </c:pt>
              </c:strCache>
            </c:strRef>
          </c:tx>
          <c:spPr>
            <a:solidFill>
              <a:schemeClr val="tx2">
                <a:lumMod val="90000"/>
                <a:lumOff val="10000"/>
                <a:alpha val="25000"/>
              </a:schemeClr>
            </a:solidFill>
            <a:ln w="6350" cap="rnd">
              <a:solidFill>
                <a:schemeClr val="tx2">
                  <a:lumMod val="90000"/>
                  <a:lumOff val="10000"/>
                </a:schemeClr>
              </a:solidFill>
              <a:bevel/>
            </a:ln>
            <a:effectLst/>
          </c:spPr>
          <c:invertIfNegative val="0"/>
          <c:cat>
            <c:strRef>
              <c:f>dataset!$D$2:$D$7</c:f>
              <c:strCache>
                <c:ptCount val="6"/>
                <c:pt idx="0">
                  <c:v>New_England</c:v>
                </c:pt>
                <c:pt idx="1">
                  <c:v>Mountain</c:v>
                </c:pt>
                <c:pt idx="2">
                  <c:v>Mid_Atlantic</c:v>
                </c:pt>
                <c:pt idx="3">
                  <c:v>Pacific</c:v>
                </c:pt>
                <c:pt idx="4">
                  <c:v>Midwest</c:v>
                </c:pt>
                <c:pt idx="5">
                  <c:v>South</c:v>
                </c:pt>
              </c:strCache>
            </c:strRef>
          </c:cat>
          <c:val>
            <c:numRef>
              <c:f>dataset!$E$2:$E$7</c:f>
              <c:numCache>
                <c:formatCode>_-* #,##0_-;\-* #,##0_-;_-* "-"??_-;_-@_-</c:formatCode>
                <c:ptCount val="6"/>
                <c:pt idx="0">
                  <c:v>4269213</c:v>
                </c:pt>
                <c:pt idx="1">
                  <c:v>6282217</c:v>
                </c:pt>
                <c:pt idx="2">
                  <c:v>13742667</c:v>
                </c:pt>
                <c:pt idx="3">
                  <c:v>17540716</c:v>
                </c:pt>
                <c:pt idx="4">
                  <c:v>22676130</c:v>
                </c:pt>
                <c:pt idx="5">
                  <c:v>34219920</c:v>
                </c:pt>
              </c:numCache>
            </c:numRef>
          </c:val>
          <c:extLst>
            <c:ext xmlns:c16="http://schemas.microsoft.com/office/drawing/2014/chart" uri="{C3380CC4-5D6E-409C-BE32-E72D297353CC}">
              <c16:uniqueId val="{00000000-BCBC-4AAE-93B5-4C03498C488A}"/>
            </c:ext>
          </c:extLst>
        </c:ser>
        <c:ser>
          <c:idx val="1"/>
          <c:order val="1"/>
          <c:tx>
            <c:strRef>
              <c:f>dataset!$F$1</c:f>
              <c:strCache>
                <c:ptCount val="1"/>
                <c:pt idx="0">
                  <c:v>totalBirths</c:v>
                </c:pt>
              </c:strCache>
            </c:strRef>
          </c:tx>
          <c:spPr>
            <a:solidFill>
              <a:schemeClr val="tx2">
                <a:lumMod val="75000"/>
                <a:lumOff val="25000"/>
              </a:schemeClr>
            </a:solidFill>
            <a:ln>
              <a:noFill/>
            </a:ln>
            <a:effectLst/>
          </c:spPr>
          <c:invertIfNegative val="0"/>
          <c:dLbls>
            <c:spPr>
              <a:solidFill>
                <a:schemeClr val="bg1">
                  <a:lumMod val="50000"/>
                </a:schemeClr>
              </a:solid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dataset!$D$2:$D$7</c:f>
              <c:strCache>
                <c:ptCount val="6"/>
                <c:pt idx="0">
                  <c:v>New_England</c:v>
                </c:pt>
                <c:pt idx="1">
                  <c:v>Mountain</c:v>
                </c:pt>
                <c:pt idx="2">
                  <c:v>Mid_Atlantic</c:v>
                </c:pt>
                <c:pt idx="3">
                  <c:v>Pacific</c:v>
                </c:pt>
                <c:pt idx="4">
                  <c:v>Midwest</c:v>
                </c:pt>
                <c:pt idx="5">
                  <c:v>South</c:v>
                </c:pt>
              </c:strCache>
            </c:strRef>
          </c:cat>
          <c:val>
            <c:numRef>
              <c:f>dataset!$F$2:$F$7</c:f>
              <c:numCache>
                <c:formatCode>_-* #,##0_-;\-* #,##0_-;_-* "-"??_-;_-@_-</c:formatCode>
                <c:ptCount val="6"/>
                <c:pt idx="0">
                  <c:v>4269213</c:v>
                </c:pt>
                <c:pt idx="1">
                  <c:v>6282217</c:v>
                </c:pt>
                <c:pt idx="2">
                  <c:v>13742667</c:v>
                </c:pt>
                <c:pt idx="3">
                  <c:v>17540716</c:v>
                </c:pt>
                <c:pt idx="4">
                  <c:v>22676130</c:v>
                </c:pt>
                <c:pt idx="5">
                  <c:v>34219920</c:v>
                </c:pt>
              </c:numCache>
            </c:numRef>
          </c:val>
          <c:extLst>
            <c:ext xmlns:c16="http://schemas.microsoft.com/office/drawing/2014/chart" uri="{C3380CC4-5D6E-409C-BE32-E72D297353CC}">
              <c16:uniqueId val="{00000002-6228-4E8D-876B-D4AE6E88C4DF}"/>
            </c:ext>
          </c:extLst>
        </c:ser>
        <c:dLbls>
          <c:showLegendKey val="0"/>
          <c:showVal val="0"/>
          <c:showCatName val="0"/>
          <c:showSerName val="0"/>
          <c:showPercent val="0"/>
          <c:showBubbleSize val="0"/>
        </c:dLbls>
        <c:gapWidth val="100"/>
        <c:overlap val="100"/>
        <c:axId val="17823088"/>
        <c:axId val="17822128"/>
      </c:barChart>
      <c:catAx>
        <c:axId val="1782308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1" i="0" u="none" strike="noStrike" kern="1200" baseline="0">
                <a:solidFill>
                  <a:schemeClr val="bg1">
                    <a:lumMod val="50000"/>
                  </a:schemeClr>
                </a:solidFill>
                <a:latin typeface="+mn-lt"/>
                <a:ea typeface="+mn-ea"/>
                <a:cs typeface="+mn-cs"/>
              </a:defRPr>
            </a:pPr>
            <a:endParaRPr lang="en-US"/>
          </a:p>
        </c:txPr>
        <c:crossAx val="17822128"/>
        <c:crosses val="autoZero"/>
        <c:auto val="1"/>
        <c:lblAlgn val="ctr"/>
        <c:lblOffset val="100"/>
        <c:noMultiLvlLbl val="0"/>
      </c:catAx>
      <c:valAx>
        <c:axId val="17822128"/>
        <c:scaling>
          <c:orientation val="minMax"/>
        </c:scaling>
        <c:delete val="1"/>
        <c:axPos val="b"/>
        <c:numFmt formatCode="_-* #,##0_-;\-* #,##0_-;_-* &quot;-&quot;??_-;_-@_-" sourceLinked="1"/>
        <c:majorTickMark val="none"/>
        <c:minorTickMark val="none"/>
        <c:tickLblPos val="nextTo"/>
        <c:crossAx val="1782308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bg1">
          <a:lumMod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[Babynames.xlsx]dataset!alltot</c:name>
    <c:fmtId val="2"/>
  </c:pivotSource>
  <c:chart>
    <c:title>
      <c:tx>
        <c:rich>
          <a:bodyPr rot="0" spcFirstLastPara="1" vertOverflow="ellipsis" vert="horz" wrap="square" anchor="ctr" anchorCtr="1"/>
          <a:lstStyle/>
          <a:p>
            <a:pPr>
              <a:defRPr sz="1600" b="1" i="0" u="none" strike="noStrike" kern="1200" spc="0" baseline="0">
                <a:solidFill>
                  <a:schemeClr val="bg1">
                    <a:lumMod val="50000"/>
                  </a:schemeClr>
                </a:solidFill>
                <a:latin typeface="+mn-lt"/>
                <a:ea typeface="+mn-ea"/>
                <a:cs typeface="+mn-cs"/>
              </a:defRPr>
            </a:pPr>
            <a:r>
              <a:rPr lang="en-US" sz="1600" b="1" i="0" u="none" strike="noStrike" kern="1200" spc="0" baseline="0">
                <a:solidFill>
                  <a:schemeClr val="bg1">
                    <a:lumMod val="50000"/>
                  </a:schemeClr>
                </a:solidFill>
              </a:rPr>
              <a:t>Top names</a:t>
            </a:r>
          </a:p>
        </c:rich>
      </c:tx>
      <c:overlay val="0"/>
      <c:spPr>
        <a:noFill/>
        <a:ln>
          <a:noFill/>
        </a:ln>
        <a:effectLst/>
      </c:spPr>
      <c:txPr>
        <a:bodyPr rot="0" spcFirstLastPara="1" vertOverflow="ellipsis" vert="horz" wrap="square" anchor="ctr" anchorCtr="1"/>
        <a:lstStyle/>
        <a:p>
          <a:pPr>
            <a:defRPr sz="1600" b="1" i="0" u="none" strike="noStrike" kern="1200" spc="0" baseline="0">
              <a:solidFill>
                <a:schemeClr val="bg1">
                  <a:lumMod val="50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tx2">
              <a:lumMod val="75000"/>
              <a:lumOff val="25000"/>
            </a:schemeClr>
          </a:solidFill>
          <a:ln>
            <a:noFill/>
          </a:ln>
          <a:effectLst/>
        </c:spPr>
        <c:marker>
          <c:symbol val="none"/>
        </c:marker>
        <c:dLbl>
          <c:idx val="0"/>
          <c:spPr>
            <a:solidFill>
              <a:schemeClr val="bg1">
                <a:lumMod val="50000"/>
              </a:schemeClr>
            </a:solidFill>
            <a:ln w="3175">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tx2">
              <a:lumMod val="90000"/>
              <a:lumOff val="10000"/>
              <a:alpha val="20000"/>
            </a:schemeClr>
          </a:solidFill>
          <a:ln w="6350" cap="rnd">
            <a:solidFill>
              <a:schemeClr val="tx2">
                <a:lumMod val="90000"/>
                <a:lumOff val="10000"/>
              </a:schemeClr>
            </a:solidFill>
            <a:beve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tx2">
              <a:lumMod val="90000"/>
              <a:lumOff val="10000"/>
              <a:alpha val="20000"/>
            </a:schemeClr>
          </a:solidFill>
          <a:ln w="6350" cap="rnd">
            <a:solidFill>
              <a:schemeClr val="tx2">
                <a:lumMod val="90000"/>
                <a:lumOff val="10000"/>
              </a:schemeClr>
            </a:solidFill>
            <a:bevel/>
          </a:ln>
          <a:effectLst/>
        </c:spPr>
      </c:pivotFmt>
    </c:pivotFmts>
    <c:plotArea>
      <c:layout>
        <c:manualLayout>
          <c:layoutTarget val="inner"/>
          <c:xMode val="edge"/>
          <c:yMode val="edge"/>
          <c:x val="0.19411457839230351"/>
          <c:y val="0.12140590420400629"/>
          <c:w val="0.76550218253968261"/>
          <c:h val="0.82315760985809128"/>
        </c:manualLayout>
      </c:layout>
      <c:barChart>
        <c:barDir val="bar"/>
        <c:grouping val="clustered"/>
        <c:varyColors val="0"/>
        <c:ser>
          <c:idx val="0"/>
          <c:order val="0"/>
          <c:tx>
            <c:strRef>
              <c:f>dataset!$I$1</c:f>
              <c:strCache>
                <c:ptCount val="1"/>
                <c:pt idx="0">
                  <c:v>allNames</c:v>
                </c:pt>
              </c:strCache>
            </c:strRef>
          </c:tx>
          <c:spPr>
            <a:solidFill>
              <a:schemeClr val="tx2">
                <a:lumMod val="90000"/>
                <a:lumOff val="10000"/>
                <a:alpha val="20000"/>
              </a:schemeClr>
            </a:solidFill>
            <a:ln w="6350" cap="rnd">
              <a:solidFill>
                <a:schemeClr val="tx2">
                  <a:lumMod val="90000"/>
                  <a:lumOff val="10000"/>
                </a:schemeClr>
              </a:solidFill>
              <a:beve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dataset!$H$2:$H$6</c:f>
              <c:strCache>
                <c:ptCount val="5"/>
                <c:pt idx="0">
                  <c:v>Jessica</c:v>
                </c:pt>
                <c:pt idx="1">
                  <c:v>Joshua</c:v>
                </c:pt>
                <c:pt idx="2">
                  <c:v>Matthew</c:v>
                </c:pt>
                <c:pt idx="3">
                  <c:v>Christopher</c:v>
                </c:pt>
                <c:pt idx="4">
                  <c:v>Michael</c:v>
                </c:pt>
              </c:strCache>
            </c:strRef>
          </c:cat>
          <c:val>
            <c:numRef>
              <c:f>dataset!$I$2:$I$6</c:f>
              <c:numCache>
                <c:formatCode>_-* #,##0_-;\-* #,##0_-;_-* "-"??_-;_-@_-</c:formatCode>
                <c:ptCount val="5"/>
                <c:pt idx="0">
                  <c:v>865046</c:v>
                </c:pt>
                <c:pt idx="1">
                  <c:v>960170</c:v>
                </c:pt>
                <c:pt idx="2">
                  <c:v>1034494</c:v>
                </c:pt>
                <c:pt idx="3">
                  <c:v>1122213</c:v>
                </c:pt>
                <c:pt idx="4">
                  <c:v>1382856</c:v>
                </c:pt>
              </c:numCache>
            </c:numRef>
          </c:val>
          <c:extLst>
            <c:ext xmlns:c16="http://schemas.microsoft.com/office/drawing/2014/chart" uri="{C3380CC4-5D6E-409C-BE32-E72D297353CC}">
              <c16:uniqueId val="{00000000-1864-42FC-85BA-3313D8F55279}"/>
            </c:ext>
          </c:extLst>
        </c:ser>
        <c:ser>
          <c:idx val="1"/>
          <c:order val="1"/>
          <c:tx>
            <c:strRef>
              <c:f>dataset!$J$1</c:f>
              <c:strCache>
                <c:ptCount val="1"/>
                <c:pt idx="0">
                  <c:v>totalBirths</c:v>
                </c:pt>
              </c:strCache>
            </c:strRef>
          </c:tx>
          <c:spPr>
            <a:solidFill>
              <a:schemeClr val="tx2">
                <a:lumMod val="75000"/>
                <a:lumOff val="25000"/>
              </a:schemeClr>
            </a:solidFill>
            <a:ln>
              <a:noFill/>
            </a:ln>
            <a:effectLst/>
          </c:spPr>
          <c:invertIfNegative val="0"/>
          <c:dLbls>
            <c:spPr>
              <a:solidFill>
                <a:schemeClr val="bg1">
                  <a:lumMod val="50000"/>
                </a:schemeClr>
              </a:solidFill>
              <a:ln w="3175">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dataset!$H$2:$H$6</c:f>
              <c:strCache>
                <c:ptCount val="5"/>
                <c:pt idx="0">
                  <c:v>Jessica</c:v>
                </c:pt>
                <c:pt idx="1">
                  <c:v>Joshua</c:v>
                </c:pt>
                <c:pt idx="2">
                  <c:v>Matthew</c:v>
                </c:pt>
                <c:pt idx="3">
                  <c:v>Christopher</c:v>
                </c:pt>
                <c:pt idx="4">
                  <c:v>Michael</c:v>
                </c:pt>
              </c:strCache>
            </c:strRef>
          </c:cat>
          <c:val>
            <c:numRef>
              <c:f>dataset!$J$2:$J$6</c:f>
              <c:numCache>
                <c:formatCode>_-* #,##0_-;\-* #,##0_-;_-* "-"??_-;_-@_-</c:formatCode>
                <c:ptCount val="5"/>
                <c:pt idx="0">
                  <c:v>865046</c:v>
                </c:pt>
                <c:pt idx="1">
                  <c:v>960170</c:v>
                </c:pt>
                <c:pt idx="2">
                  <c:v>1034494</c:v>
                </c:pt>
                <c:pt idx="3">
                  <c:v>1122213</c:v>
                </c:pt>
                <c:pt idx="4">
                  <c:v>1382856</c:v>
                </c:pt>
              </c:numCache>
            </c:numRef>
          </c:val>
          <c:extLst>
            <c:ext xmlns:c16="http://schemas.microsoft.com/office/drawing/2014/chart" uri="{C3380CC4-5D6E-409C-BE32-E72D297353CC}">
              <c16:uniqueId val="{00000000-8866-419C-BBCB-6B4EFE505832}"/>
            </c:ext>
          </c:extLst>
        </c:ser>
        <c:dLbls>
          <c:dLblPos val="outEnd"/>
          <c:showLegendKey val="0"/>
          <c:showVal val="1"/>
          <c:showCatName val="0"/>
          <c:showSerName val="0"/>
          <c:showPercent val="0"/>
          <c:showBubbleSize val="0"/>
        </c:dLbls>
        <c:gapWidth val="100"/>
        <c:overlap val="100"/>
        <c:axId val="827580784"/>
        <c:axId val="673679792"/>
      </c:barChart>
      <c:catAx>
        <c:axId val="827580784"/>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1" i="0" u="none" strike="noStrike" kern="1200" baseline="0">
                <a:solidFill>
                  <a:schemeClr val="bg1">
                    <a:lumMod val="50000"/>
                  </a:schemeClr>
                </a:solidFill>
                <a:latin typeface="+mn-lt"/>
                <a:ea typeface="+mn-ea"/>
                <a:cs typeface="+mn-cs"/>
              </a:defRPr>
            </a:pPr>
            <a:endParaRPr lang="en-US"/>
          </a:p>
        </c:txPr>
        <c:crossAx val="673679792"/>
        <c:crosses val="autoZero"/>
        <c:auto val="1"/>
        <c:lblAlgn val="ctr"/>
        <c:lblOffset val="100"/>
        <c:noMultiLvlLbl val="0"/>
      </c:catAx>
      <c:valAx>
        <c:axId val="673679792"/>
        <c:scaling>
          <c:orientation val="minMax"/>
        </c:scaling>
        <c:delete val="1"/>
        <c:axPos val="b"/>
        <c:numFmt formatCode="_-* #,##0_-;\-* #,##0_-;_-* &quot;-&quot;??_-;_-@_-" sourceLinked="1"/>
        <c:majorTickMark val="none"/>
        <c:minorTickMark val="none"/>
        <c:tickLblPos val="nextTo"/>
        <c:crossAx val="82758078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bg1">
          <a:lumMod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[Babynames.xlsx]dataset!totf</c:name>
    <c:fmtId val="2"/>
  </c:pivotSource>
  <c:chart>
    <c:title>
      <c:tx>
        <c:rich>
          <a:bodyPr rot="0" spcFirstLastPara="1" vertOverflow="ellipsis" vert="horz" wrap="square" anchor="ctr" anchorCtr="1"/>
          <a:lstStyle/>
          <a:p>
            <a:pPr>
              <a:defRPr sz="1600" b="1" i="0" u="none" strike="noStrike" kern="1200" spc="0" baseline="0">
                <a:solidFill>
                  <a:schemeClr val="bg1">
                    <a:lumMod val="50000"/>
                  </a:schemeClr>
                </a:solidFill>
                <a:latin typeface="+mn-lt"/>
                <a:ea typeface="+mn-ea"/>
                <a:cs typeface="+mn-cs"/>
              </a:defRPr>
            </a:pPr>
            <a:r>
              <a:rPr lang="en-US" sz="1600" b="1">
                <a:solidFill>
                  <a:schemeClr val="bg1">
                    <a:lumMod val="50000"/>
                  </a:schemeClr>
                </a:solidFill>
              </a:rPr>
              <a:t>Top names for Females</a:t>
            </a:r>
          </a:p>
        </c:rich>
      </c:tx>
      <c:overlay val="0"/>
      <c:spPr>
        <a:noFill/>
        <a:ln>
          <a:noFill/>
        </a:ln>
        <a:effectLst/>
      </c:spPr>
      <c:txPr>
        <a:bodyPr rot="0" spcFirstLastPara="1" vertOverflow="ellipsis" vert="horz" wrap="square" anchor="ctr" anchorCtr="1"/>
        <a:lstStyle/>
        <a:p>
          <a:pPr>
            <a:defRPr sz="1600" b="1" i="0" u="none" strike="noStrike" kern="1200" spc="0" baseline="0">
              <a:solidFill>
                <a:schemeClr val="bg1">
                  <a:lumMod val="50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tx2">
              <a:lumMod val="75000"/>
              <a:lumOff val="25000"/>
            </a:schemeClr>
          </a:solidFill>
          <a:ln>
            <a:noFill/>
          </a:ln>
          <a:effectLst/>
        </c:spPr>
        <c:marker>
          <c:symbol val="none"/>
        </c:marker>
        <c:dLbl>
          <c:idx val="0"/>
          <c:spPr>
            <a:solidFill>
              <a:schemeClr val="bg1">
                <a:lumMod val="50000"/>
              </a:schemeClr>
            </a:solid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tx2">
              <a:lumMod val="90000"/>
              <a:lumOff val="10000"/>
              <a:alpha val="25000"/>
            </a:schemeClr>
          </a:solidFill>
          <a:ln w="6350" cap="rnd">
            <a:solidFill>
              <a:schemeClr val="tx2">
                <a:lumMod val="90000"/>
                <a:lumOff val="10000"/>
              </a:schemeClr>
            </a:solidFill>
            <a:beve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2.7784125499124811E-2"/>
          <c:y val="0.1337281746031746"/>
          <c:w val="0.94443174900175042"/>
          <c:h val="0.72181825396825405"/>
        </c:manualLayout>
      </c:layout>
      <c:barChart>
        <c:barDir val="col"/>
        <c:grouping val="clustered"/>
        <c:varyColors val="0"/>
        <c:ser>
          <c:idx val="0"/>
          <c:order val="0"/>
          <c:tx>
            <c:strRef>
              <c:f>dataset!$AA$1</c:f>
              <c:strCache>
                <c:ptCount val="1"/>
                <c:pt idx="0">
                  <c:v>allNames</c:v>
                </c:pt>
              </c:strCache>
            </c:strRef>
          </c:tx>
          <c:spPr>
            <a:solidFill>
              <a:schemeClr val="tx2">
                <a:lumMod val="90000"/>
                <a:lumOff val="10000"/>
                <a:alpha val="25000"/>
              </a:schemeClr>
            </a:solidFill>
            <a:ln w="6350" cap="rnd">
              <a:solidFill>
                <a:schemeClr val="tx2">
                  <a:lumMod val="90000"/>
                  <a:lumOff val="10000"/>
                </a:schemeClr>
              </a:solidFill>
              <a:beve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dataset!$Z$2:$Z$6</c:f>
              <c:strCache>
                <c:ptCount val="5"/>
                <c:pt idx="0">
                  <c:v>Jessica</c:v>
                </c:pt>
                <c:pt idx="1">
                  <c:v>Ashley</c:v>
                </c:pt>
                <c:pt idx="2">
                  <c:v>Jennifer</c:v>
                </c:pt>
                <c:pt idx="3">
                  <c:v>Sarah</c:v>
                </c:pt>
                <c:pt idx="4">
                  <c:v>Amanda</c:v>
                </c:pt>
              </c:strCache>
            </c:strRef>
          </c:cat>
          <c:val>
            <c:numRef>
              <c:f>dataset!$AA$2:$AA$6</c:f>
              <c:numCache>
                <c:formatCode>_-* #,##0_-;\-* #,##0_-;_-* "-"??_-;_-@_-</c:formatCode>
                <c:ptCount val="5"/>
                <c:pt idx="0">
                  <c:v>865046</c:v>
                </c:pt>
                <c:pt idx="1">
                  <c:v>792865</c:v>
                </c:pt>
                <c:pt idx="2">
                  <c:v>653674</c:v>
                </c:pt>
                <c:pt idx="3">
                  <c:v>621867</c:v>
                </c:pt>
                <c:pt idx="4">
                  <c:v>607962</c:v>
                </c:pt>
              </c:numCache>
            </c:numRef>
          </c:val>
          <c:extLst>
            <c:ext xmlns:c16="http://schemas.microsoft.com/office/drawing/2014/chart" uri="{C3380CC4-5D6E-409C-BE32-E72D297353CC}">
              <c16:uniqueId val="{00000000-219F-44F5-8D4E-90663F307AA0}"/>
            </c:ext>
          </c:extLst>
        </c:ser>
        <c:ser>
          <c:idx val="1"/>
          <c:order val="1"/>
          <c:tx>
            <c:strRef>
              <c:f>dataset!$AB$1</c:f>
              <c:strCache>
                <c:ptCount val="1"/>
                <c:pt idx="0">
                  <c:v>totalF</c:v>
                </c:pt>
              </c:strCache>
            </c:strRef>
          </c:tx>
          <c:spPr>
            <a:solidFill>
              <a:schemeClr val="tx2">
                <a:lumMod val="75000"/>
                <a:lumOff val="25000"/>
              </a:schemeClr>
            </a:solidFill>
            <a:ln>
              <a:noFill/>
            </a:ln>
            <a:effectLst/>
          </c:spPr>
          <c:invertIfNegative val="0"/>
          <c:dLbls>
            <c:spPr>
              <a:solidFill>
                <a:schemeClr val="bg1">
                  <a:lumMod val="50000"/>
                </a:schemeClr>
              </a:solid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dataset!$Z$2:$Z$6</c:f>
              <c:strCache>
                <c:ptCount val="5"/>
                <c:pt idx="0">
                  <c:v>Jessica</c:v>
                </c:pt>
                <c:pt idx="1">
                  <c:v>Ashley</c:v>
                </c:pt>
                <c:pt idx="2">
                  <c:v>Jennifer</c:v>
                </c:pt>
                <c:pt idx="3">
                  <c:v>Sarah</c:v>
                </c:pt>
                <c:pt idx="4">
                  <c:v>Amanda</c:v>
                </c:pt>
              </c:strCache>
            </c:strRef>
          </c:cat>
          <c:val>
            <c:numRef>
              <c:f>dataset!$AB$2:$AB$6</c:f>
              <c:numCache>
                <c:formatCode>_-* #,##0_-;\-* #,##0_-;_-* "-"??_-;_-@_-</c:formatCode>
                <c:ptCount val="5"/>
                <c:pt idx="0">
                  <c:v>863121</c:v>
                </c:pt>
                <c:pt idx="1">
                  <c:v>786945</c:v>
                </c:pt>
                <c:pt idx="2">
                  <c:v>652244</c:v>
                </c:pt>
                <c:pt idx="3">
                  <c:v>621174</c:v>
                </c:pt>
                <c:pt idx="4">
                  <c:v>607253</c:v>
                </c:pt>
              </c:numCache>
            </c:numRef>
          </c:val>
          <c:extLst>
            <c:ext xmlns:c16="http://schemas.microsoft.com/office/drawing/2014/chart" uri="{C3380CC4-5D6E-409C-BE32-E72D297353CC}">
              <c16:uniqueId val="{00000000-72E5-4A33-BBC3-F919787F00D3}"/>
            </c:ext>
          </c:extLst>
        </c:ser>
        <c:dLbls>
          <c:dLblPos val="outEnd"/>
          <c:showLegendKey val="0"/>
          <c:showVal val="1"/>
          <c:showCatName val="0"/>
          <c:showSerName val="0"/>
          <c:showPercent val="0"/>
          <c:showBubbleSize val="0"/>
        </c:dLbls>
        <c:gapWidth val="100"/>
        <c:overlap val="100"/>
        <c:axId val="695311760"/>
        <c:axId val="695311280"/>
      </c:barChart>
      <c:catAx>
        <c:axId val="6953117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1" i="0" u="none" strike="noStrike" kern="1200" baseline="0">
                <a:solidFill>
                  <a:schemeClr val="bg1">
                    <a:lumMod val="50000"/>
                  </a:schemeClr>
                </a:solidFill>
                <a:latin typeface="+mn-lt"/>
                <a:ea typeface="+mn-ea"/>
                <a:cs typeface="+mn-cs"/>
              </a:defRPr>
            </a:pPr>
            <a:endParaRPr lang="en-US"/>
          </a:p>
        </c:txPr>
        <c:crossAx val="695311280"/>
        <c:crosses val="autoZero"/>
        <c:auto val="1"/>
        <c:lblAlgn val="ctr"/>
        <c:lblOffset val="100"/>
        <c:noMultiLvlLbl val="0"/>
      </c:catAx>
      <c:valAx>
        <c:axId val="695311280"/>
        <c:scaling>
          <c:orientation val="minMax"/>
        </c:scaling>
        <c:delete val="1"/>
        <c:axPos val="l"/>
        <c:numFmt formatCode="_-* #,##0_-;\-* #,##0_-;_-* &quot;-&quot;??_-;_-@_-" sourceLinked="1"/>
        <c:majorTickMark val="none"/>
        <c:minorTickMark val="none"/>
        <c:tickLblPos val="nextTo"/>
        <c:crossAx val="69531176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bg1">
          <a:lumMod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[Babynames.xlsx]dataset!totm</c:name>
    <c:fmtId val="2"/>
  </c:pivotSource>
  <c:chart>
    <c:title>
      <c:tx>
        <c:rich>
          <a:bodyPr rot="0" spcFirstLastPara="1" vertOverflow="ellipsis" vert="horz" wrap="square" anchor="ctr" anchorCtr="1"/>
          <a:lstStyle/>
          <a:p>
            <a:pPr>
              <a:defRPr sz="1600" b="1" i="0" u="none" strike="noStrike" kern="1200" spc="0" baseline="0">
                <a:solidFill>
                  <a:schemeClr val="bg1">
                    <a:lumMod val="50000"/>
                  </a:schemeClr>
                </a:solidFill>
                <a:latin typeface="+mn-lt"/>
                <a:ea typeface="+mn-ea"/>
                <a:cs typeface="+mn-cs"/>
              </a:defRPr>
            </a:pPr>
            <a:r>
              <a:rPr lang="en-US" sz="1600" b="1" i="0" u="none" strike="noStrike" kern="1200" spc="0" baseline="0">
                <a:solidFill>
                  <a:schemeClr val="bg1">
                    <a:lumMod val="50000"/>
                  </a:schemeClr>
                </a:solidFill>
              </a:rPr>
              <a:t>Top names for Males</a:t>
            </a:r>
          </a:p>
        </c:rich>
      </c:tx>
      <c:overlay val="0"/>
      <c:spPr>
        <a:noFill/>
        <a:ln>
          <a:noFill/>
        </a:ln>
        <a:effectLst/>
      </c:spPr>
      <c:txPr>
        <a:bodyPr rot="0" spcFirstLastPara="1" vertOverflow="ellipsis" vert="horz" wrap="square" anchor="ctr" anchorCtr="1"/>
        <a:lstStyle/>
        <a:p>
          <a:pPr>
            <a:defRPr sz="1600" b="1" i="0" u="none" strike="noStrike" kern="1200" spc="0" baseline="0">
              <a:solidFill>
                <a:schemeClr val="bg1">
                  <a:lumMod val="50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tx2">
              <a:lumMod val="75000"/>
              <a:lumOff val="25000"/>
            </a:schemeClr>
          </a:solidFill>
          <a:ln>
            <a:noFill/>
          </a:ln>
          <a:effectLst/>
        </c:spPr>
        <c:marker>
          <c:symbol val="none"/>
        </c:marker>
        <c:dLbl>
          <c:idx val="0"/>
          <c:spPr>
            <a:solidFill>
              <a:schemeClr val="bg1">
                <a:lumMod val="50000"/>
              </a:schemeClr>
            </a:solid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tx2">
              <a:lumMod val="90000"/>
              <a:lumOff val="10000"/>
              <a:alpha val="25000"/>
            </a:schemeClr>
          </a:solidFill>
          <a:ln w="6350" cap="rnd">
            <a:solidFill>
              <a:schemeClr val="tx2">
                <a:lumMod val="90000"/>
                <a:lumOff val="10000"/>
              </a:schemeClr>
            </a:solidFill>
            <a:beve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2.7784125499124811E-2"/>
          <c:y val="0.12868849206349209"/>
          <c:w val="0.94443174900175042"/>
          <c:h val="0.72685793650793662"/>
        </c:manualLayout>
      </c:layout>
      <c:barChart>
        <c:barDir val="col"/>
        <c:grouping val="clustered"/>
        <c:varyColors val="0"/>
        <c:ser>
          <c:idx val="0"/>
          <c:order val="0"/>
          <c:tx>
            <c:strRef>
              <c:f>dataset!$AE$1</c:f>
              <c:strCache>
                <c:ptCount val="1"/>
                <c:pt idx="0">
                  <c:v>allNames</c:v>
                </c:pt>
              </c:strCache>
            </c:strRef>
          </c:tx>
          <c:spPr>
            <a:solidFill>
              <a:schemeClr val="tx2">
                <a:lumMod val="90000"/>
                <a:lumOff val="10000"/>
                <a:alpha val="25000"/>
              </a:schemeClr>
            </a:solidFill>
            <a:ln w="6350" cap="rnd">
              <a:solidFill>
                <a:schemeClr val="tx2">
                  <a:lumMod val="90000"/>
                  <a:lumOff val="10000"/>
                </a:schemeClr>
              </a:solidFill>
              <a:beve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dataset!$AD$2:$AD$6</c:f>
              <c:strCache>
                <c:ptCount val="5"/>
                <c:pt idx="0">
                  <c:v>Michael</c:v>
                </c:pt>
                <c:pt idx="1">
                  <c:v>Christopher</c:v>
                </c:pt>
                <c:pt idx="2">
                  <c:v>Matthew</c:v>
                </c:pt>
                <c:pt idx="3">
                  <c:v>Joshua</c:v>
                </c:pt>
                <c:pt idx="4">
                  <c:v>Daniel</c:v>
                </c:pt>
              </c:strCache>
            </c:strRef>
          </c:cat>
          <c:val>
            <c:numRef>
              <c:f>dataset!$AE$2:$AE$6</c:f>
              <c:numCache>
                <c:formatCode>_-* #,##0_-;\-* #,##0_-;_-* "-"??_-;_-@_-</c:formatCode>
                <c:ptCount val="5"/>
                <c:pt idx="0">
                  <c:v>1382856</c:v>
                </c:pt>
                <c:pt idx="1">
                  <c:v>1122213</c:v>
                </c:pt>
                <c:pt idx="2">
                  <c:v>1034494</c:v>
                </c:pt>
                <c:pt idx="3">
                  <c:v>960170</c:v>
                </c:pt>
                <c:pt idx="4">
                  <c:v>824208</c:v>
                </c:pt>
              </c:numCache>
            </c:numRef>
          </c:val>
          <c:extLst>
            <c:ext xmlns:c16="http://schemas.microsoft.com/office/drawing/2014/chart" uri="{C3380CC4-5D6E-409C-BE32-E72D297353CC}">
              <c16:uniqueId val="{00000000-F247-46D9-863F-A79C60CE4AF7}"/>
            </c:ext>
          </c:extLst>
        </c:ser>
        <c:ser>
          <c:idx val="1"/>
          <c:order val="1"/>
          <c:tx>
            <c:strRef>
              <c:f>dataset!$AF$1</c:f>
              <c:strCache>
                <c:ptCount val="1"/>
                <c:pt idx="0">
                  <c:v>totalM</c:v>
                </c:pt>
              </c:strCache>
            </c:strRef>
          </c:tx>
          <c:spPr>
            <a:solidFill>
              <a:schemeClr val="tx2">
                <a:lumMod val="75000"/>
                <a:lumOff val="25000"/>
              </a:schemeClr>
            </a:solidFill>
            <a:ln>
              <a:noFill/>
            </a:ln>
            <a:effectLst/>
          </c:spPr>
          <c:invertIfNegative val="0"/>
          <c:dLbls>
            <c:spPr>
              <a:solidFill>
                <a:schemeClr val="bg1">
                  <a:lumMod val="50000"/>
                </a:schemeClr>
              </a:solid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dataset!$AD$2:$AD$6</c:f>
              <c:strCache>
                <c:ptCount val="5"/>
                <c:pt idx="0">
                  <c:v>Michael</c:v>
                </c:pt>
                <c:pt idx="1">
                  <c:v>Christopher</c:v>
                </c:pt>
                <c:pt idx="2">
                  <c:v>Matthew</c:v>
                </c:pt>
                <c:pt idx="3">
                  <c:v>Joshua</c:v>
                </c:pt>
                <c:pt idx="4">
                  <c:v>Daniel</c:v>
                </c:pt>
              </c:strCache>
            </c:strRef>
          </c:cat>
          <c:val>
            <c:numRef>
              <c:f>dataset!$AF$2:$AF$6</c:f>
              <c:numCache>
                <c:formatCode>_-* #,##0_-;\-* #,##0_-;_-* "-"??_-;_-@_-</c:formatCode>
                <c:ptCount val="5"/>
                <c:pt idx="0">
                  <c:v>1376418</c:v>
                </c:pt>
                <c:pt idx="1">
                  <c:v>1118253</c:v>
                </c:pt>
                <c:pt idx="2">
                  <c:v>1031984</c:v>
                </c:pt>
                <c:pt idx="3">
                  <c:v>957518</c:v>
                </c:pt>
                <c:pt idx="4">
                  <c:v>821281</c:v>
                </c:pt>
              </c:numCache>
            </c:numRef>
          </c:val>
          <c:extLst>
            <c:ext xmlns:c16="http://schemas.microsoft.com/office/drawing/2014/chart" uri="{C3380CC4-5D6E-409C-BE32-E72D297353CC}">
              <c16:uniqueId val="{00000000-2A51-49A3-979B-E21C5B57E04D}"/>
            </c:ext>
          </c:extLst>
        </c:ser>
        <c:dLbls>
          <c:dLblPos val="outEnd"/>
          <c:showLegendKey val="0"/>
          <c:showVal val="1"/>
          <c:showCatName val="0"/>
          <c:showSerName val="0"/>
          <c:showPercent val="0"/>
          <c:showBubbleSize val="0"/>
        </c:dLbls>
        <c:gapWidth val="100"/>
        <c:overlap val="100"/>
        <c:axId val="1093622448"/>
        <c:axId val="1093617168"/>
      </c:barChart>
      <c:catAx>
        <c:axId val="10936224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1" i="0" u="none" strike="noStrike" kern="1200" baseline="0">
                <a:solidFill>
                  <a:schemeClr val="bg1">
                    <a:lumMod val="50000"/>
                  </a:schemeClr>
                </a:solidFill>
                <a:latin typeface="+mn-lt"/>
                <a:ea typeface="+mn-ea"/>
                <a:cs typeface="+mn-cs"/>
              </a:defRPr>
            </a:pPr>
            <a:endParaRPr lang="en-US"/>
          </a:p>
        </c:txPr>
        <c:crossAx val="1093617168"/>
        <c:crosses val="autoZero"/>
        <c:auto val="1"/>
        <c:lblAlgn val="ctr"/>
        <c:lblOffset val="100"/>
        <c:noMultiLvlLbl val="0"/>
      </c:catAx>
      <c:valAx>
        <c:axId val="1093617168"/>
        <c:scaling>
          <c:orientation val="minMax"/>
        </c:scaling>
        <c:delete val="1"/>
        <c:axPos val="l"/>
        <c:numFmt formatCode="_-* #,##0_-;\-* #,##0_-;_-* &quot;-&quot;??_-;_-@_-" sourceLinked="1"/>
        <c:majorTickMark val="none"/>
        <c:minorTickMark val="none"/>
        <c:tickLblPos val="nextTo"/>
        <c:crossAx val="109362244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bg1">
          <a:lumMod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[Babynames.xlsx]dataset!sex</c:name>
    <c:fmtId val="22"/>
  </c:pivotSource>
  <c:chart>
    <c:autoTitleDeleted val="1"/>
    <c:pivotFmts>
      <c:pivotFmt>
        <c:idx val="0"/>
        <c:spPr>
          <a:solidFill>
            <a:schemeClr val="lt1"/>
          </a:solidFill>
          <a:ln w="19050">
            <a:noFill/>
          </a:ln>
          <a:effectLst/>
        </c:spPr>
        <c:marker>
          <c:symbol val="circle"/>
          <c:size val="5"/>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dLblPos val="inEnd"/>
          <c:showLegendKey val="0"/>
          <c:showVal val="0"/>
          <c:showCatName val="1"/>
          <c:showSerName val="0"/>
          <c:showPercent val="1"/>
          <c:showBubbleSize val="0"/>
          <c:extLst>
            <c:ext xmlns:c15="http://schemas.microsoft.com/office/drawing/2012/chart" uri="{CE6537A1-D6FC-4f65-9D91-7224C49458BB}"/>
          </c:extLst>
        </c:dLbl>
      </c:pivotFmt>
      <c:pivotFmt>
        <c:idx val="1"/>
        <c:spPr>
          <a:solidFill>
            <a:schemeClr val="tx2">
              <a:lumMod val="25000"/>
              <a:lumOff val="75000"/>
            </a:schemeClr>
          </a:solidFill>
          <a:ln w="19050">
            <a:noFill/>
          </a:ln>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
        <c:spPr>
          <a:solidFill>
            <a:schemeClr val="tx2">
              <a:lumMod val="90000"/>
              <a:lumOff val="10000"/>
            </a:schemeClr>
          </a:solidFill>
          <a:ln w="19050">
            <a:noFill/>
          </a:ln>
          <a:effectLst/>
        </c:spPr>
      </c:pivotFmt>
      <c:pivotFmt>
        <c:idx val="3"/>
        <c:spPr>
          <a:solidFill>
            <a:schemeClr val="l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dLblPos val="inEnd"/>
          <c:showLegendKey val="0"/>
          <c:showVal val="0"/>
          <c:showCatName val="1"/>
          <c:showSerName val="0"/>
          <c:showPercent val="1"/>
          <c:showBubbleSize val="0"/>
          <c:extLst>
            <c:ext xmlns:c15="http://schemas.microsoft.com/office/drawing/2012/chart" uri="{CE6537A1-D6FC-4f65-9D91-7224C49458BB}"/>
          </c:extLst>
        </c:dLbl>
      </c:pivotFmt>
      <c:pivotFmt>
        <c:idx val="4"/>
        <c:spPr>
          <a:solidFill>
            <a:schemeClr val="tx2">
              <a:lumMod val="25000"/>
              <a:lumOff val="75000"/>
            </a:schemeClr>
          </a:solidFill>
          <a:ln w="19050">
            <a:noFill/>
          </a:ln>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solidFill>
                  <a:latin typeface="+mn-lt"/>
                  <a:ea typeface="+mn-ea"/>
                  <a:cs typeface="+mn-cs"/>
                </a:defRPr>
              </a:pPr>
              <a:endParaRPr lang="en-US"/>
            </a:p>
          </c:txPr>
          <c:dLblPos val="inEnd"/>
          <c:showLegendKey val="0"/>
          <c:showVal val="0"/>
          <c:showCatName val="1"/>
          <c:showSerName val="0"/>
          <c:showPercent val="1"/>
          <c:showBubbleSize val="0"/>
          <c:extLst>
            <c:ext xmlns:c15="http://schemas.microsoft.com/office/drawing/2012/chart" uri="{CE6537A1-D6FC-4f65-9D91-7224C49458BB}"/>
          </c:extLst>
        </c:dLbl>
      </c:pivotFmt>
      <c:pivotFmt>
        <c:idx val="5"/>
        <c:spPr>
          <a:solidFill>
            <a:schemeClr val="tx2">
              <a:lumMod val="90000"/>
              <a:lumOff val="10000"/>
            </a:schemeClr>
          </a:solidFill>
          <a:ln w="19050">
            <a:noFill/>
          </a:ln>
          <a:effectLst/>
        </c:spPr>
      </c:pivotFmt>
      <c:pivotFmt>
        <c:idx val="6"/>
        <c:spPr>
          <a:solidFill>
            <a:schemeClr val="l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dLblPos val="inEnd"/>
          <c:showLegendKey val="0"/>
          <c:showVal val="1"/>
          <c:showCatName val="1"/>
          <c:showSerName val="0"/>
          <c:showPercent val="0"/>
          <c:showBubbleSize val="0"/>
          <c:extLst>
            <c:ext xmlns:c15="http://schemas.microsoft.com/office/drawing/2012/chart" uri="{CE6537A1-D6FC-4f65-9D91-7224C49458BB}"/>
          </c:extLst>
        </c:dLbl>
      </c:pivotFmt>
      <c:pivotFmt>
        <c:idx val="7"/>
        <c:spPr>
          <a:solidFill>
            <a:schemeClr val="tx2">
              <a:lumMod val="25000"/>
              <a:lumOff val="75000"/>
            </a:schemeClr>
          </a:solidFill>
          <a:ln w="19050">
            <a:noFill/>
          </a:ln>
          <a:effectLst/>
        </c:spPr>
        <c:dLbl>
          <c:idx val="0"/>
          <c:tx>
            <c:rich>
              <a:bodyPr rot="0" spcFirstLastPara="1" vertOverflow="ellipsis" vert="horz" wrap="square" lIns="38100" tIns="19050" rIns="38100" bIns="19050" anchor="ctr" anchorCtr="1">
                <a:spAutoFit/>
              </a:bodyPr>
              <a:lstStyle/>
              <a:p>
                <a:pPr>
                  <a:defRPr sz="1000" b="1" i="0" u="none" strike="noStrike" kern="1200" baseline="0">
                    <a:solidFill>
                      <a:schemeClr val="tx1"/>
                    </a:solidFill>
                    <a:latin typeface="+mn-lt"/>
                    <a:ea typeface="+mn-ea"/>
                    <a:cs typeface="+mn-cs"/>
                  </a:defRPr>
                </a:pPr>
                <a:fld id="{3A1F19B9-1240-42EE-9A37-5D480244FF7D}" type="CATEGORYNAME">
                  <a:rPr lang="en-US"/>
                  <a:pPr>
                    <a:defRPr sz="1000">
                      <a:solidFill>
                        <a:schemeClr val="tx1"/>
                      </a:solidFill>
                    </a:defRPr>
                  </a:pPr>
                  <a:t>[CATEGORY NAME]</a:t>
                </a:fld>
                <a:r>
                  <a:rPr lang="en-US" baseline="0"/>
                  <a:t> </a:t>
                </a:r>
                <a:fld id="{EFEF22D5-3EF7-46A7-A195-7C706D8D54C5}" type="VALUE">
                  <a:rPr lang="en-US" baseline="0"/>
                  <a:pPr>
                    <a:defRPr sz="1000">
                      <a:solidFill>
                        <a:schemeClr val="tx1"/>
                      </a:solidFill>
                    </a:defRPr>
                  </a:pPr>
                  <a:t>[VALUE]</a:t>
                </a:fld>
                <a:endParaRPr lang="en-US" baseline="0"/>
              </a:p>
            </c:rich>
          </c:tx>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solidFill>
                  <a:latin typeface="+mn-lt"/>
                  <a:ea typeface="+mn-ea"/>
                  <a:cs typeface="+mn-cs"/>
                </a:defRPr>
              </a:pPr>
              <a:endParaRPr lang="en-US"/>
            </a:p>
          </c:txPr>
          <c:dLblPos val="inEnd"/>
          <c:showLegendKey val="0"/>
          <c:showVal val="1"/>
          <c:showCatName val="1"/>
          <c:showSerName val="0"/>
          <c:showPercent val="0"/>
          <c:showBubbleSize val="0"/>
          <c:extLst>
            <c:ext xmlns:c15="http://schemas.microsoft.com/office/drawing/2012/chart" uri="{CE6537A1-D6FC-4f65-9D91-7224C49458BB}">
              <c15:dlblFieldTable/>
              <c15:showDataLabelsRange val="0"/>
            </c:ext>
          </c:extLst>
        </c:dLbl>
      </c:pivotFmt>
      <c:pivotFmt>
        <c:idx val="8"/>
        <c:spPr>
          <a:solidFill>
            <a:schemeClr val="tx2">
              <a:lumMod val="90000"/>
              <a:lumOff val="10000"/>
            </a:schemeClr>
          </a:solidFill>
          <a:ln w="19050">
            <a:noFill/>
          </a:ln>
          <a:effectLst/>
        </c:spPr>
        <c:dLbl>
          <c:idx val="0"/>
          <c:tx>
            <c:rich>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fld id="{B5B6D30D-A1BF-410E-A251-1F934C33FD15}" type="CATEGORYNAME">
                  <a:rPr lang="en-US"/>
                  <a:pPr>
                    <a:defRPr sz="1000">
                      <a:solidFill>
                        <a:schemeClr val="bg1"/>
                      </a:solidFill>
                    </a:defRPr>
                  </a:pPr>
                  <a:t>[CATEGORY NAME]</a:t>
                </a:fld>
                <a:r>
                  <a:rPr lang="en-US" baseline="0"/>
                  <a:t> </a:t>
                </a:r>
                <a:fld id="{2C480586-0A65-4D06-AE51-D7DD16C6FC60}" type="VALUE">
                  <a:rPr lang="en-US" baseline="0"/>
                  <a:pPr>
                    <a:defRPr sz="1000">
                      <a:solidFill>
                        <a:schemeClr val="bg1"/>
                      </a:solidFill>
                    </a:defRPr>
                  </a:pPr>
                  <a:t>[VALUE]</a:t>
                </a:fld>
                <a:endParaRPr lang="en-US" baseline="0"/>
              </a:p>
            </c:rich>
          </c:tx>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dLblPos val="inEnd"/>
          <c:showLegendKey val="0"/>
          <c:showVal val="1"/>
          <c:showCatName val="1"/>
          <c:showSerName val="0"/>
          <c:showPercent val="0"/>
          <c:showBubbleSize val="0"/>
          <c:extLst>
            <c:ext xmlns:c15="http://schemas.microsoft.com/office/drawing/2012/chart" uri="{CE6537A1-D6FC-4f65-9D91-7224C49458BB}">
              <c15:dlblFieldTable/>
              <c15:showDataLabelsRange val="0"/>
            </c:ext>
          </c:extLst>
        </c:dLbl>
      </c:pivotFmt>
    </c:pivotFmts>
    <c:plotArea>
      <c:layout/>
      <c:pieChart>
        <c:varyColors val="1"/>
        <c:ser>
          <c:idx val="0"/>
          <c:order val="0"/>
          <c:tx>
            <c:strRef>
              <c:f>dataset!$B$1</c:f>
              <c:strCache>
                <c:ptCount val="1"/>
                <c:pt idx="0">
                  <c:v>Total</c:v>
                </c:pt>
              </c:strCache>
            </c:strRef>
          </c:tx>
          <c:spPr>
            <a:solidFill>
              <a:schemeClr val="lt1"/>
            </a:solidFill>
            <a:ln w="19050">
              <a:noFill/>
            </a:ln>
            <a:effectLst/>
          </c:spPr>
          <c:dPt>
            <c:idx val="0"/>
            <c:bubble3D val="0"/>
            <c:explosion val="5"/>
            <c:spPr>
              <a:solidFill>
                <a:schemeClr val="tx2">
                  <a:lumMod val="25000"/>
                  <a:lumOff val="75000"/>
                </a:schemeClr>
              </a:solidFill>
              <a:ln w="19050">
                <a:noFill/>
              </a:ln>
              <a:effectLst/>
            </c:spPr>
            <c:extLst>
              <c:ext xmlns:c16="http://schemas.microsoft.com/office/drawing/2014/chart" uri="{C3380CC4-5D6E-409C-BE32-E72D297353CC}">
                <c16:uniqueId val="{00000001-2443-4452-B733-65A461CE067D}"/>
              </c:ext>
            </c:extLst>
          </c:dPt>
          <c:dPt>
            <c:idx val="1"/>
            <c:bubble3D val="0"/>
            <c:spPr>
              <a:solidFill>
                <a:schemeClr val="tx2">
                  <a:lumMod val="90000"/>
                  <a:lumOff val="10000"/>
                </a:schemeClr>
              </a:solidFill>
              <a:ln w="19050">
                <a:noFill/>
              </a:ln>
              <a:effectLst/>
            </c:spPr>
            <c:extLst>
              <c:ext xmlns:c16="http://schemas.microsoft.com/office/drawing/2014/chart" uri="{C3380CC4-5D6E-409C-BE32-E72D297353CC}">
                <c16:uniqueId val="{00000003-2443-4452-B733-65A461CE067D}"/>
              </c:ext>
            </c:extLst>
          </c:dPt>
          <c:dLbls>
            <c:dLbl>
              <c:idx val="0"/>
              <c:tx>
                <c:rich>
                  <a:bodyPr rot="0" spcFirstLastPara="1" vertOverflow="ellipsis" vert="horz" wrap="square" lIns="38100" tIns="19050" rIns="38100" bIns="19050" anchor="ctr" anchorCtr="1">
                    <a:spAutoFit/>
                  </a:bodyPr>
                  <a:lstStyle/>
                  <a:p>
                    <a:pPr>
                      <a:defRPr sz="1000" b="1" i="0" u="none" strike="noStrike" kern="1200" baseline="0">
                        <a:solidFill>
                          <a:schemeClr val="tx1"/>
                        </a:solidFill>
                        <a:latin typeface="+mn-lt"/>
                        <a:ea typeface="+mn-ea"/>
                        <a:cs typeface="+mn-cs"/>
                      </a:defRPr>
                    </a:pPr>
                    <a:fld id="{3A1F19B9-1240-42EE-9A37-5D480244FF7D}" type="CATEGORYNAME">
                      <a:rPr lang="en-US"/>
                      <a:pPr>
                        <a:defRPr sz="1000">
                          <a:solidFill>
                            <a:schemeClr val="tx1"/>
                          </a:solidFill>
                        </a:defRPr>
                      </a:pPr>
                      <a:t>[CATEGORY NAME]</a:t>
                    </a:fld>
                    <a:r>
                      <a:rPr lang="en-US" baseline="0"/>
                      <a:t> </a:t>
                    </a:r>
                    <a:fld id="{EFEF22D5-3EF7-46A7-A195-7C706D8D54C5}" type="VALUE">
                      <a:rPr lang="en-US" baseline="0"/>
                      <a:pPr>
                        <a:defRPr sz="1000">
                          <a:solidFill>
                            <a:schemeClr val="tx1"/>
                          </a:solidFill>
                        </a:defRPr>
                      </a:pPr>
                      <a:t>[VALUE]</a:t>
                    </a:fld>
                    <a:endParaRPr lang="en-US" baseline="0"/>
                  </a:p>
                </c:rich>
              </c:tx>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solidFill>
                      <a:latin typeface="+mn-lt"/>
                      <a:ea typeface="+mn-ea"/>
                      <a:cs typeface="+mn-cs"/>
                    </a:defRPr>
                  </a:pPr>
                  <a:endParaRPr lang="en-US"/>
                </a:p>
              </c:txPr>
              <c:dLblPos val="inEnd"/>
              <c:showLegendKey val="0"/>
              <c:showVal val="1"/>
              <c:showCatName val="1"/>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1-2443-4452-B733-65A461CE067D}"/>
                </c:ext>
              </c:extLst>
            </c:dLbl>
            <c:dLbl>
              <c:idx val="1"/>
              <c:tx>
                <c:rich>
                  <a:bodyPr/>
                  <a:lstStyle/>
                  <a:p>
                    <a:fld id="{B5B6D30D-A1BF-410E-A251-1F934C33FD15}" type="CATEGORYNAME">
                      <a:rPr lang="en-US"/>
                      <a:pPr/>
                      <a:t>[CATEGORY NAME]</a:t>
                    </a:fld>
                    <a:r>
                      <a:rPr lang="en-US" baseline="0"/>
                      <a:t> </a:t>
                    </a:r>
                    <a:fld id="{2C480586-0A65-4D06-AE51-D7DD16C6FC60}" type="VALUE">
                      <a:rPr lang="en-US" baseline="0"/>
                      <a:pPr/>
                      <a:t>[VALUE]</a:t>
                    </a:fld>
                    <a:endParaRPr lang="en-US" baseline="0"/>
                  </a:p>
                </c:rich>
              </c:tx>
              <c:dLblPos val="inEnd"/>
              <c:showLegendKey val="0"/>
              <c:showVal val="1"/>
              <c:showCatName val="1"/>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3-2443-4452-B733-65A461CE067D}"/>
                </c:ext>
              </c:extLst>
            </c:dLbl>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dLblPos val="inEnd"/>
            <c:showLegendKey val="0"/>
            <c:showVal val="1"/>
            <c:showCatName val="1"/>
            <c:showSerName val="0"/>
            <c:showPercent val="0"/>
            <c:showBubbleSize val="0"/>
            <c:showLeaderLines val="1"/>
            <c:leaderLines>
              <c:spPr>
                <a:ln w="9525">
                  <a:solidFill>
                    <a:schemeClr val="accent1">
                      <a:lumMod val="60000"/>
                      <a:lumOff val="40000"/>
                    </a:schemeClr>
                  </a:solidFill>
                </a:ln>
                <a:effectLst/>
              </c:spPr>
            </c:leaderLines>
            <c:extLst>
              <c:ext xmlns:c15="http://schemas.microsoft.com/office/drawing/2012/chart" uri="{CE6537A1-D6FC-4f65-9D91-7224C49458BB}"/>
            </c:extLst>
          </c:dLbls>
          <c:cat>
            <c:strRef>
              <c:f>dataset!$A$2:$A$3</c:f>
              <c:strCache>
                <c:ptCount val="2"/>
                <c:pt idx="0">
                  <c:v>female</c:v>
                </c:pt>
                <c:pt idx="1">
                  <c:v>Male</c:v>
                </c:pt>
              </c:strCache>
            </c:strRef>
          </c:cat>
          <c:val>
            <c:numRef>
              <c:f>dataset!$B$2:$B$3</c:f>
              <c:numCache>
                <c:formatCode>0.00%</c:formatCode>
                <c:ptCount val="2"/>
                <c:pt idx="0">
                  <c:v>0.46446244473726517</c:v>
                </c:pt>
                <c:pt idx="1">
                  <c:v>0.53553755526273483</c:v>
                </c:pt>
              </c:numCache>
            </c:numRef>
          </c:val>
          <c:extLst>
            <c:ext xmlns:c16="http://schemas.microsoft.com/office/drawing/2014/chart" uri="{C3380CC4-5D6E-409C-BE32-E72D297353CC}">
              <c16:uniqueId val="{00000004-2443-4452-B733-65A461CE067D}"/>
            </c:ext>
          </c:extLst>
        </c:ser>
        <c:dLbls>
          <c:dLblPos val="inEnd"/>
          <c:showLegendKey val="0"/>
          <c:showVal val="0"/>
          <c:showCatName val="1"/>
          <c:showSerName val="0"/>
          <c:showPercent val="1"/>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[Babynames.xlsx]dataset!diff</c:name>
    <c:fmtId val="19"/>
  </c:pivotSource>
  <c:chart>
    <c:autoTitleDeleted val="0"/>
    <c:pivotFmts>
      <c:pivotFmt>
        <c:idx val="0"/>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2"/>
        <c:spPr>
          <a:solidFill>
            <a:schemeClr val="accent1"/>
          </a:solidFill>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3"/>
        <c:spPr>
          <a:solidFill>
            <a:schemeClr val="accent1"/>
          </a:solidFill>
          <a:ln w="28575" cap="rnd">
            <a:solidFill>
              <a:schemeClr val="accent1"/>
            </a:solidFill>
            <a:round/>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4"/>
        <c:spPr>
          <a:solidFill>
            <a:schemeClr val="accent1"/>
          </a:solidFill>
          <a:ln w="28575" cap="rnd">
            <a:solidFill>
              <a:schemeClr val="accent1"/>
            </a:solidFill>
            <a:round/>
          </a:ln>
          <a:effectLst/>
        </c:spPr>
        <c:marker>
          <c:symbol val="circle"/>
          <c:size val="5"/>
          <c:spPr>
            <a:solidFill>
              <a:schemeClr val="accent5"/>
            </a:solidFill>
            <a:ln w="9525">
              <a:solidFill>
                <a:schemeClr val="accent5"/>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5"/>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6"/>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7"/>
        <c:spPr>
          <a:solidFill>
            <a:schemeClr val="accent1"/>
          </a:solidFill>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8"/>
        <c:spPr>
          <a:solidFill>
            <a:schemeClr val="accent1"/>
          </a:solidFill>
          <a:ln w="28575" cap="rnd">
            <a:solidFill>
              <a:schemeClr val="accent1"/>
            </a:solidFill>
            <a:round/>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9"/>
        <c:spPr>
          <a:solidFill>
            <a:schemeClr val="accent1"/>
          </a:solidFill>
          <a:ln w="28575" cap="rnd">
            <a:solidFill>
              <a:schemeClr val="accent1"/>
            </a:solidFill>
            <a:round/>
          </a:ln>
          <a:effectLst/>
        </c:spPr>
        <c:marker>
          <c:symbol val="circle"/>
          <c:size val="5"/>
          <c:spPr>
            <a:solidFill>
              <a:schemeClr val="accent5"/>
            </a:solidFill>
            <a:ln w="9525">
              <a:solidFill>
                <a:schemeClr val="accent5"/>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0"/>
        <c:spPr>
          <a:solidFill>
            <a:schemeClr val="accent1"/>
          </a:solidFill>
          <a:ln w="28575" cap="rnd">
            <a:solidFill>
              <a:schemeClr val="accent1"/>
            </a:solidFill>
            <a:round/>
          </a:ln>
          <a:effectLst/>
        </c:spPr>
        <c:marker>
          <c:symbol val="diamond"/>
          <c:size val="10"/>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1"/>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2"/>
        <c:spPr>
          <a:solidFill>
            <a:schemeClr val="accent1"/>
          </a:solidFill>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3"/>
        <c:spPr>
          <a:solidFill>
            <a:schemeClr val="accent1"/>
          </a:solidFill>
          <a:ln w="28575" cap="rnd">
            <a:solidFill>
              <a:schemeClr val="accent1"/>
            </a:solidFill>
            <a:round/>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4"/>
        <c:spPr>
          <a:solidFill>
            <a:schemeClr val="accent1"/>
          </a:solidFill>
          <a:ln w="28575" cap="rnd">
            <a:solidFill>
              <a:schemeClr val="accent1"/>
            </a:solidFill>
            <a:round/>
          </a:ln>
          <a:effectLst/>
        </c:spPr>
        <c:marker>
          <c:symbol val="circle"/>
          <c:size val="5"/>
          <c:spPr>
            <a:solidFill>
              <a:schemeClr val="accent5"/>
            </a:solidFill>
            <a:ln w="9525">
              <a:solidFill>
                <a:schemeClr val="accent5"/>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5"/>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6"/>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7"/>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8"/>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9"/>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0"/>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1"/>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2"/>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3"/>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4"/>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5"/>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6"/>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7"/>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8"/>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9"/>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0"/>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1"/>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2"/>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3"/>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4"/>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5"/>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6"/>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7"/>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8"/>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9"/>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0"/>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1"/>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2"/>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3"/>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4"/>
        <c:spPr>
          <a:solidFill>
            <a:schemeClr val="accent1"/>
          </a:solidFill>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5"/>
        <c:spPr>
          <a:solidFill>
            <a:schemeClr val="accent1"/>
          </a:solidFill>
          <a:ln w="28575" cap="rnd">
            <a:solidFill>
              <a:schemeClr val="accent1"/>
            </a:solidFill>
            <a:round/>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6"/>
        <c:spPr>
          <a:solidFill>
            <a:schemeClr val="accent1"/>
          </a:solidFill>
          <a:ln w="28575" cap="rnd">
            <a:solidFill>
              <a:schemeClr val="accent1"/>
            </a:solidFill>
            <a:round/>
          </a:ln>
          <a:effectLst/>
        </c:spPr>
        <c:marker>
          <c:symbol val="circle"/>
          <c:size val="5"/>
          <c:spPr>
            <a:solidFill>
              <a:schemeClr val="accent5"/>
            </a:solidFill>
            <a:ln w="9525">
              <a:solidFill>
                <a:schemeClr val="accent5"/>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7"/>
        <c:spPr>
          <a:solidFill>
            <a:schemeClr val="accent1"/>
          </a:solidFill>
          <a:ln w="28575" cap="rnd">
            <a:solidFill>
              <a:schemeClr val="accent1"/>
            </a:solidFill>
            <a:round/>
          </a:ln>
          <a:effectLst/>
        </c:spPr>
        <c:marker>
          <c:symbol val="diamond"/>
          <c:size val="10"/>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8"/>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9"/>
        <c:spPr>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0"/>
        <c:spPr>
          <a:ln w="28575" cap="rnd">
            <a:solidFill>
              <a:schemeClr val="accent1"/>
            </a:solidFill>
            <a:round/>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1"/>
        <c:spPr>
          <a:ln w="28575" cap="rnd">
            <a:solidFill>
              <a:schemeClr val="accent1"/>
            </a:solidFill>
            <a:round/>
          </a:ln>
          <a:effectLst/>
        </c:spPr>
        <c:marker>
          <c:symbol val="circle"/>
          <c:size val="5"/>
          <c:spPr>
            <a:solidFill>
              <a:schemeClr val="accent5"/>
            </a:solidFill>
            <a:ln w="9525">
              <a:solidFill>
                <a:schemeClr val="accent5"/>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2"/>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3"/>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4"/>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5"/>
        <c:spPr>
          <a:solidFill>
            <a:schemeClr val="accent1"/>
          </a:solidFill>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6"/>
        <c:spPr>
          <a:solidFill>
            <a:schemeClr val="accent1"/>
          </a:solidFill>
          <a:ln w="28575" cap="rnd">
            <a:solidFill>
              <a:schemeClr val="accent1"/>
            </a:solidFill>
            <a:round/>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7"/>
        <c:spPr>
          <a:solidFill>
            <a:schemeClr val="accent1"/>
          </a:solidFill>
          <a:ln w="28575" cap="rnd">
            <a:solidFill>
              <a:schemeClr val="accent1"/>
            </a:solidFill>
            <a:round/>
          </a:ln>
          <a:effectLst/>
        </c:spPr>
        <c:marker>
          <c:symbol val="circle"/>
          <c:size val="5"/>
          <c:spPr>
            <a:solidFill>
              <a:schemeClr val="accent5"/>
            </a:solidFill>
            <a:ln w="9525">
              <a:solidFill>
                <a:schemeClr val="accent5"/>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8"/>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9"/>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0"/>
        <c:spPr>
          <a:solidFill>
            <a:schemeClr val="accent1"/>
          </a:solidFill>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1"/>
        <c:spPr>
          <a:solidFill>
            <a:schemeClr val="accent1"/>
          </a:solidFill>
          <a:ln w="28575" cap="rnd">
            <a:solidFill>
              <a:schemeClr val="accent1"/>
            </a:solidFill>
            <a:round/>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2"/>
        <c:spPr>
          <a:solidFill>
            <a:schemeClr val="accent1"/>
          </a:solidFill>
          <a:ln w="28575" cap="rnd">
            <a:solidFill>
              <a:schemeClr val="accent1"/>
            </a:solidFill>
            <a:round/>
          </a:ln>
          <a:effectLst/>
        </c:spPr>
        <c:marker>
          <c:symbol val="circle"/>
          <c:size val="5"/>
          <c:spPr>
            <a:solidFill>
              <a:schemeClr val="accent5"/>
            </a:solidFill>
            <a:ln w="9525">
              <a:solidFill>
                <a:schemeClr val="accent5"/>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3"/>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4"/>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5"/>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6"/>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7"/>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8"/>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9"/>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0"/>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1"/>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1"/>
          <c:order val="1"/>
          <c:tx>
            <c:strRef>
              <c:f>dataset!$N$1:$N$2</c:f>
              <c:strCache>
                <c:ptCount val="1"/>
                <c:pt idx="0">
                  <c:v>Aliyah</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dataset!$L$3:$L$9</c:f>
              <c:strCache>
                <c:ptCount val="7"/>
                <c:pt idx="0">
                  <c:v>1980</c:v>
                </c:pt>
                <c:pt idx="1">
                  <c:v>1985</c:v>
                </c:pt>
                <c:pt idx="2">
                  <c:v>1990</c:v>
                </c:pt>
                <c:pt idx="3">
                  <c:v>1995</c:v>
                </c:pt>
                <c:pt idx="4">
                  <c:v>2000</c:v>
                </c:pt>
                <c:pt idx="5">
                  <c:v>2005</c:v>
                </c:pt>
                <c:pt idx="6">
                  <c:v>2009</c:v>
                </c:pt>
              </c:strCache>
            </c:strRef>
          </c:cat>
          <c:val>
            <c:numRef>
              <c:f>dataset!$N$3:$N$9</c:f>
              <c:numCache>
                <c:formatCode>_-* #,##0_-;\-* #,##0_-;_-* "-"??_-;_-@_-</c:formatCode>
                <c:ptCount val="7"/>
                <c:pt idx="0">
                  <c:v>5</c:v>
                </c:pt>
                <c:pt idx="1">
                  <c:v>12</c:v>
                </c:pt>
                <c:pt idx="2">
                  <c:v>25</c:v>
                </c:pt>
                <c:pt idx="3">
                  <c:v>752</c:v>
                </c:pt>
                <c:pt idx="4">
                  <c:v>1086</c:v>
                </c:pt>
                <c:pt idx="5">
                  <c:v>1439</c:v>
                </c:pt>
                <c:pt idx="6">
                  <c:v>1983</c:v>
                </c:pt>
              </c:numCache>
            </c:numRef>
          </c:val>
          <c:smooth val="0"/>
          <c:extLst>
            <c:ext xmlns:c16="http://schemas.microsoft.com/office/drawing/2014/chart" uri="{C3380CC4-5D6E-409C-BE32-E72D297353CC}">
              <c16:uniqueId val="{00000000-6810-4280-9D12-F58C06B98529}"/>
            </c:ext>
          </c:extLst>
        </c:ser>
        <c:ser>
          <c:idx val="2"/>
          <c:order val="2"/>
          <c:tx>
            <c:strRef>
              <c:f>dataset!$O$1:$O$2</c:f>
              <c:strCache>
                <c:ptCount val="1"/>
                <c:pt idx="0">
                  <c:v>Colton</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f>dataset!$L$3:$L$9</c:f>
              <c:strCache>
                <c:ptCount val="7"/>
                <c:pt idx="0">
                  <c:v>1980</c:v>
                </c:pt>
                <c:pt idx="1">
                  <c:v>1985</c:v>
                </c:pt>
                <c:pt idx="2">
                  <c:v>1990</c:v>
                </c:pt>
                <c:pt idx="3">
                  <c:v>1995</c:v>
                </c:pt>
                <c:pt idx="4">
                  <c:v>2000</c:v>
                </c:pt>
                <c:pt idx="5">
                  <c:v>2005</c:v>
                </c:pt>
                <c:pt idx="6">
                  <c:v>2009</c:v>
                </c:pt>
              </c:strCache>
            </c:strRef>
          </c:cat>
          <c:val>
            <c:numRef>
              <c:f>dataset!$O$3:$O$9</c:f>
              <c:numCache>
                <c:formatCode>_-* #,##0_-;\-* #,##0_-;_-* "-"??_-;_-@_-</c:formatCode>
                <c:ptCount val="7"/>
                <c:pt idx="0">
                  <c:v>5</c:v>
                </c:pt>
                <c:pt idx="1">
                  <c:v>96</c:v>
                </c:pt>
                <c:pt idx="2">
                  <c:v>2226</c:v>
                </c:pt>
                <c:pt idx="3">
                  <c:v>3577</c:v>
                </c:pt>
                <c:pt idx="4">
                  <c:v>3402</c:v>
                </c:pt>
                <c:pt idx="5">
                  <c:v>2644</c:v>
                </c:pt>
                <c:pt idx="6">
                  <c:v>4765</c:v>
                </c:pt>
              </c:numCache>
            </c:numRef>
          </c:val>
          <c:smooth val="0"/>
          <c:extLst>
            <c:ext xmlns:c16="http://schemas.microsoft.com/office/drawing/2014/chart" uri="{C3380CC4-5D6E-409C-BE32-E72D297353CC}">
              <c16:uniqueId val="{00000001-6810-4280-9D12-F58C06B98529}"/>
            </c:ext>
          </c:extLst>
        </c:ser>
        <c:ser>
          <c:idx val="3"/>
          <c:order val="3"/>
          <c:tx>
            <c:strRef>
              <c:f>dataset!$P$1:$P$2</c:f>
              <c:strCache>
                <c:ptCount val="1"/>
                <c:pt idx="0">
                  <c:v>Rylan</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cat>
            <c:strRef>
              <c:f>dataset!$L$3:$L$9</c:f>
              <c:strCache>
                <c:ptCount val="7"/>
                <c:pt idx="0">
                  <c:v>1980</c:v>
                </c:pt>
                <c:pt idx="1">
                  <c:v>1985</c:v>
                </c:pt>
                <c:pt idx="2">
                  <c:v>1990</c:v>
                </c:pt>
                <c:pt idx="3">
                  <c:v>1995</c:v>
                </c:pt>
                <c:pt idx="4">
                  <c:v>2000</c:v>
                </c:pt>
                <c:pt idx="5">
                  <c:v>2005</c:v>
                </c:pt>
                <c:pt idx="6">
                  <c:v>2009</c:v>
                </c:pt>
              </c:strCache>
            </c:strRef>
          </c:cat>
          <c:val>
            <c:numRef>
              <c:f>dataset!$P$3:$P$9</c:f>
              <c:numCache>
                <c:formatCode>_-* #,##0_-;\-* #,##0_-;_-* "-"??_-;_-@_-</c:formatCode>
                <c:ptCount val="7"/>
                <c:pt idx="0">
                  <c:v>5</c:v>
                </c:pt>
                <c:pt idx="1">
                  <c:v>5</c:v>
                </c:pt>
                <c:pt idx="2">
                  <c:v>13</c:v>
                </c:pt>
                <c:pt idx="3">
                  <c:v>22</c:v>
                </c:pt>
                <c:pt idx="4">
                  <c:v>335</c:v>
                </c:pt>
                <c:pt idx="5">
                  <c:v>1269</c:v>
                </c:pt>
                <c:pt idx="6">
                  <c:v>2219</c:v>
                </c:pt>
              </c:numCache>
            </c:numRef>
          </c:val>
          <c:smooth val="0"/>
          <c:extLst>
            <c:ext xmlns:c16="http://schemas.microsoft.com/office/drawing/2014/chart" uri="{C3380CC4-5D6E-409C-BE32-E72D297353CC}">
              <c16:uniqueId val="{00000002-6810-4280-9D12-F58C06B98529}"/>
            </c:ext>
          </c:extLst>
        </c:ser>
        <c:ser>
          <c:idx val="4"/>
          <c:order val="4"/>
          <c:tx>
            <c:strRef>
              <c:f>dataset!$Q$1:$Q$2</c:f>
              <c:strCache>
                <c:ptCount val="1"/>
                <c:pt idx="0">
                  <c:v>Skylar</c:v>
                </c:pt>
              </c:strCache>
            </c:strRef>
          </c:tx>
          <c:spPr>
            <a:ln w="28575" cap="rnd">
              <a:solidFill>
                <a:schemeClr val="accent5"/>
              </a:solidFill>
              <a:round/>
            </a:ln>
            <a:effectLst/>
          </c:spPr>
          <c:marker>
            <c:symbol val="circle"/>
            <c:size val="5"/>
            <c:spPr>
              <a:solidFill>
                <a:schemeClr val="accent5"/>
              </a:solidFill>
              <a:ln w="9525">
                <a:solidFill>
                  <a:schemeClr val="accent5"/>
                </a:solidFill>
              </a:ln>
              <a:effectLst/>
            </c:spPr>
          </c:marker>
          <c:cat>
            <c:strRef>
              <c:f>dataset!$L$3:$L$9</c:f>
              <c:strCache>
                <c:ptCount val="7"/>
                <c:pt idx="0">
                  <c:v>1980</c:v>
                </c:pt>
                <c:pt idx="1">
                  <c:v>1985</c:v>
                </c:pt>
                <c:pt idx="2">
                  <c:v>1990</c:v>
                </c:pt>
                <c:pt idx="3">
                  <c:v>1995</c:v>
                </c:pt>
                <c:pt idx="4">
                  <c:v>2000</c:v>
                </c:pt>
                <c:pt idx="5">
                  <c:v>2005</c:v>
                </c:pt>
                <c:pt idx="6">
                  <c:v>2009</c:v>
                </c:pt>
              </c:strCache>
            </c:strRef>
          </c:cat>
          <c:val>
            <c:numRef>
              <c:f>dataset!$Q$3:$Q$9</c:f>
              <c:numCache>
                <c:formatCode>_-* #,##0_-;\-* #,##0_-;_-* "-"??_-;_-@_-</c:formatCode>
                <c:ptCount val="7"/>
                <c:pt idx="0">
                  <c:v>5</c:v>
                </c:pt>
                <c:pt idx="1">
                  <c:v>121</c:v>
                </c:pt>
                <c:pt idx="2">
                  <c:v>795</c:v>
                </c:pt>
                <c:pt idx="3">
                  <c:v>1194</c:v>
                </c:pt>
                <c:pt idx="4">
                  <c:v>3205</c:v>
                </c:pt>
                <c:pt idx="5">
                  <c:v>2758</c:v>
                </c:pt>
                <c:pt idx="6">
                  <c:v>2260</c:v>
                </c:pt>
              </c:numCache>
            </c:numRef>
          </c:val>
          <c:smooth val="0"/>
          <c:extLst>
            <c:ext xmlns:c16="http://schemas.microsoft.com/office/drawing/2014/chart" uri="{C3380CC4-5D6E-409C-BE32-E72D297353CC}">
              <c16:uniqueId val="{00000003-6810-4280-9D12-F58C06B98529}"/>
            </c:ext>
          </c:extLst>
        </c:ser>
        <c:dLbls>
          <c:showLegendKey val="0"/>
          <c:showVal val="0"/>
          <c:showCatName val="0"/>
          <c:showSerName val="0"/>
          <c:showPercent val="0"/>
          <c:showBubbleSize val="0"/>
        </c:dLbls>
        <c:marker val="1"/>
        <c:smooth val="0"/>
        <c:axId val="902206223"/>
        <c:axId val="902207183"/>
      </c:lineChart>
      <c:lineChart>
        <c:grouping val="standard"/>
        <c:varyColors val="0"/>
        <c:ser>
          <c:idx val="0"/>
          <c:order val="0"/>
          <c:tx>
            <c:strRef>
              <c:f>dataset!$M$1:$M$2</c:f>
              <c:strCache>
                <c:ptCount val="1"/>
                <c:pt idx="0">
                  <c:v>Aidan</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dataset!$L$3:$L$9</c:f>
              <c:strCache>
                <c:ptCount val="7"/>
                <c:pt idx="0">
                  <c:v>1980</c:v>
                </c:pt>
                <c:pt idx="1">
                  <c:v>1985</c:v>
                </c:pt>
                <c:pt idx="2">
                  <c:v>1990</c:v>
                </c:pt>
                <c:pt idx="3">
                  <c:v>1995</c:v>
                </c:pt>
                <c:pt idx="4">
                  <c:v>2000</c:v>
                </c:pt>
                <c:pt idx="5">
                  <c:v>2005</c:v>
                </c:pt>
                <c:pt idx="6">
                  <c:v>2009</c:v>
                </c:pt>
              </c:strCache>
            </c:strRef>
          </c:cat>
          <c:val>
            <c:numRef>
              <c:f>dataset!$M$3:$M$9</c:f>
              <c:numCache>
                <c:formatCode>_-* #,##0_-;\-* #,##0_-;_-* "-"??_-;_-@_-</c:formatCode>
                <c:ptCount val="7"/>
                <c:pt idx="0">
                  <c:v>5</c:v>
                </c:pt>
                <c:pt idx="1">
                  <c:v>28</c:v>
                </c:pt>
                <c:pt idx="2">
                  <c:v>82</c:v>
                </c:pt>
                <c:pt idx="3">
                  <c:v>978</c:v>
                </c:pt>
                <c:pt idx="4">
                  <c:v>3387</c:v>
                </c:pt>
                <c:pt idx="5">
                  <c:v>9847</c:v>
                </c:pt>
                <c:pt idx="6">
                  <c:v>5832</c:v>
                </c:pt>
              </c:numCache>
            </c:numRef>
          </c:val>
          <c:smooth val="0"/>
          <c:extLst>
            <c:ext xmlns:c16="http://schemas.microsoft.com/office/drawing/2014/chart" uri="{C3380CC4-5D6E-409C-BE32-E72D297353CC}">
              <c16:uniqueId val="{00000004-6810-4280-9D12-F58C06B98529}"/>
            </c:ext>
          </c:extLst>
        </c:ser>
        <c:dLbls>
          <c:showLegendKey val="0"/>
          <c:showVal val="0"/>
          <c:showCatName val="0"/>
          <c:showSerName val="0"/>
          <c:showPercent val="0"/>
          <c:showBubbleSize val="0"/>
        </c:dLbls>
        <c:marker val="1"/>
        <c:smooth val="0"/>
        <c:axId val="2024540079"/>
        <c:axId val="1908932655"/>
      </c:lineChart>
      <c:catAx>
        <c:axId val="902206223"/>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02207183"/>
        <c:crosses val="autoZero"/>
        <c:auto val="1"/>
        <c:lblAlgn val="ctr"/>
        <c:lblOffset val="100"/>
        <c:noMultiLvlLbl val="0"/>
      </c:catAx>
      <c:valAx>
        <c:axId val="902207183"/>
        <c:scaling>
          <c:orientation val="minMax"/>
        </c:scaling>
        <c:delete val="1"/>
        <c:axPos val="l"/>
        <c:majorGridlines>
          <c:spPr>
            <a:ln w="9525" cap="flat" cmpd="sng" algn="ctr">
              <a:solidFill>
                <a:schemeClr val="tx1">
                  <a:lumMod val="15000"/>
                  <a:lumOff val="85000"/>
                </a:schemeClr>
              </a:solidFill>
              <a:round/>
            </a:ln>
            <a:effectLst/>
          </c:spPr>
        </c:majorGridlines>
        <c:numFmt formatCode="_-* #,##0_-;\-* #,##0_-;_-* &quot;-&quot;??_-;_-@_-" sourceLinked="1"/>
        <c:majorTickMark val="out"/>
        <c:minorTickMark val="none"/>
        <c:tickLblPos val="nextTo"/>
        <c:crossAx val="902206223"/>
        <c:crosses val="autoZero"/>
        <c:crossBetween val="between"/>
      </c:valAx>
      <c:valAx>
        <c:axId val="1908932655"/>
        <c:scaling>
          <c:orientation val="minMax"/>
        </c:scaling>
        <c:delete val="0"/>
        <c:axPos val="r"/>
        <c:numFmt formatCode="_-* #,##0_-;\-* #,##0_-;_-* &quot;-&quot;??_-;_-@_-" sourceLinked="1"/>
        <c:majorTickMark val="out"/>
        <c:minorTickMark val="none"/>
        <c:tickLblPos val="nextTo"/>
        <c:spPr>
          <a:noFill/>
          <a:ln>
            <a:noFill/>
          </a:ln>
          <a:effectLst/>
        </c:spPr>
        <c:txPr>
          <a:bodyPr rot="-60000000" spcFirstLastPara="1" vertOverflow="ellipsis" vert="horz" wrap="square" anchor="ctr" anchorCtr="1"/>
          <a:lstStyle/>
          <a:p>
            <a:pPr>
              <a:defRPr sz="800" b="1" i="0" u="none" strike="noStrike" kern="1200" baseline="0">
                <a:solidFill>
                  <a:schemeClr val="tx1">
                    <a:lumMod val="65000"/>
                    <a:lumOff val="35000"/>
                  </a:schemeClr>
                </a:solidFill>
                <a:latin typeface="+mn-lt"/>
                <a:ea typeface="+mn-ea"/>
                <a:cs typeface="+mn-cs"/>
              </a:defRPr>
            </a:pPr>
            <a:endParaRPr lang="en-US"/>
          </a:p>
        </c:txPr>
        <c:crossAx val="2024540079"/>
        <c:crosses val="max"/>
        <c:crossBetween val="between"/>
      </c:valAx>
      <c:catAx>
        <c:axId val="2024540079"/>
        <c:scaling>
          <c:orientation val="minMax"/>
        </c:scaling>
        <c:delete val="1"/>
        <c:axPos val="t"/>
        <c:numFmt formatCode="General" sourceLinked="1"/>
        <c:majorTickMark val="out"/>
        <c:minorTickMark val="none"/>
        <c:tickLblPos val="nextTo"/>
        <c:crossAx val="1908932655"/>
        <c:crosses val="max"/>
        <c:auto val="1"/>
        <c:lblAlgn val="ctr"/>
        <c:lblOffset val="100"/>
        <c:noMultiLvlLbl val="0"/>
      </c:cat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[Babynames.xlsx]dataset!sex</c:name>
    <c:fmtId val="26"/>
  </c:pivotSource>
  <c:chart>
    <c:autoTitleDeleted val="1"/>
    <c:pivotFmts>
      <c:pivotFmt>
        <c:idx val="0"/>
        <c:spPr>
          <a:solidFill>
            <a:schemeClr val="lt1"/>
          </a:solidFill>
          <a:ln w="19050">
            <a:noFill/>
          </a:ln>
          <a:effectLst/>
        </c:spPr>
        <c:marker>
          <c:symbol val="circle"/>
          <c:size val="5"/>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dLblPos val="inEnd"/>
          <c:showLegendKey val="0"/>
          <c:showVal val="0"/>
          <c:showCatName val="1"/>
          <c:showSerName val="0"/>
          <c:showPercent val="1"/>
          <c:showBubbleSize val="0"/>
          <c:extLst>
            <c:ext xmlns:c15="http://schemas.microsoft.com/office/drawing/2012/chart" uri="{CE6537A1-D6FC-4f65-9D91-7224C49458BB}"/>
          </c:extLst>
        </c:dLbl>
      </c:pivotFmt>
      <c:pivotFmt>
        <c:idx val="1"/>
        <c:spPr>
          <a:solidFill>
            <a:schemeClr val="tx2">
              <a:lumMod val="25000"/>
              <a:lumOff val="75000"/>
            </a:schemeClr>
          </a:solidFill>
          <a:ln w="19050">
            <a:noFill/>
          </a:ln>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
        <c:spPr>
          <a:solidFill>
            <a:schemeClr val="tx2">
              <a:lumMod val="90000"/>
              <a:lumOff val="10000"/>
            </a:schemeClr>
          </a:solidFill>
          <a:ln w="19050">
            <a:noFill/>
          </a:ln>
          <a:effectLst/>
        </c:spPr>
      </c:pivotFmt>
      <c:pivotFmt>
        <c:idx val="3"/>
        <c:spPr>
          <a:solidFill>
            <a:schemeClr val="l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dLblPos val="inEnd"/>
          <c:showLegendKey val="0"/>
          <c:showVal val="0"/>
          <c:showCatName val="1"/>
          <c:showSerName val="0"/>
          <c:showPercent val="1"/>
          <c:showBubbleSize val="0"/>
          <c:extLst>
            <c:ext xmlns:c15="http://schemas.microsoft.com/office/drawing/2012/chart" uri="{CE6537A1-D6FC-4f65-9D91-7224C49458BB}"/>
          </c:extLst>
        </c:dLbl>
      </c:pivotFmt>
      <c:pivotFmt>
        <c:idx val="4"/>
        <c:spPr>
          <a:solidFill>
            <a:schemeClr val="tx2">
              <a:lumMod val="25000"/>
              <a:lumOff val="75000"/>
            </a:schemeClr>
          </a:solidFill>
          <a:ln w="19050">
            <a:noFill/>
          </a:ln>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solidFill>
                  <a:latin typeface="+mn-lt"/>
                  <a:ea typeface="+mn-ea"/>
                  <a:cs typeface="+mn-cs"/>
                </a:defRPr>
              </a:pPr>
              <a:endParaRPr lang="en-US"/>
            </a:p>
          </c:txPr>
          <c:dLblPos val="inEnd"/>
          <c:showLegendKey val="0"/>
          <c:showVal val="0"/>
          <c:showCatName val="1"/>
          <c:showSerName val="0"/>
          <c:showPercent val="1"/>
          <c:showBubbleSize val="0"/>
          <c:extLst>
            <c:ext xmlns:c15="http://schemas.microsoft.com/office/drawing/2012/chart" uri="{CE6537A1-D6FC-4f65-9D91-7224C49458BB}"/>
          </c:extLst>
        </c:dLbl>
      </c:pivotFmt>
      <c:pivotFmt>
        <c:idx val="5"/>
        <c:spPr>
          <a:solidFill>
            <a:schemeClr val="tx2">
              <a:lumMod val="90000"/>
              <a:lumOff val="10000"/>
            </a:schemeClr>
          </a:solidFill>
          <a:ln w="19050">
            <a:noFill/>
          </a:ln>
          <a:effectLst/>
        </c:spPr>
      </c:pivotFmt>
      <c:pivotFmt>
        <c:idx val="6"/>
        <c:spPr>
          <a:solidFill>
            <a:schemeClr val="l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dLblPos val="inEnd"/>
          <c:showLegendKey val="0"/>
          <c:showVal val="1"/>
          <c:showCatName val="1"/>
          <c:showSerName val="0"/>
          <c:showPercent val="0"/>
          <c:showBubbleSize val="0"/>
          <c:extLst>
            <c:ext xmlns:c15="http://schemas.microsoft.com/office/drawing/2012/chart" uri="{CE6537A1-D6FC-4f65-9D91-7224C49458BB}"/>
          </c:extLst>
        </c:dLbl>
      </c:pivotFmt>
      <c:pivotFmt>
        <c:idx val="7"/>
        <c:spPr>
          <a:solidFill>
            <a:schemeClr val="tx2">
              <a:lumMod val="25000"/>
              <a:lumOff val="75000"/>
            </a:schemeClr>
          </a:solidFill>
          <a:ln w="19050">
            <a:noFill/>
          </a:ln>
          <a:effectLst/>
        </c:spPr>
        <c:dLbl>
          <c:idx val="0"/>
          <c:tx>
            <c:rich>
              <a:bodyPr rot="0" spcFirstLastPara="1" vertOverflow="ellipsis" vert="horz" wrap="square" lIns="38100" tIns="19050" rIns="38100" bIns="19050" anchor="ctr" anchorCtr="1">
                <a:spAutoFit/>
              </a:bodyPr>
              <a:lstStyle/>
              <a:p>
                <a:pPr>
                  <a:defRPr sz="1000" b="1" i="0" u="none" strike="noStrike" kern="1200" baseline="0">
                    <a:solidFill>
                      <a:schemeClr val="tx1"/>
                    </a:solidFill>
                    <a:latin typeface="+mn-lt"/>
                    <a:ea typeface="+mn-ea"/>
                    <a:cs typeface="+mn-cs"/>
                  </a:defRPr>
                </a:pPr>
                <a:fld id="{3A1F19B9-1240-42EE-9A37-5D480244FF7D}" type="CATEGORYNAME">
                  <a:rPr lang="en-US"/>
                  <a:pPr>
                    <a:defRPr sz="1000" b="1" i="0" u="none" strike="noStrike" kern="1200" baseline="0">
                      <a:solidFill>
                        <a:schemeClr val="tx1"/>
                      </a:solidFill>
                      <a:latin typeface="+mn-lt"/>
                      <a:ea typeface="+mn-ea"/>
                      <a:cs typeface="+mn-cs"/>
                    </a:defRPr>
                  </a:pPr>
                  <a:t>[CATEGORY NAME]</a:t>
                </a:fld>
                <a:r>
                  <a:rPr lang="en-US" baseline="0"/>
                  <a:t> </a:t>
                </a:r>
                <a:fld id="{EFEF22D5-3EF7-46A7-A195-7C706D8D54C5}" type="VALUE">
                  <a:rPr lang="en-US" baseline="0"/>
                  <a:pPr>
                    <a:defRPr sz="1000" b="1" i="0" u="none" strike="noStrike" kern="1200" baseline="0">
                      <a:solidFill>
                        <a:schemeClr val="tx1"/>
                      </a:solidFill>
                      <a:latin typeface="+mn-lt"/>
                      <a:ea typeface="+mn-ea"/>
                      <a:cs typeface="+mn-cs"/>
                    </a:defRPr>
                  </a:pPr>
                  <a:t>[VALUE]</a:t>
                </a:fld>
                <a:endParaRPr lang="en-US" baseline="0"/>
              </a:p>
            </c:rich>
          </c:tx>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solidFill>
                  <a:latin typeface="+mn-lt"/>
                  <a:ea typeface="+mn-ea"/>
                  <a:cs typeface="+mn-cs"/>
                </a:defRPr>
              </a:pPr>
              <a:endParaRPr lang="en-US"/>
            </a:p>
          </c:txPr>
          <c:dLblPos val="inEnd"/>
          <c:showLegendKey val="0"/>
          <c:showVal val="1"/>
          <c:showCatName val="1"/>
          <c:showSerName val="0"/>
          <c:showPercent val="0"/>
          <c:showBubbleSize val="0"/>
          <c:extLst>
            <c:ext xmlns:c15="http://schemas.microsoft.com/office/drawing/2012/chart" uri="{CE6537A1-D6FC-4f65-9D91-7224C49458BB}">
              <c15:dlblFieldTable/>
              <c15:showDataLabelsRange val="0"/>
            </c:ext>
          </c:extLst>
        </c:dLbl>
      </c:pivotFmt>
      <c:pivotFmt>
        <c:idx val="8"/>
        <c:spPr>
          <a:solidFill>
            <a:schemeClr val="tx2">
              <a:lumMod val="90000"/>
              <a:lumOff val="10000"/>
            </a:schemeClr>
          </a:solidFill>
          <a:ln w="19050">
            <a:noFill/>
          </a:ln>
          <a:effectLst/>
        </c:spPr>
        <c:dLbl>
          <c:idx val="0"/>
          <c:tx>
            <c:rich>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fld id="{B5B6D30D-A1BF-410E-A251-1F934C33FD15}" type="CATEGORYNAME">
                  <a:rPr lang="en-US"/>
                  <a:pPr>
                    <a:defRPr sz="1000" b="1" i="0" u="none" strike="noStrike" kern="1200" baseline="0">
                      <a:solidFill>
                        <a:schemeClr val="bg1"/>
                      </a:solidFill>
                      <a:latin typeface="+mn-lt"/>
                      <a:ea typeface="+mn-ea"/>
                      <a:cs typeface="+mn-cs"/>
                    </a:defRPr>
                  </a:pPr>
                  <a:t>[CATEGORY NAME]</a:t>
                </a:fld>
                <a:r>
                  <a:rPr lang="en-US" baseline="0"/>
                  <a:t> </a:t>
                </a:r>
                <a:fld id="{2C480586-0A65-4D06-AE51-D7DD16C6FC60}" type="VALUE">
                  <a:rPr lang="en-US" baseline="0"/>
                  <a:pPr>
                    <a:defRPr sz="1000" b="1" i="0" u="none" strike="noStrike" kern="1200" baseline="0">
                      <a:solidFill>
                        <a:schemeClr val="bg1"/>
                      </a:solidFill>
                      <a:latin typeface="+mn-lt"/>
                      <a:ea typeface="+mn-ea"/>
                      <a:cs typeface="+mn-cs"/>
                    </a:defRPr>
                  </a:pPr>
                  <a:t>[VALUE]</a:t>
                </a:fld>
                <a:endParaRPr lang="en-US" baseline="0"/>
              </a:p>
            </c:rich>
          </c:tx>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dLblPos val="inEnd"/>
          <c:showLegendKey val="0"/>
          <c:showVal val="1"/>
          <c:showCatName val="1"/>
          <c:showSerName val="0"/>
          <c:showPercent val="0"/>
          <c:showBubbleSize val="0"/>
          <c:extLst>
            <c:ext xmlns:c15="http://schemas.microsoft.com/office/drawing/2012/chart" uri="{CE6537A1-D6FC-4f65-9D91-7224C49458BB}">
              <c15:dlblFieldTable/>
              <c15:showDataLabelsRange val="0"/>
            </c:ext>
          </c:extLst>
        </c:dLbl>
      </c:pivotFmt>
      <c:pivotFmt>
        <c:idx val="9"/>
        <c:spPr>
          <a:solidFill>
            <a:schemeClr val="l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dLblPos val="inEnd"/>
          <c:showLegendKey val="0"/>
          <c:showVal val="1"/>
          <c:showCatName val="1"/>
          <c:showSerName val="0"/>
          <c:showPercent val="0"/>
          <c:showBubbleSize val="0"/>
          <c:extLst>
            <c:ext xmlns:c15="http://schemas.microsoft.com/office/drawing/2012/chart" uri="{CE6537A1-D6FC-4f65-9D91-7224C49458BB}"/>
          </c:extLst>
        </c:dLbl>
      </c:pivotFmt>
      <c:pivotFmt>
        <c:idx val="10"/>
        <c:spPr>
          <a:solidFill>
            <a:schemeClr val="tx2">
              <a:lumMod val="25000"/>
              <a:lumOff val="75000"/>
            </a:schemeClr>
          </a:solidFill>
          <a:ln w="19050">
            <a:noFill/>
          </a:ln>
          <a:effectLst/>
        </c:spPr>
        <c:dLbl>
          <c:idx val="0"/>
          <c:tx>
            <c:rich>
              <a:bodyPr rot="0" spcFirstLastPara="1" vertOverflow="ellipsis" vert="horz" wrap="square" lIns="38100" tIns="19050" rIns="38100" bIns="19050" anchor="ctr" anchorCtr="1">
                <a:spAutoFit/>
              </a:bodyPr>
              <a:lstStyle/>
              <a:p>
                <a:pPr>
                  <a:defRPr sz="1000" b="1" i="0" u="none" strike="noStrike" kern="1200" baseline="0">
                    <a:solidFill>
                      <a:schemeClr val="tx1"/>
                    </a:solidFill>
                    <a:latin typeface="+mn-lt"/>
                    <a:ea typeface="+mn-ea"/>
                    <a:cs typeface="+mn-cs"/>
                  </a:defRPr>
                </a:pPr>
                <a:fld id="{3A1F19B9-1240-42EE-9A37-5D480244FF7D}" type="CATEGORYNAME">
                  <a:rPr lang="en-US"/>
                  <a:pPr>
                    <a:defRPr sz="1000" b="1" i="0" u="none" strike="noStrike" kern="1200" baseline="0">
                      <a:solidFill>
                        <a:schemeClr val="tx1"/>
                      </a:solidFill>
                      <a:latin typeface="+mn-lt"/>
                      <a:ea typeface="+mn-ea"/>
                      <a:cs typeface="+mn-cs"/>
                    </a:defRPr>
                  </a:pPr>
                  <a:t>[CATEGORY NAME]</a:t>
                </a:fld>
                <a:r>
                  <a:rPr lang="en-US" baseline="0"/>
                  <a:t> </a:t>
                </a:r>
                <a:fld id="{EFEF22D5-3EF7-46A7-A195-7C706D8D54C5}" type="VALUE">
                  <a:rPr lang="en-US" baseline="0"/>
                  <a:pPr>
                    <a:defRPr sz="1000" b="1" i="0" u="none" strike="noStrike" kern="1200" baseline="0">
                      <a:solidFill>
                        <a:schemeClr val="tx1"/>
                      </a:solidFill>
                      <a:latin typeface="+mn-lt"/>
                      <a:ea typeface="+mn-ea"/>
                      <a:cs typeface="+mn-cs"/>
                    </a:defRPr>
                  </a:pPr>
                  <a:t>[VALUE]</a:t>
                </a:fld>
                <a:endParaRPr lang="en-US" baseline="0"/>
              </a:p>
            </c:rich>
          </c:tx>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solidFill>
                  <a:latin typeface="+mn-lt"/>
                  <a:ea typeface="+mn-ea"/>
                  <a:cs typeface="+mn-cs"/>
                </a:defRPr>
              </a:pPr>
              <a:endParaRPr lang="en-US"/>
            </a:p>
          </c:txPr>
          <c:dLblPos val="inEnd"/>
          <c:showLegendKey val="0"/>
          <c:showVal val="1"/>
          <c:showCatName val="1"/>
          <c:showSerName val="0"/>
          <c:showPercent val="0"/>
          <c:showBubbleSize val="0"/>
          <c:extLst>
            <c:ext xmlns:c15="http://schemas.microsoft.com/office/drawing/2012/chart" uri="{CE6537A1-D6FC-4f65-9D91-7224C49458BB}">
              <c15:dlblFieldTable/>
              <c15:showDataLabelsRange val="0"/>
            </c:ext>
          </c:extLst>
        </c:dLbl>
      </c:pivotFmt>
      <c:pivotFmt>
        <c:idx val="11"/>
        <c:spPr>
          <a:solidFill>
            <a:schemeClr val="tx2">
              <a:lumMod val="90000"/>
              <a:lumOff val="10000"/>
            </a:schemeClr>
          </a:solidFill>
          <a:ln w="19050">
            <a:noFill/>
          </a:ln>
          <a:effectLst/>
        </c:spPr>
        <c:dLbl>
          <c:idx val="0"/>
          <c:tx>
            <c:rich>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fld id="{B5B6D30D-A1BF-410E-A251-1F934C33FD15}" type="CATEGORYNAME">
                  <a:rPr lang="en-US"/>
                  <a:pPr>
                    <a:defRPr sz="1000" b="1" i="0" u="none" strike="noStrike" kern="1200" baseline="0">
                      <a:solidFill>
                        <a:schemeClr val="bg1"/>
                      </a:solidFill>
                      <a:latin typeface="+mn-lt"/>
                      <a:ea typeface="+mn-ea"/>
                      <a:cs typeface="+mn-cs"/>
                    </a:defRPr>
                  </a:pPr>
                  <a:t>[CATEGORY NAME]</a:t>
                </a:fld>
                <a:r>
                  <a:rPr lang="en-US" baseline="0"/>
                  <a:t> </a:t>
                </a:r>
                <a:fld id="{2C480586-0A65-4D06-AE51-D7DD16C6FC60}" type="VALUE">
                  <a:rPr lang="en-US" baseline="0"/>
                  <a:pPr>
                    <a:defRPr sz="1000" b="1" i="0" u="none" strike="noStrike" kern="1200" baseline="0">
                      <a:solidFill>
                        <a:schemeClr val="bg1"/>
                      </a:solidFill>
                      <a:latin typeface="+mn-lt"/>
                      <a:ea typeface="+mn-ea"/>
                      <a:cs typeface="+mn-cs"/>
                    </a:defRPr>
                  </a:pPr>
                  <a:t>[VALUE]</a:t>
                </a:fld>
                <a:endParaRPr lang="en-US" baseline="0"/>
              </a:p>
            </c:rich>
          </c:tx>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dLblPos val="inEnd"/>
          <c:showLegendKey val="0"/>
          <c:showVal val="1"/>
          <c:showCatName val="1"/>
          <c:showSerName val="0"/>
          <c:showPercent val="0"/>
          <c:showBubbleSize val="0"/>
          <c:extLst>
            <c:ext xmlns:c15="http://schemas.microsoft.com/office/drawing/2012/chart" uri="{CE6537A1-D6FC-4f65-9D91-7224C49458BB}">
              <c15:dlblFieldTable/>
              <c15:showDataLabelsRange val="0"/>
            </c:ext>
          </c:extLst>
        </c:dLbl>
      </c:pivotFmt>
      <c:pivotFmt>
        <c:idx val="12"/>
        <c:spPr>
          <a:solidFill>
            <a:schemeClr val="l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dLblPos val="inEnd"/>
          <c:showLegendKey val="0"/>
          <c:showVal val="1"/>
          <c:showCatName val="1"/>
          <c:showSerName val="0"/>
          <c:showPercent val="0"/>
          <c:showBubbleSize val="0"/>
          <c:extLst>
            <c:ext xmlns:c15="http://schemas.microsoft.com/office/drawing/2012/chart" uri="{CE6537A1-D6FC-4f65-9D91-7224C49458BB}"/>
          </c:extLst>
        </c:dLbl>
      </c:pivotFmt>
      <c:pivotFmt>
        <c:idx val="13"/>
        <c:spPr>
          <a:solidFill>
            <a:schemeClr val="tx2">
              <a:lumMod val="25000"/>
              <a:lumOff val="75000"/>
            </a:schemeClr>
          </a:solidFill>
          <a:ln w="19050">
            <a:noFill/>
          </a:ln>
          <a:effectLst/>
        </c:spPr>
        <c:dLbl>
          <c:idx val="0"/>
          <c:tx>
            <c:rich>
              <a:bodyPr rot="0" spcFirstLastPara="1" vertOverflow="ellipsis" vert="horz" wrap="square" lIns="38100" tIns="19050" rIns="38100" bIns="19050" anchor="ctr" anchorCtr="1">
                <a:spAutoFit/>
              </a:bodyPr>
              <a:lstStyle/>
              <a:p>
                <a:pPr>
                  <a:defRPr sz="1000" b="1" i="0" u="none" strike="noStrike" kern="1200" baseline="0">
                    <a:solidFill>
                      <a:schemeClr val="tx1"/>
                    </a:solidFill>
                    <a:latin typeface="+mn-lt"/>
                    <a:ea typeface="+mn-ea"/>
                    <a:cs typeface="+mn-cs"/>
                  </a:defRPr>
                </a:pPr>
                <a:fld id="{3A1F19B9-1240-42EE-9A37-5D480244FF7D}" type="CATEGORYNAME">
                  <a:rPr lang="en-US"/>
                  <a:pPr>
                    <a:defRPr sz="1000">
                      <a:solidFill>
                        <a:schemeClr val="tx1"/>
                      </a:solidFill>
                    </a:defRPr>
                  </a:pPr>
                  <a:t>[CATEGORY NAME]</a:t>
                </a:fld>
                <a:r>
                  <a:rPr lang="en-US" baseline="0"/>
                  <a:t> </a:t>
                </a:r>
                <a:fld id="{EFEF22D5-3EF7-46A7-A195-7C706D8D54C5}" type="VALUE">
                  <a:rPr lang="en-US" baseline="0"/>
                  <a:pPr>
                    <a:defRPr sz="1000">
                      <a:solidFill>
                        <a:schemeClr val="tx1"/>
                      </a:solidFill>
                    </a:defRPr>
                  </a:pPr>
                  <a:t>[VALUE]</a:t>
                </a:fld>
                <a:endParaRPr lang="en-US" baseline="0"/>
              </a:p>
            </c:rich>
          </c:tx>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solidFill>
                  <a:latin typeface="+mn-lt"/>
                  <a:ea typeface="+mn-ea"/>
                  <a:cs typeface="+mn-cs"/>
                </a:defRPr>
              </a:pPr>
              <a:endParaRPr lang="en-US"/>
            </a:p>
          </c:txPr>
          <c:dLblPos val="inEnd"/>
          <c:showLegendKey val="0"/>
          <c:showVal val="1"/>
          <c:showCatName val="1"/>
          <c:showSerName val="0"/>
          <c:showPercent val="0"/>
          <c:showBubbleSize val="0"/>
          <c:extLst>
            <c:ext xmlns:c15="http://schemas.microsoft.com/office/drawing/2012/chart" uri="{CE6537A1-D6FC-4f65-9D91-7224C49458BB}">
              <c15:dlblFieldTable/>
              <c15:showDataLabelsRange val="0"/>
            </c:ext>
          </c:extLst>
        </c:dLbl>
      </c:pivotFmt>
      <c:pivotFmt>
        <c:idx val="14"/>
        <c:spPr>
          <a:solidFill>
            <a:schemeClr val="tx2">
              <a:lumMod val="90000"/>
              <a:lumOff val="10000"/>
            </a:schemeClr>
          </a:solidFill>
          <a:ln w="19050">
            <a:noFill/>
          </a:ln>
          <a:effectLst/>
        </c:spPr>
        <c:dLbl>
          <c:idx val="0"/>
          <c:tx>
            <c:rich>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fld id="{B5B6D30D-A1BF-410E-A251-1F934C33FD15}" type="CATEGORYNAME">
                  <a:rPr lang="en-US"/>
                  <a:pPr>
                    <a:defRPr sz="1000">
                      <a:solidFill>
                        <a:schemeClr val="bg1"/>
                      </a:solidFill>
                    </a:defRPr>
                  </a:pPr>
                  <a:t>[CATEGORY NAME]</a:t>
                </a:fld>
                <a:r>
                  <a:rPr lang="en-US" baseline="0"/>
                  <a:t> </a:t>
                </a:r>
                <a:fld id="{2C480586-0A65-4D06-AE51-D7DD16C6FC60}" type="VALUE">
                  <a:rPr lang="en-US" baseline="0"/>
                  <a:pPr>
                    <a:defRPr sz="1000">
                      <a:solidFill>
                        <a:schemeClr val="bg1"/>
                      </a:solidFill>
                    </a:defRPr>
                  </a:pPr>
                  <a:t>[VALUE]</a:t>
                </a:fld>
                <a:endParaRPr lang="en-US" baseline="0"/>
              </a:p>
            </c:rich>
          </c:tx>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dLblPos val="inEnd"/>
          <c:showLegendKey val="0"/>
          <c:showVal val="1"/>
          <c:showCatName val="1"/>
          <c:showSerName val="0"/>
          <c:showPercent val="0"/>
          <c:showBubbleSize val="0"/>
          <c:extLst>
            <c:ext xmlns:c15="http://schemas.microsoft.com/office/drawing/2012/chart" uri="{CE6537A1-D6FC-4f65-9D91-7224C49458BB}">
              <c15:dlblFieldTable/>
              <c15:showDataLabelsRange val="0"/>
            </c:ext>
          </c:extLst>
        </c:dLbl>
      </c:pivotFmt>
    </c:pivotFmts>
    <c:plotArea>
      <c:layout/>
      <c:pieChart>
        <c:varyColors val="1"/>
        <c:ser>
          <c:idx val="0"/>
          <c:order val="0"/>
          <c:tx>
            <c:strRef>
              <c:f>dataset!$B$1</c:f>
              <c:strCache>
                <c:ptCount val="1"/>
                <c:pt idx="0">
                  <c:v>Total</c:v>
                </c:pt>
              </c:strCache>
            </c:strRef>
          </c:tx>
          <c:spPr>
            <a:solidFill>
              <a:schemeClr val="lt1"/>
            </a:solidFill>
            <a:ln w="19050">
              <a:noFill/>
            </a:ln>
            <a:effectLst/>
          </c:spPr>
          <c:dPt>
            <c:idx val="0"/>
            <c:bubble3D val="0"/>
            <c:explosion val="5"/>
            <c:spPr>
              <a:solidFill>
                <a:schemeClr val="tx2">
                  <a:lumMod val="25000"/>
                  <a:lumOff val="75000"/>
                </a:schemeClr>
              </a:solidFill>
              <a:ln w="19050">
                <a:noFill/>
              </a:ln>
              <a:effectLst/>
            </c:spPr>
            <c:extLst>
              <c:ext xmlns:c16="http://schemas.microsoft.com/office/drawing/2014/chart" uri="{C3380CC4-5D6E-409C-BE32-E72D297353CC}">
                <c16:uniqueId val="{00000001-7E0C-40E9-862F-C9241DB73B1C}"/>
              </c:ext>
            </c:extLst>
          </c:dPt>
          <c:dPt>
            <c:idx val="1"/>
            <c:bubble3D val="0"/>
            <c:spPr>
              <a:solidFill>
                <a:schemeClr val="tx2">
                  <a:lumMod val="90000"/>
                  <a:lumOff val="10000"/>
                </a:schemeClr>
              </a:solidFill>
              <a:ln w="19050">
                <a:noFill/>
              </a:ln>
              <a:effectLst/>
            </c:spPr>
            <c:extLst>
              <c:ext xmlns:c16="http://schemas.microsoft.com/office/drawing/2014/chart" uri="{C3380CC4-5D6E-409C-BE32-E72D297353CC}">
                <c16:uniqueId val="{00000003-7E0C-40E9-862F-C9241DB73B1C}"/>
              </c:ext>
            </c:extLst>
          </c:dPt>
          <c:dLbls>
            <c:dLbl>
              <c:idx val="0"/>
              <c:tx>
                <c:rich>
                  <a:bodyPr rot="0" spcFirstLastPara="1" vertOverflow="ellipsis" vert="horz" wrap="square" lIns="38100" tIns="19050" rIns="38100" bIns="19050" anchor="ctr" anchorCtr="1">
                    <a:spAutoFit/>
                  </a:bodyPr>
                  <a:lstStyle/>
                  <a:p>
                    <a:pPr>
                      <a:defRPr sz="1000" b="1" i="0" u="none" strike="noStrike" kern="1200" baseline="0">
                        <a:solidFill>
                          <a:schemeClr val="tx1"/>
                        </a:solidFill>
                        <a:latin typeface="+mn-lt"/>
                        <a:ea typeface="+mn-ea"/>
                        <a:cs typeface="+mn-cs"/>
                      </a:defRPr>
                    </a:pPr>
                    <a:fld id="{3A1F19B9-1240-42EE-9A37-5D480244FF7D}" type="CATEGORYNAME">
                      <a:rPr lang="en-US"/>
                      <a:pPr>
                        <a:defRPr sz="1000">
                          <a:solidFill>
                            <a:schemeClr val="tx1"/>
                          </a:solidFill>
                        </a:defRPr>
                      </a:pPr>
                      <a:t>[CATEGORY NAME]</a:t>
                    </a:fld>
                    <a:r>
                      <a:rPr lang="en-US" baseline="0"/>
                      <a:t> </a:t>
                    </a:r>
                    <a:fld id="{EFEF22D5-3EF7-46A7-A195-7C706D8D54C5}" type="VALUE">
                      <a:rPr lang="en-US" baseline="0"/>
                      <a:pPr>
                        <a:defRPr sz="1000">
                          <a:solidFill>
                            <a:schemeClr val="tx1"/>
                          </a:solidFill>
                        </a:defRPr>
                      </a:pPr>
                      <a:t>[VALUE]</a:t>
                    </a:fld>
                    <a:endParaRPr lang="en-US" baseline="0"/>
                  </a:p>
                </c:rich>
              </c:tx>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solidFill>
                      <a:latin typeface="+mn-lt"/>
                      <a:ea typeface="+mn-ea"/>
                      <a:cs typeface="+mn-cs"/>
                    </a:defRPr>
                  </a:pPr>
                  <a:endParaRPr lang="en-US"/>
                </a:p>
              </c:txPr>
              <c:dLblPos val="inEnd"/>
              <c:showLegendKey val="0"/>
              <c:showVal val="1"/>
              <c:showCatName val="1"/>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1-7E0C-40E9-862F-C9241DB73B1C}"/>
                </c:ext>
              </c:extLst>
            </c:dLbl>
            <c:dLbl>
              <c:idx val="1"/>
              <c:tx>
                <c:rich>
                  <a:bodyPr/>
                  <a:lstStyle/>
                  <a:p>
                    <a:fld id="{B5B6D30D-A1BF-410E-A251-1F934C33FD15}" type="CATEGORYNAME">
                      <a:rPr lang="en-US"/>
                      <a:pPr/>
                      <a:t>[CATEGORY NAME]</a:t>
                    </a:fld>
                    <a:r>
                      <a:rPr lang="en-US" baseline="0"/>
                      <a:t> </a:t>
                    </a:r>
                    <a:fld id="{2C480586-0A65-4D06-AE51-D7DD16C6FC60}" type="VALUE">
                      <a:rPr lang="en-US" baseline="0"/>
                      <a:pPr/>
                      <a:t>[VALUE]</a:t>
                    </a:fld>
                    <a:endParaRPr lang="en-US" baseline="0"/>
                  </a:p>
                </c:rich>
              </c:tx>
              <c:dLblPos val="inEnd"/>
              <c:showLegendKey val="0"/>
              <c:showVal val="1"/>
              <c:showCatName val="1"/>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3-7E0C-40E9-862F-C9241DB73B1C}"/>
                </c:ext>
              </c:extLst>
            </c:dLbl>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dLblPos val="inEnd"/>
            <c:showLegendKey val="0"/>
            <c:showVal val="1"/>
            <c:showCatName val="1"/>
            <c:showSerName val="0"/>
            <c:showPercent val="0"/>
            <c:showBubbleSize val="0"/>
            <c:showLeaderLines val="1"/>
            <c:leaderLines>
              <c:spPr>
                <a:ln w="9525">
                  <a:solidFill>
                    <a:schemeClr val="accent1">
                      <a:lumMod val="60000"/>
                      <a:lumOff val="40000"/>
                    </a:schemeClr>
                  </a:solidFill>
                </a:ln>
                <a:effectLst/>
              </c:spPr>
            </c:leaderLines>
            <c:extLst>
              <c:ext xmlns:c15="http://schemas.microsoft.com/office/drawing/2012/chart" uri="{CE6537A1-D6FC-4f65-9D91-7224C49458BB}"/>
            </c:extLst>
          </c:dLbls>
          <c:cat>
            <c:strRef>
              <c:f>dataset!$A$2:$A$3</c:f>
              <c:strCache>
                <c:ptCount val="2"/>
                <c:pt idx="0">
                  <c:v>female</c:v>
                </c:pt>
                <c:pt idx="1">
                  <c:v>Male</c:v>
                </c:pt>
              </c:strCache>
            </c:strRef>
          </c:cat>
          <c:val>
            <c:numRef>
              <c:f>dataset!$B$2:$B$3</c:f>
              <c:numCache>
                <c:formatCode>0.00%</c:formatCode>
                <c:ptCount val="2"/>
                <c:pt idx="0">
                  <c:v>0.46446244473726517</c:v>
                </c:pt>
                <c:pt idx="1">
                  <c:v>0.53553755526273483</c:v>
                </c:pt>
              </c:numCache>
            </c:numRef>
          </c:val>
          <c:extLst>
            <c:ext xmlns:c16="http://schemas.microsoft.com/office/drawing/2014/chart" uri="{C3380CC4-5D6E-409C-BE32-E72D297353CC}">
              <c16:uniqueId val="{00000004-7E0C-40E9-862F-C9241DB73B1C}"/>
            </c:ext>
          </c:extLst>
        </c:ser>
        <c:dLbls>
          <c:dLblPos val="inEnd"/>
          <c:showLegendKey val="0"/>
          <c:showVal val="0"/>
          <c:showCatName val="1"/>
          <c:showSerName val="0"/>
          <c:showPercent val="1"/>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[Babynames.xlsx]dataset!allregion%</c:name>
    <c:fmtId val="10"/>
  </c:pivotSource>
  <c:chart>
    <c:title>
      <c:tx>
        <c:rich>
          <a:bodyPr rot="0" spcFirstLastPara="1" vertOverflow="ellipsis" vert="horz" wrap="square" anchor="ctr" anchorCtr="1"/>
          <a:lstStyle/>
          <a:p>
            <a:pPr>
              <a:defRPr sz="1600" b="1" i="0" u="none" strike="noStrike" kern="1200" spc="0" baseline="0">
                <a:solidFill>
                  <a:schemeClr val="bg1">
                    <a:lumMod val="50000"/>
                  </a:schemeClr>
                </a:solidFill>
                <a:latin typeface="+mn-lt"/>
                <a:ea typeface="+mn-ea"/>
                <a:cs typeface="+mn-cs"/>
              </a:defRPr>
            </a:pPr>
            <a:r>
              <a:rPr lang="en-US" sz="1600" b="1" i="0" u="none" strike="noStrike" kern="1200" spc="0" baseline="0">
                <a:solidFill>
                  <a:schemeClr val="bg1">
                    <a:lumMod val="50000"/>
                  </a:schemeClr>
                </a:solidFill>
              </a:rPr>
              <a:t>Top Regions By Births</a:t>
            </a:r>
          </a:p>
        </c:rich>
      </c:tx>
      <c:overlay val="0"/>
      <c:spPr>
        <a:noFill/>
        <a:ln>
          <a:noFill/>
        </a:ln>
        <a:effectLst/>
      </c:spPr>
    </c:title>
    <c:autoTitleDeleted val="0"/>
    <c:pivotFmts>
      <c:pivotFmt>
        <c:idx val="0"/>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
        <c:spPr>
          <a:solidFill>
            <a:schemeClr val="tx2">
              <a:lumMod val="75000"/>
              <a:lumOff val="25000"/>
            </a:schemeClr>
          </a:solidFill>
          <a:ln>
            <a:noFill/>
          </a:ln>
          <a:effectLst/>
        </c:spPr>
        <c:marker>
          <c:symbol val="none"/>
        </c:marker>
        <c:dLbl>
          <c:idx val="0"/>
          <c:spPr>
            <a:solidFill>
              <a:schemeClr val="bg1">
                <a:lumMod val="50000"/>
              </a:schemeClr>
            </a:solid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4"/>
        <c:spPr>
          <a:solidFill>
            <a:schemeClr val="tx2">
              <a:lumMod val="90000"/>
              <a:lumOff val="10000"/>
              <a:alpha val="25000"/>
            </a:schemeClr>
          </a:solidFill>
          <a:ln w="6350" cap="rnd">
            <a:solidFill>
              <a:schemeClr val="tx2">
                <a:lumMod val="90000"/>
                <a:lumOff val="10000"/>
              </a:schemeClr>
            </a:solidFill>
            <a:bevel/>
          </a:ln>
          <a:effectLst/>
        </c:spPr>
        <c:marker>
          <c:symbol val="none"/>
        </c:marker>
        <c:dLbl>
          <c:idx val="0"/>
          <c:delete val="1"/>
          <c:extLst>
            <c:ext xmlns:c15="http://schemas.microsoft.com/office/drawing/2012/chart" uri="{CE6537A1-D6FC-4f65-9D91-7224C49458BB}"/>
          </c:extLst>
        </c:dLbl>
      </c:pivotFmt>
      <c:pivotFmt>
        <c:idx val="5"/>
        <c:spPr>
          <a:solidFill>
            <a:schemeClr val="tx2">
              <a:lumMod val="75000"/>
              <a:lumOff val="25000"/>
            </a:schemeClr>
          </a:solidFill>
          <a:ln>
            <a:noFill/>
          </a:ln>
          <a:effectLst/>
        </c:spPr>
        <c:marker>
          <c:symbol val="none"/>
        </c:marker>
        <c:dLbl>
          <c:idx val="0"/>
          <c:spPr>
            <a:solidFill>
              <a:schemeClr val="bg1">
                <a:lumMod val="50000"/>
              </a:schemeClr>
            </a:solid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tx2">
              <a:lumMod val="90000"/>
              <a:lumOff val="10000"/>
              <a:alpha val="25000"/>
            </a:schemeClr>
          </a:solidFill>
          <a:ln w="6350" cap="rnd">
            <a:solidFill>
              <a:schemeClr val="tx2">
                <a:lumMod val="90000"/>
                <a:lumOff val="10000"/>
              </a:schemeClr>
            </a:solidFill>
            <a:bevel/>
          </a:ln>
          <a:effectLst/>
        </c:spPr>
        <c:marker>
          <c:symbol val="none"/>
        </c:marker>
        <c:dLbl>
          <c:idx val="0"/>
          <c:delete val="1"/>
          <c:extLst>
            <c:ext xmlns:c15="http://schemas.microsoft.com/office/drawing/2012/chart" uri="{CE6537A1-D6FC-4f65-9D91-7224C49458BB}"/>
          </c:extLst>
        </c:dLbl>
      </c:pivotFmt>
      <c:pivotFmt>
        <c:idx val="7"/>
        <c:spPr>
          <a:solidFill>
            <a:schemeClr val="tx2">
              <a:lumMod val="75000"/>
              <a:lumOff val="25000"/>
            </a:schemeClr>
          </a:solidFill>
          <a:ln>
            <a:noFill/>
          </a:ln>
          <a:effectLst/>
        </c:spPr>
        <c:marker>
          <c:symbol val="none"/>
        </c:marker>
        <c:dLbl>
          <c:idx val="0"/>
          <c:spPr>
            <a:solidFill>
              <a:schemeClr val="bg1">
                <a:lumMod val="50000"/>
              </a:schemeClr>
            </a:solid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tx2">
              <a:lumMod val="90000"/>
              <a:lumOff val="10000"/>
              <a:alpha val="25000"/>
            </a:schemeClr>
          </a:solidFill>
          <a:ln w="6350" cap="rnd">
            <a:solidFill>
              <a:schemeClr val="tx2">
                <a:lumMod val="90000"/>
                <a:lumOff val="10000"/>
              </a:schemeClr>
            </a:solidFill>
            <a:bevel/>
          </a:ln>
          <a:effectLst/>
        </c:spPr>
        <c:marker>
          <c:symbol val="none"/>
        </c:marker>
        <c:dLbl>
          <c:idx val="0"/>
          <c:delete val="1"/>
          <c:extLst>
            <c:ext xmlns:c15="http://schemas.microsoft.com/office/drawing/2012/chart" uri="{CE6537A1-D6FC-4f65-9D91-7224C49458BB}"/>
          </c:extLst>
        </c:dLbl>
      </c:pivotFmt>
      <c:pivotFmt>
        <c:idx val="9"/>
        <c:spPr>
          <a:solidFill>
            <a:schemeClr val="tx2">
              <a:lumMod val="75000"/>
              <a:lumOff val="25000"/>
            </a:schemeClr>
          </a:solidFill>
          <a:ln>
            <a:noFill/>
          </a:ln>
          <a:effectLst/>
        </c:spPr>
        <c:marker>
          <c:symbol val="none"/>
        </c:marker>
        <c:dLbl>
          <c:idx val="0"/>
          <c:spPr>
            <a:solidFill>
              <a:schemeClr val="bg1">
                <a:lumMod val="50000"/>
              </a:schemeClr>
            </a:solid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tx2">
              <a:lumMod val="90000"/>
              <a:lumOff val="10000"/>
              <a:alpha val="25000"/>
            </a:schemeClr>
          </a:solidFill>
          <a:ln w="6350" cap="rnd">
            <a:solidFill>
              <a:schemeClr val="tx2">
                <a:lumMod val="90000"/>
                <a:lumOff val="10000"/>
              </a:schemeClr>
            </a:solidFill>
            <a:bevel/>
          </a:ln>
          <a:effectLst/>
        </c:spPr>
        <c:marker>
          <c:symbol val="none"/>
        </c:marker>
        <c:dLbl>
          <c:idx val="0"/>
          <c:delete val="1"/>
          <c:extLst>
            <c:ext xmlns:c15="http://schemas.microsoft.com/office/drawing/2012/chart" uri="{CE6537A1-D6FC-4f65-9D91-7224C49458BB}"/>
          </c:extLst>
        </c:dLbl>
      </c:pivotFmt>
      <c:pivotFmt>
        <c:idx val="11"/>
        <c:spPr>
          <a:solidFill>
            <a:schemeClr val="tx2">
              <a:lumMod val="75000"/>
              <a:lumOff val="25000"/>
            </a:schemeClr>
          </a:solidFill>
          <a:ln>
            <a:noFill/>
          </a:ln>
          <a:effectLst/>
        </c:spPr>
        <c:marker>
          <c:symbol val="none"/>
        </c:marker>
        <c:dLbl>
          <c:idx val="0"/>
          <c:spPr>
            <a:solidFill>
              <a:schemeClr val="bg1">
                <a:lumMod val="50000"/>
              </a:schemeClr>
            </a:solid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tx2">
              <a:lumMod val="90000"/>
              <a:lumOff val="10000"/>
              <a:alpha val="25000"/>
            </a:schemeClr>
          </a:solidFill>
          <a:ln w="6350" cap="rnd">
            <a:solidFill>
              <a:schemeClr val="tx2">
                <a:lumMod val="90000"/>
                <a:lumOff val="10000"/>
              </a:schemeClr>
            </a:solidFill>
            <a:bevel/>
          </a:ln>
          <a:effectLst/>
        </c:spPr>
        <c:marker>
          <c:symbol val="none"/>
        </c:marker>
        <c:dLbl>
          <c:idx val="0"/>
          <c:delete val="1"/>
          <c:extLst>
            <c:ext xmlns:c15="http://schemas.microsoft.com/office/drawing/2012/chart" uri="{CE6537A1-D6FC-4f65-9D91-7224C49458BB}"/>
          </c:extLst>
        </c:dLbl>
      </c:pivotFmt>
      <c:pivotFmt>
        <c:idx val="13"/>
        <c:spPr>
          <a:solidFill>
            <a:schemeClr val="tx2">
              <a:lumMod val="75000"/>
              <a:lumOff val="25000"/>
            </a:schemeClr>
          </a:solidFill>
          <a:ln>
            <a:noFill/>
          </a:ln>
          <a:effectLst/>
        </c:spPr>
        <c:marker>
          <c:symbol val="none"/>
        </c:marker>
        <c:dLbl>
          <c:idx val="0"/>
          <c:spPr>
            <a:solidFill>
              <a:schemeClr val="bg1">
                <a:lumMod val="50000"/>
              </a:schemeClr>
            </a:solid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tx2">
              <a:lumMod val="90000"/>
              <a:lumOff val="10000"/>
              <a:alpha val="25000"/>
            </a:schemeClr>
          </a:solidFill>
          <a:ln w="6350" cap="rnd">
            <a:solidFill>
              <a:schemeClr val="tx2">
                <a:lumMod val="90000"/>
                <a:lumOff val="10000"/>
              </a:schemeClr>
            </a:solidFill>
            <a:bevel/>
          </a:ln>
          <a:effectLst/>
        </c:spPr>
        <c:marker>
          <c:symbol val="none"/>
        </c:marker>
        <c:dLbl>
          <c:idx val="0"/>
          <c:delete val="1"/>
          <c:extLst>
            <c:ext xmlns:c15="http://schemas.microsoft.com/office/drawing/2012/chart" uri="{CE6537A1-D6FC-4f65-9D91-7224C49458BB}"/>
          </c:extLst>
        </c:dLbl>
      </c:pivotFmt>
      <c:pivotFmt>
        <c:idx val="15"/>
        <c:spPr>
          <a:solidFill>
            <a:schemeClr val="tx2">
              <a:lumMod val="75000"/>
              <a:lumOff val="25000"/>
            </a:schemeClr>
          </a:solidFill>
          <a:ln>
            <a:noFill/>
          </a:ln>
          <a:effectLst/>
        </c:spPr>
        <c:marker>
          <c:symbol val="none"/>
        </c:marker>
        <c:dLbl>
          <c:idx val="0"/>
          <c:spPr>
            <a:solidFill>
              <a:schemeClr val="bg1">
                <a:lumMod val="50000"/>
              </a:schemeClr>
            </a:solid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tx2">
              <a:lumMod val="90000"/>
              <a:lumOff val="10000"/>
              <a:alpha val="25000"/>
            </a:schemeClr>
          </a:solidFill>
          <a:ln w="6350" cap="rnd">
            <a:solidFill>
              <a:schemeClr val="tx2">
                <a:lumMod val="90000"/>
                <a:lumOff val="10000"/>
              </a:schemeClr>
            </a:solidFill>
            <a:bevel/>
          </a:ln>
          <a:effectLst/>
        </c:spPr>
        <c:marker>
          <c:symbol val="none"/>
        </c:marker>
        <c:dLbl>
          <c:idx val="0"/>
          <c:delete val="1"/>
          <c:extLst>
            <c:ext xmlns:c15="http://schemas.microsoft.com/office/drawing/2012/chart" uri="{CE6537A1-D6FC-4f65-9D91-7224C49458BB}"/>
          </c:extLst>
        </c:dLbl>
      </c:pivotFmt>
      <c:pivotFmt>
        <c:idx val="17"/>
        <c:spPr>
          <a:solidFill>
            <a:schemeClr val="tx2">
              <a:lumMod val="75000"/>
              <a:lumOff val="25000"/>
            </a:schemeClr>
          </a:solidFill>
          <a:ln>
            <a:noFill/>
          </a:ln>
          <a:effectLst/>
        </c:spPr>
        <c:marker>
          <c:symbol val="none"/>
        </c:marker>
        <c:dLbl>
          <c:idx val="0"/>
          <c:spPr>
            <a:solidFill>
              <a:schemeClr val="bg1">
                <a:lumMod val="50000"/>
              </a:schemeClr>
            </a:solid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8"/>
        <c:spPr>
          <a:solidFill>
            <a:schemeClr val="tx2">
              <a:lumMod val="90000"/>
              <a:lumOff val="10000"/>
              <a:alpha val="25000"/>
            </a:schemeClr>
          </a:solidFill>
          <a:ln w="6350" cap="rnd">
            <a:solidFill>
              <a:schemeClr val="tx2">
                <a:lumMod val="90000"/>
                <a:lumOff val="10000"/>
              </a:schemeClr>
            </a:solidFill>
            <a:bevel/>
          </a:ln>
          <a:effectLst/>
        </c:spPr>
        <c:marker>
          <c:symbol val="none"/>
        </c:marker>
        <c:dLbl>
          <c:idx val="0"/>
          <c:delete val="1"/>
          <c:extLst>
            <c:ext xmlns:c15="http://schemas.microsoft.com/office/drawing/2012/chart" uri="{CE6537A1-D6FC-4f65-9D91-7224C49458BB}"/>
          </c:extLst>
        </c:dLbl>
      </c:pivotFmt>
      <c:pivotFmt>
        <c:idx val="19"/>
        <c:spPr>
          <a:solidFill>
            <a:schemeClr val="tx2">
              <a:lumMod val="75000"/>
              <a:lumOff val="25000"/>
            </a:schemeClr>
          </a:solidFill>
          <a:ln>
            <a:noFill/>
          </a:ln>
          <a:effectLst/>
        </c:spPr>
        <c:marker>
          <c:symbol val="none"/>
        </c:marker>
        <c:dLbl>
          <c:idx val="0"/>
          <c:spPr>
            <a:solidFill>
              <a:schemeClr val="bg1">
                <a:lumMod val="50000"/>
              </a:schemeClr>
            </a:solid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0"/>
        <c:spPr>
          <a:solidFill>
            <a:schemeClr val="tx2">
              <a:lumMod val="90000"/>
              <a:lumOff val="10000"/>
              <a:alpha val="25000"/>
            </a:schemeClr>
          </a:solidFill>
          <a:ln w="6350" cap="rnd">
            <a:solidFill>
              <a:schemeClr val="tx2">
                <a:lumMod val="90000"/>
                <a:lumOff val="10000"/>
              </a:schemeClr>
            </a:solidFill>
            <a:bevel/>
          </a:ln>
          <a:effectLst/>
        </c:spPr>
        <c:marker>
          <c:symbol val="none"/>
        </c:marker>
        <c:dLbl>
          <c:idx val="0"/>
          <c:delete val="1"/>
          <c:extLst>
            <c:ext xmlns:c15="http://schemas.microsoft.com/office/drawing/2012/chart" uri="{CE6537A1-D6FC-4f65-9D91-7224C49458BB}"/>
          </c:extLst>
        </c:dLbl>
      </c:pivotFmt>
      <c:pivotFmt>
        <c:idx val="21"/>
        <c:spPr>
          <a:solidFill>
            <a:schemeClr val="tx2">
              <a:lumMod val="75000"/>
              <a:lumOff val="25000"/>
            </a:schemeClr>
          </a:solidFill>
          <a:ln>
            <a:noFill/>
          </a:ln>
          <a:effectLst/>
        </c:spPr>
        <c:marker>
          <c:symbol val="none"/>
        </c:marker>
        <c:dLbl>
          <c:idx val="0"/>
          <c:spPr>
            <a:solidFill>
              <a:schemeClr val="bg1">
                <a:lumMod val="50000"/>
              </a:schemeClr>
            </a:solid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2"/>
        <c:spPr>
          <a:solidFill>
            <a:schemeClr val="tx2">
              <a:lumMod val="90000"/>
              <a:lumOff val="10000"/>
              <a:alpha val="25000"/>
            </a:schemeClr>
          </a:solidFill>
          <a:ln w="6350" cap="rnd">
            <a:solidFill>
              <a:schemeClr val="tx2">
                <a:lumMod val="90000"/>
                <a:lumOff val="10000"/>
              </a:schemeClr>
            </a:solidFill>
            <a:bevel/>
          </a:ln>
          <a:effectLst/>
        </c:spPr>
        <c:marker>
          <c:symbol val="none"/>
        </c:marker>
        <c:dLbl>
          <c:idx val="0"/>
          <c:delete val="1"/>
          <c:extLst>
            <c:ext xmlns:c15="http://schemas.microsoft.com/office/drawing/2012/chart" uri="{CE6537A1-D6FC-4f65-9D91-7224C49458BB}"/>
          </c:extLst>
        </c:dLbl>
      </c:pivotFmt>
    </c:pivotFmts>
    <c:plotArea>
      <c:layout>
        <c:manualLayout>
          <c:layoutTarget val="inner"/>
          <c:xMode val="edge"/>
          <c:yMode val="edge"/>
          <c:x val="0.21291928025391946"/>
          <c:y val="0.12140590420400629"/>
          <c:w val="0.75929659424695573"/>
          <c:h val="0.82315760985809128"/>
        </c:manualLayout>
      </c:layout>
      <c:barChart>
        <c:barDir val="bar"/>
        <c:grouping val="clustered"/>
        <c:varyColors val="0"/>
        <c:ser>
          <c:idx val="0"/>
          <c:order val="0"/>
          <c:tx>
            <c:strRef>
              <c:f>dataset!$B$20</c:f>
              <c:strCache>
                <c:ptCount val="1"/>
                <c:pt idx="0">
                  <c:v>allRegions</c:v>
                </c:pt>
              </c:strCache>
            </c:strRef>
          </c:tx>
          <c:spPr>
            <a:solidFill>
              <a:schemeClr val="tx2">
                <a:lumMod val="90000"/>
                <a:lumOff val="10000"/>
                <a:alpha val="25000"/>
              </a:schemeClr>
            </a:solidFill>
            <a:ln w="6350" cap="rnd">
              <a:solidFill>
                <a:schemeClr val="tx2">
                  <a:lumMod val="90000"/>
                  <a:lumOff val="10000"/>
                </a:schemeClr>
              </a:solidFill>
              <a:bevel/>
            </a:ln>
            <a:effectLst/>
          </c:spPr>
          <c:invertIfNegative val="0"/>
          <c:cat>
            <c:strRef>
              <c:f>dataset!$A$21:$A$26</c:f>
              <c:strCache>
                <c:ptCount val="6"/>
                <c:pt idx="0">
                  <c:v>New_England</c:v>
                </c:pt>
                <c:pt idx="1">
                  <c:v>Mountain</c:v>
                </c:pt>
                <c:pt idx="2">
                  <c:v>Mid_Atlantic</c:v>
                </c:pt>
                <c:pt idx="3">
                  <c:v>Pacific</c:v>
                </c:pt>
                <c:pt idx="4">
                  <c:v>Midwest</c:v>
                </c:pt>
                <c:pt idx="5">
                  <c:v>South</c:v>
                </c:pt>
              </c:strCache>
            </c:strRef>
          </c:cat>
          <c:val>
            <c:numRef>
              <c:f>dataset!$B$21:$B$26</c:f>
              <c:numCache>
                <c:formatCode>0.00%</c:formatCode>
                <c:ptCount val="6"/>
                <c:pt idx="0">
                  <c:v>1</c:v>
                </c:pt>
                <c:pt idx="1">
                  <c:v>1</c:v>
                </c:pt>
                <c:pt idx="2">
                  <c:v>1</c:v>
                </c:pt>
                <c:pt idx="3">
                  <c:v>1</c:v>
                </c:pt>
                <c:pt idx="4">
                  <c:v>1</c:v>
                </c:pt>
                <c:pt idx="5">
                  <c:v>1</c:v>
                </c:pt>
              </c:numCache>
            </c:numRef>
          </c:val>
          <c:extLst>
            <c:ext xmlns:c16="http://schemas.microsoft.com/office/drawing/2014/chart" uri="{C3380CC4-5D6E-409C-BE32-E72D297353CC}">
              <c16:uniqueId val="{00000000-3A18-4296-8EE2-B969ECDAB017}"/>
            </c:ext>
          </c:extLst>
        </c:ser>
        <c:ser>
          <c:idx val="1"/>
          <c:order val="1"/>
          <c:tx>
            <c:strRef>
              <c:f>dataset!$C$20</c:f>
              <c:strCache>
                <c:ptCount val="1"/>
                <c:pt idx="0">
                  <c:v>totalBirths</c:v>
                </c:pt>
              </c:strCache>
            </c:strRef>
          </c:tx>
          <c:spPr>
            <a:solidFill>
              <a:schemeClr val="tx2">
                <a:lumMod val="75000"/>
                <a:lumOff val="25000"/>
              </a:schemeClr>
            </a:solidFill>
            <a:ln>
              <a:noFill/>
            </a:ln>
            <a:effectLst/>
          </c:spPr>
          <c:invertIfNegative val="0"/>
          <c:dLbls>
            <c:spPr>
              <a:solidFill>
                <a:schemeClr val="bg1">
                  <a:lumMod val="50000"/>
                </a:schemeClr>
              </a:solid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strRef>
              <c:f>dataset!$A$21:$A$26</c:f>
              <c:strCache>
                <c:ptCount val="6"/>
                <c:pt idx="0">
                  <c:v>New_England</c:v>
                </c:pt>
                <c:pt idx="1">
                  <c:v>Mountain</c:v>
                </c:pt>
                <c:pt idx="2">
                  <c:v>Mid_Atlantic</c:v>
                </c:pt>
                <c:pt idx="3">
                  <c:v>Pacific</c:v>
                </c:pt>
                <c:pt idx="4">
                  <c:v>Midwest</c:v>
                </c:pt>
                <c:pt idx="5">
                  <c:v>South</c:v>
                </c:pt>
              </c:strCache>
            </c:strRef>
          </c:cat>
          <c:val>
            <c:numRef>
              <c:f>dataset!$C$21:$C$26</c:f>
              <c:numCache>
                <c:formatCode>0.00%</c:formatCode>
                <c:ptCount val="6"/>
                <c:pt idx="0">
                  <c:v>4.3240916470060634E-2</c:v>
                </c:pt>
                <c:pt idx="1">
                  <c:v>6.3629718297914598E-2</c:v>
                </c:pt>
                <c:pt idx="2">
                  <c:v>0.13919322269065956</c:v>
                </c:pt>
                <c:pt idx="3">
                  <c:v>0.17766193333081673</c:v>
                </c:pt>
                <c:pt idx="4">
                  <c:v>0.22967620570682137</c:v>
                </c:pt>
                <c:pt idx="5">
                  <c:v>0.3465980035037271</c:v>
                </c:pt>
              </c:numCache>
            </c:numRef>
          </c:val>
          <c:extLst>
            <c:ext xmlns:c16="http://schemas.microsoft.com/office/drawing/2014/chart" uri="{C3380CC4-5D6E-409C-BE32-E72D297353CC}">
              <c16:uniqueId val="{00000001-3A18-4296-8EE2-B969ECDAB017}"/>
            </c:ext>
          </c:extLst>
        </c:ser>
        <c:dLbls>
          <c:showLegendKey val="0"/>
          <c:showVal val="0"/>
          <c:showCatName val="0"/>
          <c:showSerName val="0"/>
          <c:showPercent val="0"/>
          <c:showBubbleSize val="0"/>
        </c:dLbls>
        <c:gapWidth val="100"/>
        <c:overlap val="100"/>
        <c:axId val="17823088"/>
        <c:axId val="17822128"/>
      </c:barChart>
      <c:catAx>
        <c:axId val="1782308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1" i="0" u="none" strike="noStrike" kern="1200" baseline="0">
                <a:solidFill>
                  <a:schemeClr val="bg1">
                    <a:lumMod val="50000"/>
                  </a:schemeClr>
                </a:solidFill>
                <a:latin typeface="+mn-lt"/>
                <a:ea typeface="+mn-ea"/>
                <a:cs typeface="+mn-cs"/>
              </a:defRPr>
            </a:pPr>
            <a:endParaRPr lang="en-US"/>
          </a:p>
        </c:txPr>
        <c:crossAx val="17822128"/>
        <c:crosses val="autoZero"/>
        <c:auto val="1"/>
        <c:lblAlgn val="ctr"/>
        <c:lblOffset val="100"/>
        <c:noMultiLvlLbl val="0"/>
      </c:catAx>
      <c:valAx>
        <c:axId val="17822128"/>
        <c:scaling>
          <c:orientation val="minMax"/>
        </c:scaling>
        <c:delete val="1"/>
        <c:axPos val="b"/>
        <c:numFmt formatCode="0.00%" sourceLinked="1"/>
        <c:majorTickMark val="none"/>
        <c:minorTickMark val="none"/>
        <c:tickLblPos val="nextTo"/>
        <c:crossAx val="17823088"/>
        <c:crosses val="autoZero"/>
        <c:crossBetween val="between"/>
      </c:valAx>
      <c:spPr>
        <a:noFill/>
        <a:ln w="25400">
          <a:noFill/>
        </a:ln>
        <a:effectLst/>
      </c:spPr>
    </c:plotArea>
    <c:plotVisOnly val="1"/>
    <c:dispBlanksAs val="gap"/>
    <c:showDLblsOverMax val="0"/>
    <c:extLst/>
  </c:chart>
  <c:spPr>
    <a:ln w="9525">
      <a:solidFill>
        <a:schemeClr val="bg1">
          <a:lumMod val="75000"/>
        </a:schemeClr>
      </a:solidFill>
    </a:ln>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[Babynames.xlsx]dataset!alltot%</c:name>
    <c:fmtId val="15"/>
  </c:pivotSource>
  <c:chart>
    <c:title>
      <c:tx>
        <c:rich>
          <a:bodyPr rot="0" spcFirstLastPara="1" vertOverflow="ellipsis" vert="horz" wrap="square" anchor="ctr" anchorCtr="1"/>
          <a:lstStyle/>
          <a:p>
            <a:pPr>
              <a:defRPr sz="1600" b="1" i="0" u="none" strike="noStrike" kern="1200" spc="0" baseline="0">
                <a:solidFill>
                  <a:schemeClr val="bg1">
                    <a:lumMod val="50000"/>
                  </a:schemeClr>
                </a:solidFill>
                <a:latin typeface="+mn-lt"/>
                <a:ea typeface="+mn-ea"/>
                <a:cs typeface="+mn-cs"/>
              </a:defRPr>
            </a:pPr>
            <a:r>
              <a:rPr lang="en-US" sz="1600" b="1" i="0" u="none" strike="noStrike" kern="1200" spc="0" baseline="0">
                <a:solidFill>
                  <a:schemeClr val="bg1">
                    <a:lumMod val="50000"/>
                  </a:schemeClr>
                </a:solidFill>
              </a:rPr>
              <a:t>Top names</a:t>
            </a:r>
          </a:p>
        </c:rich>
      </c:tx>
      <c:overlay val="0"/>
      <c:spPr>
        <a:noFill/>
        <a:ln>
          <a:noFill/>
        </a:ln>
        <a:effectLst/>
      </c:spPr>
    </c:title>
    <c:autoTitleDeleted val="0"/>
    <c:pivotFmts>
      <c:pivotFmt>
        <c:idx val="0"/>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
        <c:spPr>
          <a:solidFill>
            <a:schemeClr val="tx2">
              <a:lumMod val="75000"/>
              <a:lumOff val="25000"/>
            </a:schemeClr>
          </a:solidFill>
          <a:ln>
            <a:noFill/>
          </a:ln>
          <a:effectLst/>
        </c:spPr>
        <c:marker>
          <c:symbol val="none"/>
        </c:marker>
        <c:dLbl>
          <c:idx val="0"/>
          <c:spPr>
            <a:solidFill>
              <a:schemeClr val="bg1">
                <a:lumMod val="50000"/>
              </a:schemeClr>
            </a:solidFill>
            <a:ln w="3175">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tx2">
              <a:lumMod val="90000"/>
              <a:lumOff val="10000"/>
              <a:alpha val="20000"/>
            </a:schemeClr>
          </a:solidFill>
          <a:ln w="6350" cap="rnd">
            <a:solidFill>
              <a:schemeClr val="tx2">
                <a:lumMod val="90000"/>
                <a:lumOff val="10000"/>
              </a:schemeClr>
            </a:solidFill>
            <a:bevel/>
          </a:ln>
          <a:effectLst/>
        </c:spPr>
        <c:marker>
          <c:symbol val="none"/>
        </c:marker>
        <c:dLbl>
          <c:idx val="0"/>
          <c:delete val="1"/>
          <c:extLst>
            <c:ext xmlns:c15="http://schemas.microsoft.com/office/drawing/2012/chart" uri="{CE6537A1-D6FC-4f65-9D91-7224C49458BB}"/>
          </c:extLst>
        </c:dLbl>
      </c:pivotFmt>
      <c:pivotFmt>
        <c:idx val="4"/>
        <c:spPr>
          <a:solidFill>
            <a:schemeClr val="tx2">
              <a:lumMod val="90000"/>
              <a:lumOff val="10000"/>
              <a:alpha val="20000"/>
            </a:schemeClr>
          </a:solidFill>
          <a:ln w="6350" cap="rnd">
            <a:solidFill>
              <a:schemeClr val="tx2">
                <a:lumMod val="90000"/>
                <a:lumOff val="10000"/>
              </a:schemeClr>
            </a:solidFill>
            <a:bevel/>
          </a:ln>
          <a:effectLst/>
        </c:spPr>
      </c:pivotFmt>
      <c:pivotFmt>
        <c:idx val="5"/>
        <c:spPr>
          <a:solidFill>
            <a:schemeClr val="tx2">
              <a:lumMod val="75000"/>
              <a:lumOff val="25000"/>
            </a:schemeClr>
          </a:solidFill>
          <a:ln>
            <a:noFill/>
          </a:ln>
          <a:effectLst/>
        </c:spPr>
        <c:marker>
          <c:symbol val="none"/>
        </c:marker>
        <c:dLbl>
          <c:idx val="0"/>
          <c:spPr>
            <a:solidFill>
              <a:schemeClr val="bg1">
                <a:lumMod val="50000"/>
              </a:schemeClr>
            </a:solidFill>
            <a:ln w="3175">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tx2">
              <a:lumMod val="90000"/>
              <a:lumOff val="10000"/>
              <a:alpha val="20000"/>
            </a:schemeClr>
          </a:solidFill>
          <a:ln w="6350" cap="rnd">
            <a:solidFill>
              <a:schemeClr val="tx2">
                <a:lumMod val="90000"/>
                <a:lumOff val="10000"/>
              </a:schemeClr>
            </a:solidFill>
            <a:beve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tx2">
              <a:lumMod val="75000"/>
              <a:lumOff val="25000"/>
            </a:schemeClr>
          </a:solidFill>
          <a:ln>
            <a:noFill/>
          </a:ln>
          <a:effectLst/>
        </c:spPr>
        <c:marker>
          <c:symbol val="none"/>
        </c:marker>
        <c:dLbl>
          <c:idx val="0"/>
          <c:spPr>
            <a:solidFill>
              <a:schemeClr val="bg1">
                <a:lumMod val="50000"/>
              </a:schemeClr>
            </a:solidFill>
            <a:ln w="3175">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tx2">
              <a:lumMod val="90000"/>
              <a:lumOff val="10000"/>
              <a:alpha val="20000"/>
            </a:schemeClr>
          </a:solidFill>
          <a:ln w="6350" cap="rnd">
            <a:solidFill>
              <a:schemeClr val="tx2">
                <a:lumMod val="90000"/>
                <a:lumOff val="10000"/>
              </a:schemeClr>
            </a:solidFill>
            <a:bevel/>
          </a:ln>
          <a:effectLst/>
        </c:spPr>
        <c:marker>
          <c:symbol val="none"/>
        </c:marker>
        <c:dLbl>
          <c:idx val="0"/>
          <c:delete val="1"/>
          <c:extLst>
            <c:ext xmlns:c15="http://schemas.microsoft.com/office/drawing/2012/chart" uri="{CE6537A1-D6FC-4f65-9D91-7224C49458BB}"/>
          </c:extLst>
        </c:dLbl>
      </c:pivotFmt>
      <c:pivotFmt>
        <c:idx val="9"/>
        <c:spPr>
          <a:solidFill>
            <a:schemeClr val="tx2">
              <a:lumMod val="75000"/>
              <a:lumOff val="25000"/>
            </a:schemeClr>
          </a:solidFill>
          <a:ln>
            <a:noFill/>
          </a:ln>
          <a:effectLst/>
        </c:spPr>
        <c:marker>
          <c:symbol val="none"/>
        </c:marker>
        <c:dLbl>
          <c:idx val="0"/>
          <c:spPr>
            <a:solidFill>
              <a:schemeClr val="bg1">
                <a:lumMod val="50000"/>
              </a:schemeClr>
            </a:solidFill>
            <a:ln w="3175">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tx2">
              <a:lumMod val="90000"/>
              <a:lumOff val="10000"/>
              <a:alpha val="20000"/>
            </a:schemeClr>
          </a:solidFill>
          <a:ln w="6350" cap="rnd">
            <a:solidFill>
              <a:schemeClr val="tx2">
                <a:lumMod val="90000"/>
                <a:lumOff val="10000"/>
              </a:schemeClr>
            </a:solidFill>
            <a:beve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tx2">
              <a:lumMod val="75000"/>
              <a:lumOff val="25000"/>
            </a:schemeClr>
          </a:solidFill>
          <a:ln>
            <a:noFill/>
          </a:ln>
          <a:effectLst/>
        </c:spPr>
        <c:marker>
          <c:symbol val="none"/>
        </c:marker>
        <c:dLbl>
          <c:idx val="0"/>
          <c:spPr>
            <a:solidFill>
              <a:schemeClr val="bg1">
                <a:lumMod val="50000"/>
              </a:schemeClr>
            </a:solidFill>
            <a:ln w="3175">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tx2">
              <a:lumMod val="90000"/>
              <a:lumOff val="10000"/>
              <a:alpha val="20000"/>
            </a:schemeClr>
          </a:solidFill>
          <a:ln w="6350" cap="rnd">
            <a:solidFill>
              <a:schemeClr val="tx2">
                <a:lumMod val="90000"/>
                <a:lumOff val="10000"/>
              </a:schemeClr>
            </a:solidFill>
            <a:beve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tx2">
              <a:lumMod val="75000"/>
              <a:lumOff val="25000"/>
            </a:schemeClr>
          </a:solidFill>
          <a:ln>
            <a:noFill/>
          </a:ln>
          <a:effectLst/>
        </c:spPr>
        <c:marker>
          <c:symbol val="none"/>
        </c:marker>
        <c:dLbl>
          <c:idx val="0"/>
          <c:spPr>
            <a:solidFill>
              <a:schemeClr val="bg1">
                <a:lumMod val="50000"/>
              </a:schemeClr>
            </a:solidFill>
            <a:ln w="3175">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tx2">
              <a:lumMod val="90000"/>
              <a:lumOff val="10000"/>
              <a:alpha val="20000"/>
            </a:schemeClr>
          </a:solidFill>
          <a:ln w="6350" cap="rnd">
            <a:solidFill>
              <a:schemeClr val="tx2">
                <a:lumMod val="90000"/>
                <a:lumOff val="10000"/>
              </a:schemeClr>
            </a:solidFill>
            <a:beve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tx2">
              <a:lumMod val="75000"/>
              <a:lumOff val="25000"/>
            </a:schemeClr>
          </a:solidFill>
          <a:ln>
            <a:noFill/>
          </a:ln>
          <a:effectLst/>
        </c:spPr>
        <c:marker>
          <c:symbol val="none"/>
        </c:marker>
        <c:dLbl>
          <c:idx val="0"/>
          <c:spPr>
            <a:solidFill>
              <a:schemeClr val="bg1">
                <a:lumMod val="50000"/>
              </a:schemeClr>
            </a:solidFill>
            <a:ln w="3175">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tx2">
              <a:lumMod val="90000"/>
              <a:lumOff val="10000"/>
              <a:alpha val="20000"/>
            </a:schemeClr>
          </a:solidFill>
          <a:ln w="6350" cap="rnd">
            <a:solidFill>
              <a:schemeClr val="tx2">
                <a:lumMod val="90000"/>
                <a:lumOff val="10000"/>
              </a:schemeClr>
            </a:solidFill>
            <a:beve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7"/>
        <c:spPr>
          <a:solidFill>
            <a:schemeClr val="tx2">
              <a:lumMod val="75000"/>
              <a:lumOff val="25000"/>
            </a:schemeClr>
          </a:solidFill>
          <a:ln>
            <a:noFill/>
          </a:ln>
          <a:effectLst/>
        </c:spPr>
        <c:marker>
          <c:symbol val="none"/>
        </c:marker>
        <c:dLbl>
          <c:idx val="0"/>
          <c:spPr>
            <a:solidFill>
              <a:schemeClr val="bg1">
                <a:lumMod val="50000"/>
              </a:schemeClr>
            </a:solidFill>
            <a:ln w="3175">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8"/>
        <c:spPr>
          <a:solidFill>
            <a:schemeClr val="tx2">
              <a:lumMod val="90000"/>
              <a:lumOff val="10000"/>
              <a:alpha val="20000"/>
            </a:schemeClr>
          </a:solidFill>
          <a:ln w="6350" cap="rnd">
            <a:solidFill>
              <a:schemeClr val="tx2">
                <a:lumMod val="90000"/>
                <a:lumOff val="10000"/>
              </a:schemeClr>
            </a:solidFill>
            <a:bevel/>
          </a:ln>
          <a:effectLst/>
        </c:spPr>
        <c:marker>
          <c:symbol val="none"/>
        </c:marker>
        <c:dLbl>
          <c:idx val="0"/>
          <c:delete val="1"/>
          <c:extLst>
            <c:ext xmlns:c15="http://schemas.microsoft.com/office/drawing/2012/chart" uri="{CE6537A1-D6FC-4f65-9D91-7224C49458BB}"/>
          </c:extLst>
        </c:dLbl>
      </c:pivotFmt>
      <c:pivotFmt>
        <c:idx val="19"/>
        <c:spPr>
          <a:solidFill>
            <a:schemeClr val="tx2">
              <a:lumMod val="75000"/>
              <a:lumOff val="25000"/>
            </a:schemeClr>
          </a:solidFill>
          <a:ln>
            <a:noFill/>
          </a:ln>
          <a:effectLst/>
        </c:spPr>
        <c:marker>
          <c:symbol val="none"/>
        </c:marker>
        <c:dLbl>
          <c:idx val="0"/>
          <c:spPr>
            <a:solidFill>
              <a:schemeClr val="bg1">
                <a:lumMod val="50000"/>
              </a:schemeClr>
            </a:solidFill>
            <a:ln w="3175">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0"/>
        <c:spPr>
          <a:solidFill>
            <a:schemeClr val="tx2">
              <a:lumMod val="90000"/>
              <a:lumOff val="10000"/>
              <a:alpha val="20000"/>
            </a:schemeClr>
          </a:solidFill>
          <a:ln w="6350" cap="rnd">
            <a:solidFill>
              <a:schemeClr val="tx2">
                <a:lumMod val="90000"/>
                <a:lumOff val="10000"/>
              </a:schemeClr>
            </a:solidFill>
            <a:bevel/>
          </a:ln>
          <a:effectLst/>
        </c:spPr>
        <c:marker>
          <c:symbol val="none"/>
        </c:marker>
        <c:dLbl>
          <c:idx val="0"/>
          <c:spPr>
            <a:noFill/>
            <a:ln>
              <a:noFill/>
            </a:ln>
            <a:effectLst/>
          </c:spPr>
          <c:txPr>
            <a:bodyPr wrap="square" lIns="38100" tIns="19050" rIns="38100" bIns="19050" anchor="ctr">
              <a:spAutoFit/>
            </a:bodyPr>
            <a:lstStyle/>
            <a:p>
              <a:pPr>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1"/>
        <c:spPr>
          <a:solidFill>
            <a:schemeClr val="tx2">
              <a:lumMod val="75000"/>
              <a:lumOff val="25000"/>
            </a:schemeClr>
          </a:solidFill>
          <a:ln>
            <a:noFill/>
          </a:ln>
          <a:effectLst/>
        </c:spPr>
        <c:marker>
          <c:symbol val="none"/>
        </c:marker>
        <c:dLbl>
          <c:idx val="0"/>
          <c:spPr>
            <a:solidFill>
              <a:schemeClr val="bg1">
                <a:lumMod val="50000"/>
              </a:schemeClr>
            </a:solidFill>
            <a:ln w="3175">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2"/>
        <c:spPr>
          <a:solidFill>
            <a:schemeClr val="tx2">
              <a:lumMod val="90000"/>
              <a:lumOff val="10000"/>
              <a:alpha val="20000"/>
            </a:schemeClr>
          </a:solidFill>
          <a:ln w="6350" cap="rnd">
            <a:solidFill>
              <a:schemeClr val="tx2">
                <a:lumMod val="90000"/>
                <a:lumOff val="10000"/>
              </a:schemeClr>
            </a:solidFill>
            <a:bevel/>
          </a:ln>
          <a:effectLst/>
        </c:spPr>
        <c:marker>
          <c:symbol val="none"/>
        </c:marker>
        <c:dLbl>
          <c:idx val="0"/>
          <c:spPr>
            <a:noFill/>
            <a:ln>
              <a:noFill/>
            </a:ln>
            <a:effectLst/>
          </c:spPr>
          <c:txPr>
            <a:bodyPr wrap="square" lIns="38100" tIns="19050" rIns="38100" bIns="19050" anchor="ctr">
              <a:spAutoFit/>
            </a:bodyPr>
            <a:lstStyle/>
            <a:p>
              <a:pPr>
                <a:defRPr>
                  <a:solidFill>
                    <a:schemeClr val="bg1"/>
                  </a:solidFill>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9411457839230351"/>
          <c:y val="0.12140590420400629"/>
          <c:w val="0.77810129610857171"/>
          <c:h val="0.82315760985809128"/>
        </c:manualLayout>
      </c:layout>
      <c:barChart>
        <c:barDir val="bar"/>
        <c:grouping val="clustered"/>
        <c:varyColors val="0"/>
        <c:ser>
          <c:idx val="0"/>
          <c:order val="0"/>
          <c:tx>
            <c:strRef>
              <c:f>dataset!$F$20</c:f>
              <c:strCache>
                <c:ptCount val="1"/>
                <c:pt idx="0">
                  <c:v>allNames</c:v>
                </c:pt>
              </c:strCache>
            </c:strRef>
          </c:tx>
          <c:spPr>
            <a:solidFill>
              <a:schemeClr val="tx2">
                <a:lumMod val="90000"/>
                <a:lumOff val="10000"/>
                <a:alpha val="20000"/>
              </a:schemeClr>
            </a:solidFill>
            <a:ln w="6350" cap="rnd">
              <a:solidFill>
                <a:schemeClr val="tx2">
                  <a:lumMod val="90000"/>
                  <a:lumOff val="10000"/>
                </a:schemeClr>
              </a:solidFill>
              <a:bevel/>
            </a:ln>
            <a:effectLst/>
          </c:spPr>
          <c:invertIfNegative val="0"/>
          <c:dLbls>
            <c:spPr>
              <a:noFill/>
              <a:ln>
                <a:noFill/>
              </a:ln>
              <a:effectLst/>
            </c:spPr>
            <c:txPr>
              <a:bodyPr wrap="square" lIns="38100" tIns="19050" rIns="38100" bIns="19050" anchor="ctr">
                <a:spAutoFit/>
              </a:bodyPr>
              <a:lstStyle/>
              <a:p>
                <a:pPr>
                  <a:defRPr>
                    <a:solidFill>
                      <a:schemeClr val="bg1"/>
                    </a:solidFill>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dataset!$E$21:$E$25</c:f>
              <c:strCache>
                <c:ptCount val="5"/>
                <c:pt idx="0">
                  <c:v>Jessica</c:v>
                </c:pt>
                <c:pt idx="1">
                  <c:v>Joshua</c:v>
                </c:pt>
                <c:pt idx="2">
                  <c:v>Matthew</c:v>
                </c:pt>
                <c:pt idx="3">
                  <c:v>Christopher</c:v>
                </c:pt>
                <c:pt idx="4">
                  <c:v>Michael</c:v>
                </c:pt>
              </c:strCache>
            </c:strRef>
          </c:cat>
          <c:val>
            <c:numRef>
              <c:f>dataset!$F$21:$F$25</c:f>
              <c:numCache>
                <c:formatCode>0.00%</c:formatCode>
                <c:ptCount val="5"/>
                <c:pt idx="0">
                  <c:v>1</c:v>
                </c:pt>
                <c:pt idx="1">
                  <c:v>1</c:v>
                </c:pt>
                <c:pt idx="2">
                  <c:v>1</c:v>
                </c:pt>
                <c:pt idx="3">
                  <c:v>1</c:v>
                </c:pt>
                <c:pt idx="4">
                  <c:v>1</c:v>
                </c:pt>
              </c:numCache>
            </c:numRef>
          </c:val>
          <c:extLst>
            <c:ext xmlns:c16="http://schemas.microsoft.com/office/drawing/2014/chart" uri="{C3380CC4-5D6E-409C-BE32-E72D297353CC}">
              <c16:uniqueId val="{00000000-D70B-4AAC-9DF7-700B6DAC3493}"/>
            </c:ext>
          </c:extLst>
        </c:ser>
        <c:ser>
          <c:idx val="1"/>
          <c:order val="1"/>
          <c:tx>
            <c:strRef>
              <c:f>dataset!$G$20</c:f>
              <c:strCache>
                <c:ptCount val="1"/>
                <c:pt idx="0">
                  <c:v>totalBirths</c:v>
                </c:pt>
              </c:strCache>
            </c:strRef>
          </c:tx>
          <c:spPr>
            <a:solidFill>
              <a:schemeClr val="tx2">
                <a:lumMod val="75000"/>
                <a:lumOff val="25000"/>
              </a:schemeClr>
            </a:solidFill>
            <a:ln>
              <a:noFill/>
            </a:ln>
            <a:effectLst/>
          </c:spPr>
          <c:invertIfNegative val="0"/>
          <c:dLbls>
            <c:spPr>
              <a:solidFill>
                <a:schemeClr val="bg1">
                  <a:lumMod val="50000"/>
                </a:schemeClr>
              </a:solidFill>
              <a:ln w="3175">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strRef>
              <c:f>dataset!$E$21:$E$25</c:f>
              <c:strCache>
                <c:ptCount val="5"/>
                <c:pt idx="0">
                  <c:v>Jessica</c:v>
                </c:pt>
                <c:pt idx="1">
                  <c:v>Joshua</c:v>
                </c:pt>
                <c:pt idx="2">
                  <c:v>Matthew</c:v>
                </c:pt>
                <c:pt idx="3">
                  <c:v>Christopher</c:v>
                </c:pt>
                <c:pt idx="4">
                  <c:v>Michael</c:v>
                </c:pt>
              </c:strCache>
            </c:strRef>
          </c:cat>
          <c:val>
            <c:numRef>
              <c:f>dataset!$G$21:$G$25</c:f>
              <c:numCache>
                <c:formatCode>0.00%</c:formatCode>
                <c:ptCount val="5"/>
                <c:pt idx="0">
                  <c:v>0.16124541197316794</c:v>
                </c:pt>
                <c:pt idx="1">
                  <c:v>0.17897661767614287</c:v>
                </c:pt>
                <c:pt idx="2">
                  <c:v>0.19283068323970101</c:v>
                </c:pt>
                <c:pt idx="3">
                  <c:v>0.20918158977284992</c:v>
                </c:pt>
                <c:pt idx="4">
                  <c:v>0.25776569733813826</c:v>
                </c:pt>
              </c:numCache>
            </c:numRef>
          </c:val>
          <c:extLst>
            <c:ext xmlns:c16="http://schemas.microsoft.com/office/drawing/2014/chart" uri="{C3380CC4-5D6E-409C-BE32-E72D297353CC}">
              <c16:uniqueId val="{00000001-D70B-4AAC-9DF7-700B6DAC3493}"/>
            </c:ext>
          </c:extLst>
        </c:ser>
        <c:dLbls>
          <c:dLblPos val="outEnd"/>
          <c:showLegendKey val="0"/>
          <c:showVal val="1"/>
          <c:showCatName val="0"/>
          <c:showSerName val="0"/>
          <c:showPercent val="0"/>
          <c:showBubbleSize val="0"/>
        </c:dLbls>
        <c:gapWidth val="100"/>
        <c:overlap val="100"/>
        <c:axId val="827580784"/>
        <c:axId val="673679792"/>
      </c:barChart>
      <c:catAx>
        <c:axId val="827580784"/>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1" i="0" u="none" strike="noStrike" kern="1200" baseline="0">
                <a:solidFill>
                  <a:schemeClr val="bg1">
                    <a:lumMod val="50000"/>
                  </a:schemeClr>
                </a:solidFill>
                <a:latin typeface="+mn-lt"/>
                <a:ea typeface="+mn-ea"/>
                <a:cs typeface="+mn-cs"/>
              </a:defRPr>
            </a:pPr>
            <a:endParaRPr lang="en-US"/>
          </a:p>
        </c:txPr>
        <c:crossAx val="673679792"/>
        <c:crosses val="autoZero"/>
        <c:auto val="1"/>
        <c:lblAlgn val="ctr"/>
        <c:lblOffset val="100"/>
        <c:noMultiLvlLbl val="0"/>
      </c:catAx>
      <c:valAx>
        <c:axId val="673679792"/>
        <c:scaling>
          <c:orientation val="minMax"/>
        </c:scaling>
        <c:delete val="1"/>
        <c:axPos val="b"/>
        <c:numFmt formatCode="0.00%" sourceLinked="1"/>
        <c:majorTickMark val="none"/>
        <c:minorTickMark val="none"/>
        <c:tickLblPos val="nextTo"/>
        <c:crossAx val="827580784"/>
        <c:crosses val="autoZero"/>
        <c:crossBetween val="between"/>
      </c:valAx>
    </c:plotArea>
    <c:plotVisOnly val="1"/>
    <c:dispBlanksAs val="gap"/>
    <c:showDLblsOverMax val="0"/>
    <c:extLst/>
  </c:chart>
  <c:spPr>
    <a:ln w="9525">
      <a:solidFill>
        <a:schemeClr val="bg1">
          <a:lumMod val="75000"/>
        </a:schemeClr>
      </a:solidFill>
    </a:ln>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[Babynames.xlsx]dataset!totm%</c:name>
    <c:fmtId val="13"/>
  </c:pivotSource>
  <c:chart>
    <c:title>
      <c:tx>
        <c:rich>
          <a:bodyPr rot="0" spcFirstLastPara="1" vertOverflow="ellipsis" vert="horz" wrap="square" anchor="ctr" anchorCtr="1"/>
          <a:lstStyle/>
          <a:p>
            <a:pPr>
              <a:defRPr sz="1600" b="1" i="0" u="none" strike="noStrike" kern="1200" spc="0" baseline="0">
                <a:solidFill>
                  <a:schemeClr val="bg1">
                    <a:lumMod val="50000"/>
                  </a:schemeClr>
                </a:solidFill>
                <a:latin typeface="+mn-lt"/>
                <a:ea typeface="+mn-ea"/>
                <a:cs typeface="+mn-cs"/>
              </a:defRPr>
            </a:pPr>
            <a:r>
              <a:rPr lang="en-US" sz="1600" b="1" i="0" u="none" strike="noStrike" kern="1200" spc="0" baseline="0">
                <a:solidFill>
                  <a:schemeClr val="bg1">
                    <a:lumMod val="50000"/>
                  </a:schemeClr>
                </a:solidFill>
              </a:rPr>
              <a:t>Top names for Males</a:t>
            </a:r>
          </a:p>
        </c:rich>
      </c:tx>
      <c:overlay val="0"/>
      <c:spPr>
        <a:noFill/>
        <a:ln>
          <a:noFill/>
        </a:ln>
        <a:effectLst/>
      </c:spPr>
    </c:title>
    <c:autoTitleDeleted val="0"/>
    <c:pivotFmts>
      <c:pivotFmt>
        <c:idx val="0"/>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
        <c:spPr>
          <a:solidFill>
            <a:schemeClr val="tx2">
              <a:lumMod val="75000"/>
              <a:lumOff val="25000"/>
            </a:schemeClr>
          </a:solidFill>
          <a:ln>
            <a:noFill/>
          </a:ln>
          <a:effectLst/>
        </c:spPr>
        <c:marker>
          <c:symbol val="none"/>
        </c:marker>
        <c:dLbl>
          <c:idx val="0"/>
          <c:spPr>
            <a:solidFill>
              <a:schemeClr val="bg1">
                <a:lumMod val="50000"/>
              </a:schemeClr>
            </a:solid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tx2">
              <a:lumMod val="90000"/>
              <a:lumOff val="10000"/>
              <a:alpha val="25000"/>
            </a:schemeClr>
          </a:solidFill>
          <a:ln w="6350" cap="rnd">
            <a:solidFill>
              <a:schemeClr val="tx2">
                <a:lumMod val="90000"/>
                <a:lumOff val="10000"/>
              </a:schemeClr>
            </a:solidFill>
            <a:bevel/>
          </a:ln>
          <a:effectLst/>
        </c:spPr>
        <c:marker>
          <c:symbol val="none"/>
        </c:marker>
        <c:dLbl>
          <c:idx val="0"/>
          <c:delete val="1"/>
          <c:extLst>
            <c:ext xmlns:c15="http://schemas.microsoft.com/office/drawing/2012/chart" uri="{CE6537A1-D6FC-4f65-9D91-7224C49458BB}"/>
          </c:extLst>
        </c:dLbl>
      </c:pivotFmt>
      <c:pivotFmt>
        <c:idx val="4"/>
        <c:spPr>
          <a:solidFill>
            <a:schemeClr val="tx2">
              <a:lumMod val="75000"/>
              <a:lumOff val="25000"/>
            </a:schemeClr>
          </a:solidFill>
          <a:ln>
            <a:noFill/>
          </a:ln>
          <a:effectLst/>
        </c:spPr>
        <c:marker>
          <c:symbol val="none"/>
        </c:marker>
        <c:dLbl>
          <c:idx val="0"/>
          <c:spPr>
            <a:solidFill>
              <a:schemeClr val="bg1">
                <a:lumMod val="50000"/>
              </a:schemeClr>
            </a:solid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tx2">
              <a:lumMod val="90000"/>
              <a:lumOff val="10000"/>
              <a:alpha val="25000"/>
            </a:schemeClr>
          </a:solidFill>
          <a:ln w="6350" cap="rnd">
            <a:solidFill>
              <a:schemeClr val="tx2">
                <a:lumMod val="90000"/>
                <a:lumOff val="10000"/>
              </a:schemeClr>
            </a:solidFill>
            <a:beve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tx2">
              <a:lumMod val="75000"/>
              <a:lumOff val="25000"/>
            </a:schemeClr>
          </a:solidFill>
          <a:ln>
            <a:noFill/>
          </a:ln>
          <a:effectLst/>
        </c:spPr>
        <c:marker>
          <c:symbol val="none"/>
        </c:marker>
        <c:dLbl>
          <c:idx val="0"/>
          <c:spPr>
            <a:solidFill>
              <a:schemeClr val="bg1">
                <a:lumMod val="50000"/>
              </a:schemeClr>
            </a:solid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tx2">
              <a:lumMod val="90000"/>
              <a:lumOff val="10000"/>
              <a:alpha val="25000"/>
            </a:schemeClr>
          </a:solidFill>
          <a:ln w="6350" cap="rnd">
            <a:solidFill>
              <a:schemeClr val="tx2">
                <a:lumMod val="90000"/>
                <a:lumOff val="10000"/>
              </a:schemeClr>
            </a:solidFill>
            <a:bevel/>
          </a:ln>
          <a:effectLst/>
        </c:spPr>
        <c:marker>
          <c:symbol val="none"/>
        </c:marker>
        <c:dLbl>
          <c:idx val="0"/>
          <c:delete val="1"/>
          <c:extLst>
            <c:ext xmlns:c15="http://schemas.microsoft.com/office/drawing/2012/chart" uri="{CE6537A1-D6FC-4f65-9D91-7224C49458BB}"/>
          </c:extLst>
        </c:dLbl>
      </c:pivotFmt>
      <c:pivotFmt>
        <c:idx val="8"/>
        <c:spPr>
          <a:solidFill>
            <a:schemeClr val="tx2">
              <a:lumMod val="75000"/>
              <a:lumOff val="25000"/>
            </a:schemeClr>
          </a:solidFill>
          <a:ln>
            <a:noFill/>
          </a:ln>
          <a:effectLst/>
        </c:spPr>
        <c:marker>
          <c:symbol val="none"/>
        </c:marker>
        <c:dLbl>
          <c:idx val="0"/>
          <c:spPr>
            <a:solidFill>
              <a:schemeClr val="bg1">
                <a:lumMod val="50000"/>
              </a:schemeClr>
            </a:solid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tx2">
              <a:lumMod val="90000"/>
              <a:lumOff val="10000"/>
              <a:alpha val="25000"/>
            </a:schemeClr>
          </a:solidFill>
          <a:ln w="6350" cap="rnd">
            <a:solidFill>
              <a:schemeClr val="tx2">
                <a:lumMod val="90000"/>
                <a:lumOff val="10000"/>
              </a:schemeClr>
            </a:solidFill>
            <a:beve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tx2">
              <a:lumMod val="75000"/>
              <a:lumOff val="25000"/>
            </a:schemeClr>
          </a:solidFill>
          <a:ln>
            <a:noFill/>
          </a:ln>
          <a:effectLst/>
        </c:spPr>
        <c:marker>
          <c:symbol val="none"/>
        </c:marker>
        <c:dLbl>
          <c:idx val="0"/>
          <c:spPr>
            <a:solidFill>
              <a:schemeClr val="bg1">
                <a:lumMod val="50000"/>
              </a:schemeClr>
            </a:solid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tx2">
              <a:lumMod val="90000"/>
              <a:lumOff val="10000"/>
              <a:alpha val="25000"/>
            </a:schemeClr>
          </a:solidFill>
          <a:ln w="6350" cap="rnd">
            <a:solidFill>
              <a:schemeClr val="tx2">
                <a:lumMod val="90000"/>
                <a:lumOff val="10000"/>
              </a:schemeClr>
            </a:solidFill>
            <a:bevel/>
          </a:ln>
          <a:effectLst/>
        </c:spPr>
        <c:marker>
          <c:symbol val="none"/>
        </c:marker>
        <c:dLbl>
          <c:idx val="0"/>
          <c:delete val="1"/>
          <c:extLst>
            <c:ext xmlns:c15="http://schemas.microsoft.com/office/drawing/2012/chart" uri="{CE6537A1-D6FC-4f65-9D91-7224C49458BB}"/>
          </c:extLst>
        </c:dLbl>
      </c:pivotFmt>
      <c:pivotFmt>
        <c:idx val="12"/>
        <c:spPr>
          <a:solidFill>
            <a:schemeClr val="tx2">
              <a:lumMod val="75000"/>
              <a:lumOff val="25000"/>
            </a:schemeClr>
          </a:solidFill>
          <a:ln>
            <a:noFill/>
          </a:ln>
          <a:effectLst/>
        </c:spPr>
        <c:marker>
          <c:symbol val="none"/>
        </c:marker>
        <c:dLbl>
          <c:idx val="0"/>
          <c:spPr>
            <a:solidFill>
              <a:schemeClr val="bg1">
                <a:lumMod val="50000"/>
              </a:schemeClr>
            </a:solid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tx2">
              <a:lumMod val="90000"/>
              <a:lumOff val="10000"/>
              <a:alpha val="25000"/>
            </a:schemeClr>
          </a:solidFill>
          <a:ln w="6350" cap="rnd">
            <a:solidFill>
              <a:schemeClr val="tx2">
                <a:lumMod val="90000"/>
                <a:lumOff val="10000"/>
              </a:schemeClr>
            </a:solidFill>
            <a:beve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tx2">
              <a:lumMod val="75000"/>
              <a:lumOff val="25000"/>
            </a:schemeClr>
          </a:solidFill>
          <a:ln>
            <a:noFill/>
          </a:ln>
          <a:effectLst/>
        </c:spPr>
        <c:marker>
          <c:symbol val="none"/>
        </c:marker>
        <c:dLbl>
          <c:idx val="0"/>
          <c:spPr>
            <a:solidFill>
              <a:schemeClr val="bg1">
                <a:lumMod val="50000"/>
              </a:schemeClr>
            </a:solid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tx2">
              <a:lumMod val="90000"/>
              <a:lumOff val="10000"/>
              <a:alpha val="25000"/>
            </a:schemeClr>
          </a:solidFill>
          <a:ln w="6350" cap="rnd">
            <a:solidFill>
              <a:schemeClr val="tx2">
                <a:lumMod val="90000"/>
                <a:lumOff val="10000"/>
              </a:schemeClr>
            </a:solidFill>
            <a:bevel/>
          </a:ln>
          <a:effectLst/>
        </c:spPr>
        <c:marker>
          <c:symbol val="none"/>
        </c:marker>
        <c:dLbl>
          <c:idx val="0"/>
          <c:delete val="1"/>
          <c:extLst>
            <c:ext xmlns:c15="http://schemas.microsoft.com/office/drawing/2012/chart" uri="{CE6537A1-D6FC-4f65-9D91-7224C49458BB}"/>
          </c:extLst>
        </c:dLbl>
      </c:pivotFmt>
      <c:pivotFmt>
        <c:idx val="16"/>
        <c:spPr>
          <a:solidFill>
            <a:schemeClr val="tx2">
              <a:lumMod val="75000"/>
              <a:lumOff val="25000"/>
            </a:schemeClr>
          </a:solidFill>
          <a:ln>
            <a:noFill/>
          </a:ln>
          <a:effectLst/>
        </c:spPr>
        <c:marker>
          <c:symbol val="none"/>
        </c:marker>
        <c:dLbl>
          <c:idx val="0"/>
          <c:spPr>
            <a:solidFill>
              <a:schemeClr val="bg1">
                <a:lumMod val="50000"/>
              </a:schemeClr>
            </a:solid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7"/>
        <c:spPr>
          <a:solidFill>
            <a:schemeClr val="tx2">
              <a:lumMod val="90000"/>
              <a:lumOff val="10000"/>
              <a:alpha val="25000"/>
            </a:schemeClr>
          </a:solidFill>
          <a:ln w="6350" cap="rnd">
            <a:solidFill>
              <a:schemeClr val="tx2">
                <a:lumMod val="90000"/>
                <a:lumOff val="10000"/>
              </a:schemeClr>
            </a:solidFill>
            <a:beve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8"/>
        <c:spPr>
          <a:solidFill>
            <a:schemeClr val="tx2">
              <a:lumMod val="75000"/>
              <a:lumOff val="25000"/>
            </a:schemeClr>
          </a:solidFill>
          <a:ln>
            <a:noFill/>
          </a:ln>
          <a:effectLst/>
        </c:spPr>
        <c:marker>
          <c:symbol val="none"/>
        </c:marker>
        <c:dLbl>
          <c:idx val="0"/>
          <c:spPr>
            <a:solidFill>
              <a:schemeClr val="bg1">
                <a:lumMod val="50000"/>
              </a:schemeClr>
            </a:solid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9"/>
        <c:spPr>
          <a:solidFill>
            <a:schemeClr val="tx2">
              <a:lumMod val="90000"/>
              <a:lumOff val="10000"/>
              <a:alpha val="25000"/>
            </a:schemeClr>
          </a:solidFill>
          <a:ln w="6350" cap="rnd">
            <a:solidFill>
              <a:schemeClr val="tx2">
                <a:lumMod val="90000"/>
                <a:lumOff val="10000"/>
              </a:schemeClr>
            </a:solidFill>
            <a:beve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0"/>
        <c:spPr>
          <a:solidFill>
            <a:schemeClr val="tx2">
              <a:lumMod val="75000"/>
              <a:lumOff val="25000"/>
            </a:schemeClr>
          </a:solidFill>
          <a:ln>
            <a:noFill/>
          </a:ln>
          <a:effectLst/>
        </c:spPr>
        <c:marker>
          <c:symbol val="none"/>
        </c:marker>
        <c:dLbl>
          <c:idx val="0"/>
          <c:spPr>
            <a:solidFill>
              <a:schemeClr val="bg1">
                <a:lumMod val="50000"/>
              </a:schemeClr>
            </a:solid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1"/>
        <c:spPr>
          <a:solidFill>
            <a:schemeClr val="tx2">
              <a:lumMod val="90000"/>
              <a:lumOff val="10000"/>
              <a:alpha val="25000"/>
            </a:schemeClr>
          </a:solidFill>
          <a:ln w="6350" cap="rnd">
            <a:solidFill>
              <a:schemeClr val="tx2">
                <a:lumMod val="90000"/>
                <a:lumOff val="10000"/>
              </a:schemeClr>
            </a:solidFill>
            <a:bevel/>
          </a:ln>
          <a:effectLst/>
        </c:spPr>
        <c:marker>
          <c:symbol val="none"/>
        </c:marker>
        <c:dLbl>
          <c:idx val="0"/>
          <c:delete val="1"/>
          <c:extLst>
            <c:ext xmlns:c15="http://schemas.microsoft.com/office/drawing/2012/chart" uri="{CE6537A1-D6FC-4f65-9D91-7224C49458BB}"/>
          </c:extLst>
        </c:dLbl>
      </c:pivotFmt>
      <c:pivotFmt>
        <c:idx val="22"/>
        <c:spPr>
          <a:solidFill>
            <a:schemeClr val="tx2">
              <a:lumMod val="75000"/>
              <a:lumOff val="25000"/>
            </a:schemeClr>
          </a:solidFill>
          <a:ln>
            <a:noFill/>
          </a:ln>
          <a:effectLst/>
        </c:spPr>
        <c:marker>
          <c:symbol val="none"/>
        </c:marker>
        <c:dLbl>
          <c:idx val="0"/>
          <c:spPr>
            <a:solidFill>
              <a:schemeClr val="bg1">
                <a:lumMod val="50000"/>
              </a:schemeClr>
            </a:solid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3"/>
        <c:spPr>
          <a:solidFill>
            <a:schemeClr val="tx2">
              <a:lumMod val="90000"/>
              <a:lumOff val="10000"/>
              <a:alpha val="25000"/>
            </a:schemeClr>
          </a:solidFill>
          <a:ln w="6350" cap="rnd">
            <a:solidFill>
              <a:schemeClr val="tx2">
                <a:lumMod val="90000"/>
                <a:lumOff val="10000"/>
              </a:schemeClr>
            </a:solidFill>
            <a:bevel/>
          </a:ln>
          <a:effectLst/>
        </c:spPr>
        <c:marker>
          <c:symbol val="none"/>
        </c:marker>
        <c:dLbl>
          <c:idx val="0"/>
          <c:spPr>
            <a:noFill/>
            <a:ln>
              <a:noFill/>
            </a:ln>
            <a:effectLst/>
          </c:spPr>
          <c:txPr>
            <a:bodyPr wrap="square" lIns="38100" tIns="19050" rIns="38100" bIns="19050" anchor="ctr">
              <a:spAutoFit/>
            </a:bodyPr>
            <a:lstStyle/>
            <a:p>
              <a:pPr>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4"/>
        <c:spPr>
          <a:solidFill>
            <a:schemeClr val="tx2">
              <a:lumMod val="75000"/>
              <a:lumOff val="25000"/>
            </a:schemeClr>
          </a:solidFill>
          <a:ln>
            <a:noFill/>
          </a:ln>
          <a:effectLst/>
        </c:spPr>
        <c:marker>
          <c:symbol val="none"/>
        </c:marker>
        <c:dLbl>
          <c:idx val="0"/>
          <c:spPr>
            <a:solidFill>
              <a:schemeClr val="bg1">
                <a:lumMod val="50000"/>
              </a:schemeClr>
            </a:solid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5"/>
        <c:spPr>
          <a:solidFill>
            <a:schemeClr val="tx2">
              <a:lumMod val="90000"/>
              <a:lumOff val="10000"/>
              <a:alpha val="25000"/>
            </a:schemeClr>
          </a:solidFill>
          <a:ln w="6350" cap="rnd">
            <a:solidFill>
              <a:schemeClr val="tx2">
                <a:lumMod val="90000"/>
                <a:lumOff val="10000"/>
              </a:schemeClr>
            </a:solidFill>
            <a:bevel/>
          </a:ln>
          <a:effectLst/>
        </c:spPr>
        <c:marker>
          <c:symbol val="none"/>
        </c:marker>
        <c:dLbl>
          <c:idx val="0"/>
          <c:spPr>
            <a:noFill/>
            <a:ln>
              <a:noFill/>
            </a:ln>
            <a:effectLst/>
          </c:spPr>
          <c:txPr>
            <a:bodyPr wrap="square" lIns="38100" tIns="19050" rIns="38100" bIns="19050" anchor="ctr">
              <a:spAutoFit/>
            </a:bodyPr>
            <a:lstStyle/>
            <a:p>
              <a:pPr>
                <a:defRPr>
                  <a:solidFill>
                    <a:schemeClr val="bg1"/>
                  </a:solidFill>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2.7784125499124811E-2"/>
          <c:y val="0.12868849206349209"/>
          <c:w val="0.94443174900175042"/>
          <c:h val="0.72685793650793662"/>
        </c:manualLayout>
      </c:layout>
      <c:barChart>
        <c:barDir val="col"/>
        <c:grouping val="clustered"/>
        <c:varyColors val="0"/>
        <c:ser>
          <c:idx val="0"/>
          <c:order val="0"/>
          <c:tx>
            <c:strRef>
              <c:f>dataset!$AE$16</c:f>
              <c:strCache>
                <c:ptCount val="1"/>
                <c:pt idx="0">
                  <c:v>allNames</c:v>
                </c:pt>
              </c:strCache>
            </c:strRef>
          </c:tx>
          <c:spPr>
            <a:solidFill>
              <a:schemeClr val="tx2">
                <a:lumMod val="90000"/>
                <a:lumOff val="10000"/>
                <a:alpha val="25000"/>
              </a:schemeClr>
            </a:solidFill>
            <a:ln w="6350" cap="rnd">
              <a:solidFill>
                <a:schemeClr val="tx2">
                  <a:lumMod val="90000"/>
                  <a:lumOff val="10000"/>
                </a:schemeClr>
              </a:solidFill>
              <a:bevel/>
            </a:ln>
            <a:effectLst/>
          </c:spPr>
          <c:invertIfNegative val="0"/>
          <c:dLbls>
            <c:spPr>
              <a:noFill/>
              <a:ln>
                <a:noFill/>
              </a:ln>
              <a:effectLst/>
            </c:spPr>
            <c:txPr>
              <a:bodyPr wrap="square" lIns="38100" tIns="19050" rIns="38100" bIns="19050" anchor="ctr">
                <a:spAutoFit/>
              </a:bodyPr>
              <a:lstStyle/>
              <a:p>
                <a:pPr>
                  <a:defRPr>
                    <a:solidFill>
                      <a:schemeClr val="bg1"/>
                    </a:solidFill>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dataset!$AD$17:$AD$21</c:f>
              <c:strCache>
                <c:ptCount val="5"/>
                <c:pt idx="0">
                  <c:v>Michael</c:v>
                </c:pt>
                <c:pt idx="1">
                  <c:v>Christopher</c:v>
                </c:pt>
                <c:pt idx="2">
                  <c:v>Matthew</c:v>
                </c:pt>
                <c:pt idx="3">
                  <c:v>Joshua</c:v>
                </c:pt>
                <c:pt idx="4">
                  <c:v>Daniel</c:v>
                </c:pt>
              </c:strCache>
            </c:strRef>
          </c:cat>
          <c:val>
            <c:numRef>
              <c:f>dataset!$AE$17:$AE$21</c:f>
              <c:numCache>
                <c:formatCode>0.00%</c:formatCode>
                <c:ptCount val="5"/>
                <c:pt idx="0">
                  <c:v>1</c:v>
                </c:pt>
                <c:pt idx="1">
                  <c:v>1</c:v>
                </c:pt>
                <c:pt idx="2">
                  <c:v>1</c:v>
                </c:pt>
                <c:pt idx="3">
                  <c:v>1</c:v>
                </c:pt>
                <c:pt idx="4">
                  <c:v>1</c:v>
                </c:pt>
              </c:numCache>
            </c:numRef>
          </c:val>
          <c:extLst>
            <c:ext xmlns:c16="http://schemas.microsoft.com/office/drawing/2014/chart" uri="{C3380CC4-5D6E-409C-BE32-E72D297353CC}">
              <c16:uniqueId val="{00000000-522D-44D7-984C-45130980F864}"/>
            </c:ext>
          </c:extLst>
        </c:ser>
        <c:ser>
          <c:idx val="1"/>
          <c:order val="1"/>
          <c:tx>
            <c:strRef>
              <c:f>dataset!$AF$16</c:f>
              <c:strCache>
                <c:ptCount val="1"/>
                <c:pt idx="0">
                  <c:v>totalM</c:v>
                </c:pt>
              </c:strCache>
            </c:strRef>
          </c:tx>
          <c:spPr>
            <a:solidFill>
              <a:schemeClr val="tx2">
                <a:lumMod val="75000"/>
                <a:lumOff val="25000"/>
              </a:schemeClr>
            </a:solidFill>
            <a:ln>
              <a:noFill/>
            </a:ln>
            <a:effectLst/>
          </c:spPr>
          <c:invertIfNegative val="0"/>
          <c:dLbls>
            <c:spPr>
              <a:solidFill>
                <a:schemeClr val="bg1">
                  <a:lumMod val="50000"/>
                </a:schemeClr>
              </a:solid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strRef>
              <c:f>dataset!$AD$17:$AD$21</c:f>
              <c:strCache>
                <c:ptCount val="5"/>
                <c:pt idx="0">
                  <c:v>Michael</c:v>
                </c:pt>
                <c:pt idx="1">
                  <c:v>Christopher</c:v>
                </c:pt>
                <c:pt idx="2">
                  <c:v>Matthew</c:v>
                </c:pt>
                <c:pt idx="3">
                  <c:v>Joshua</c:v>
                </c:pt>
                <c:pt idx="4">
                  <c:v>Daniel</c:v>
                </c:pt>
              </c:strCache>
            </c:strRef>
          </c:cat>
          <c:val>
            <c:numRef>
              <c:f>dataset!$AF$17:$AF$21</c:f>
              <c:numCache>
                <c:formatCode>0.00%</c:formatCode>
                <c:ptCount val="5"/>
                <c:pt idx="0">
                  <c:v>0.25943453661081595</c:v>
                </c:pt>
                <c:pt idx="1">
                  <c:v>0.21077423345862578</c:v>
                </c:pt>
                <c:pt idx="2">
                  <c:v>0.1945137965572786</c:v>
                </c:pt>
                <c:pt idx="3">
                  <c:v>0.18047805145422049</c:v>
                </c:pt>
                <c:pt idx="4">
                  <c:v>0.15479938191905915</c:v>
                </c:pt>
              </c:numCache>
            </c:numRef>
          </c:val>
          <c:extLst>
            <c:ext xmlns:c16="http://schemas.microsoft.com/office/drawing/2014/chart" uri="{C3380CC4-5D6E-409C-BE32-E72D297353CC}">
              <c16:uniqueId val="{00000001-522D-44D7-984C-45130980F864}"/>
            </c:ext>
          </c:extLst>
        </c:ser>
        <c:dLbls>
          <c:dLblPos val="outEnd"/>
          <c:showLegendKey val="0"/>
          <c:showVal val="1"/>
          <c:showCatName val="0"/>
          <c:showSerName val="0"/>
          <c:showPercent val="0"/>
          <c:showBubbleSize val="0"/>
        </c:dLbls>
        <c:gapWidth val="100"/>
        <c:overlap val="100"/>
        <c:axId val="1093622448"/>
        <c:axId val="1093617168"/>
      </c:barChart>
      <c:catAx>
        <c:axId val="10936224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1" i="0" u="none" strike="noStrike" kern="1200" baseline="0">
                <a:solidFill>
                  <a:schemeClr val="bg1">
                    <a:lumMod val="50000"/>
                  </a:schemeClr>
                </a:solidFill>
                <a:latin typeface="+mn-lt"/>
                <a:ea typeface="+mn-ea"/>
                <a:cs typeface="+mn-cs"/>
              </a:defRPr>
            </a:pPr>
            <a:endParaRPr lang="en-US"/>
          </a:p>
        </c:txPr>
        <c:crossAx val="1093617168"/>
        <c:crosses val="autoZero"/>
        <c:auto val="1"/>
        <c:lblAlgn val="ctr"/>
        <c:lblOffset val="100"/>
        <c:noMultiLvlLbl val="0"/>
      </c:catAx>
      <c:valAx>
        <c:axId val="1093617168"/>
        <c:scaling>
          <c:orientation val="minMax"/>
        </c:scaling>
        <c:delete val="1"/>
        <c:axPos val="l"/>
        <c:numFmt formatCode="0.00%" sourceLinked="1"/>
        <c:majorTickMark val="none"/>
        <c:minorTickMark val="none"/>
        <c:tickLblPos val="nextTo"/>
        <c:crossAx val="1093622448"/>
        <c:crosses val="autoZero"/>
        <c:crossBetween val="between"/>
      </c:valAx>
    </c:plotArea>
    <c:plotVisOnly val="1"/>
    <c:dispBlanksAs val="gap"/>
    <c:showDLblsOverMax val="0"/>
    <c:extLst/>
  </c:chart>
  <c:spPr>
    <a:ln w="9525">
      <a:solidFill>
        <a:schemeClr val="bg1">
          <a:lumMod val="75000"/>
        </a:schemeClr>
      </a:solidFill>
    </a:ln>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[Babynames.xlsx]dataset!PivotTable6</c:name>
    <c:fmtId val="13"/>
  </c:pivotSource>
  <c:chart>
    <c:title>
      <c:tx>
        <c:rich>
          <a:bodyPr rot="0" spcFirstLastPara="1" vertOverflow="ellipsis" vert="horz" wrap="square" anchor="ctr" anchorCtr="1"/>
          <a:lstStyle/>
          <a:p>
            <a:pPr>
              <a:defRPr sz="1600" b="1" i="0" u="none" strike="noStrike" kern="1200" spc="0" baseline="0">
                <a:solidFill>
                  <a:schemeClr val="bg1">
                    <a:lumMod val="50000"/>
                  </a:schemeClr>
                </a:solidFill>
                <a:latin typeface="+mn-lt"/>
                <a:ea typeface="+mn-ea"/>
                <a:cs typeface="+mn-cs"/>
              </a:defRPr>
            </a:pPr>
            <a:r>
              <a:rPr lang="en-US" sz="1600" b="1">
                <a:solidFill>
                  <a:schemeClr val="bg1">
                    <a:lumMod val="50000"/>
                  </a:schemeClr>
                </a:solidFill>
              </a:rPr>
              <a:t>Top names for Females</a:t>
            </a:r>
          </a:p>
        </c:rich>
      </c:tx>
      <c:overlay val="0"/>
      <c:spPr>
        <a:noFill/>
        <a:ln>
          <a:noFill/>
        </a:ln>
        <a:effectLst/>
      </c:spPr>
    </c:title>
    <c:autoTitleDeleted val="0"/>
    <c:pivotFmts>
      <c:pivotFmt>
        <c:idx val="0"/>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
        <c:spPr>
          <a:solidFill>
            <a:schemeClr val="tx2">
              <a:lumMod val="75000"/>
              <a:lumOff val="25000"/>
            </a:schemeClr>
          </a:solidFill>
          <a:ln>
            <a:noFill/>
          </a:ln>
          <a:effectLst/>
        </c:spPr>
        <c:marker>
          <c:symbol val="none"/>
        </c:marker>
        <c:dLbl>
          <c:idx val="0"/>
          <c:spPr>
            <a:solidFill>
              <a:schemeClr val="bg1">
                <a:lumMod val="50000"/>
              </a:schemeClr>
            </a:solid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tx2">
              <a:lumMod val="90000"/>
              <a:lumOff val="10000"/>
              <a:alpha val="25000"/>
            </a:schemeClr>
          </a:solidFill>
          <a:ln w="6350" cap="rnd">
            <a:solidFill>
              <a:schemeClr val="tx2">
                <a:lumMod val="90000"/>
                <a:lumOff val="10000"/>
              </a:schemeClr>
            </a:solidFill>
            <a:bevel/>
          </a:ln>
          <a:effectLst/>
        </c:spPr>
        <c:marker>
          <c:symbol val="none"/>
        </c:marker>
        <c:dLbl>
          <c:idx val="0"/>
          <c:delete val="1"/>
          <c:extLst>
            <c:ext xmlns:c15="http://schemas.microsoft.com/office/drawing/2012/chart" uri="{CE6537A1-D6FC-4f65-9D91-7224C49458BB}"/>
          </c:extLst>
        </c:dLbl>
      </c:pivotFmt>
      <c:pivotFmt>
        <c:idx val="4"/>
        <c:spPr>
          <a:solidFill>
            <a:schemeClr val="tx2">
              <a:lumMod val="75000"/>
              <a:lumOff val="25000"/>
            </a:schemeClr>
          </a:solidFill>
          <a:ln>
            <a:noFill/>
          </a:ln>
          <a:effectLst/>
        </c:spPr>
        <c:marker>
          <c:symbol val="none"/>
        </c:marker>
        <c:dLbl>
          <c:idx val="0"/>
          <c:spPr>
            <a:solidFill>
              <a:schemeClr val="bg1">
                <a:lumMod val="50000"/>
              </a:schemeClr>
            </a:solid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tx2">
              <a:lumMod val="90000"/>
              <a:lumOff val="10000"/>
              <a:alpha val="25000"/>
            </a:schemeClr>
          </a:solidFill>
          <a:ln w="6350" cap="rnd">
            <a:solidFill>
              <a:schemeClr val="tx2">
                <a:lumMod val="90000"/>
                <a:lumOff val="10000"/>
              </a:schemeClr>
            </a:solidFill>
            <a:beve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tx2">
              <a:lumMod val="75000"/>
              <a:lumOff val="25000"/>
            </a:schemeClr>
          </a:solidFill>
          <a:ln>
            <a:noFill/>
          </a:ln>
          <a:effectLst/>
        </c:spPr>
        <c:marker>
          <c:symbol val="none"/>
        </c:marker>
        <c:dLbl>
          <c:idx val="0"/>
          <c:numFmt formatCode="_-* #,##0_-;\-* #,##0_-;_-* &quot;-&quot;??_-;_-@_-" sourceLinked="0"/>
          <c:spPr>
            <a:solidFill>
              <a:schemeClr val="bg1">
                <a:lumMod val="50000"/>
              </a:schemeClr>
            </a:solid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tx2">
              <a:lumMod val="90000"/>
              <a:lumOff val="10000"/>
              <a:alpha val="25000"/>
            </a:schemeClr>
          </a:solidFill>
          <a:ln w="6350" cap="rnd">
            <a:solidFill>
              <a:schemeClr val="tx2">
                <a:lumMod val="90000"/>
                <a:lumOff val="10000"/>
              </a:schemeClr>
            </a:solidFill>
            <a:bevel/>
          </a:ln>
          <a:effectLst/>
        </c:spPr>
        <c:marker>
          <c:symbol val="none"/>
        </c:marker>
        <c:dLbl>
          <c:idx val="0"/>
          <c:delete val="1"/>
          <c:extLst>
            <c:ext xmlns:c15="http://schemas.microsoft.com/office/drawing/2012/chart" uri="{CE6537A1-D6FC-4f65-9D91-7224C49458BB}"/>
          </c:extLst>
        </c:dLbl>
      </c:pivotFmt>
      <c:pivotFmt>
        <c:idx val="8"/>
        <c:spPr>
          <a:solidFill>
            <a:schemeClr val="tx2">
              <a:lumMod val="75000"/>
              <a:lumOff val="25000"/>
            </a:schemeClr>
          </a:solidFill>
          <a:ln>
            <a:noFill/>
          </a:ln>
          <a:effectLst/>
        </c:spPr>
        <c:marker>
          <c:symbol val="none"/>
        </c:marker>
        <c:dLbl>
          <c:idx val="0"/>
          <c:numFmt formatCode="_-* #,##0_-;\-* #,##0_-;_-* &quot;-&quot;??_-;_-@_-" sourceLinked="0"/>
          <c:spPr>
            <a:solidFill>
              <a:schemeClr val="bg1">
                <a:lumMod val="50000"/>
              </a:schemeClr>
            </a:solid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tx2">
              <a:lumMod val="90000"/>
              <a:lumOff val="10000"/>
              <a:alpha val="25000"/>
            </a:schemeClr>
          </a:solidFill>
          <a:ln w="6350" cap="rnd">
            <a:solidFill>
              <a:schemeClr val="tx2">
                <a:lumMod val="90000"/>
                <a:lumOff val="10000"/>
              </a:schemeClr>
            </a:solidFill>
            <a:beve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tx2">
              <a:lumMod val="75000"/>
              <a:lumOff val="25000"/>
            </a:schemeClr>
          </a:solidFill>
          <a:ln>
            <a:noFill/>
          </a:ln>
          <a:effectLst/>
        </c:spPr>
        <c:marker>
          <c:symbol val="none"/>
        </c:marker>
        <c:dLbl>
          <c:idx val="0"/>
          <c:numFmt formatCode="_-* #,##0_-;\-* #,##0_-;_-* &quot;-&quot;??_-;_-@_-" sourceLinked="0"/>
          <c:spPr>
            <a:solidFill>
              <a:schemeClr val="bg1">
                <a:lumMod val="50000"/>
              </a:schemeClr>
            </a:solid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tx2">
              <a:lumMod val="90000"/>
              <a:lumOff val="10000"/>
              <a:alpha val="25000"/>
            </a:schemeClr>
          </a:solidFill>
          <a:ln w="6350" cap="rnd">
            <a:solidFill>
              <a:schemeClr val="tx2">
                <a:lumMod val="90000"/>
                <a:lumOff val="10000"/>
              </a:schemeClr>
            </a:solidFill>
            <a:bevel/>
          </a:ln>
          <a:effectLst/>
        </c:spPr>
        <c:marker>
          <c:symbol val="none"/>
        </c:marker>
      </c:pivotFmt>
      <c:pivotFmt>
        <c:idx val="12"/>
        <c:spPr>
          <a:solidFill>
            <a:schemeClr val="tx2">
              <a:lumMod val="75000"/>
              <a:lumOff val="25000"/>
            </a:schemeClr>
          </a:solidFill>
          <a:ln>
            <a:noFill/>
          </a:ln>
          <a:effectLst/>
        </c:spPr>
        <c:marker>
          <c:symbol val="none"/>
        </c:marker>
        <c:dLbl>
          <c:idx val="0"/>
          <c:numFmt formatCode="_-* #,##0_-;\-* #,##0_-;_-* &quot;-&quot;??_-;_-@_-" sourceLinked="0"/>
          <c:spPr>
            <a:solidFill>
              <a:schemeClr val="bg1">
                <a:lumMod val="50000"/>
              </a:schemeClr>
            </a:solid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tx2">
              <a:lumMod val="90000"/>
              <a:lumOff val="10000"/>
              <a:alpha val="25000"/>
            </a:schemeClr>
          </a:solidFill>
          <a:ln w="6350" cap="rnd">
            <a:solidFill>
              <a:schemeClr val="tx2">
                <a:lumMod val="90000"/>
                <a:lumOff val="10000"/>
              </a:schemeClr>
            </a:solidFill>
            <a:beve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tx2">
              <a:lumMod val="75000"/>
              <a:lumOff val="25000"/>
            </a:schemeClr>
          </a:solidFill>
          <a:ln>
            <a:noFill/>
          </a:ln>
          <a:effectLst/>
        </c:spPr>
        <c:marker>
          <c:symbol val="none"/>
        </c:marker>
        <c:dLbl>
          <c:idx val="0"/>
          <c:numFmt formatCode="_-* #,##0_-;\-* #,##0_-;_-* &quot;-&quot;??_-;_-@_-" sourceLinked="0"/>
          <c:spPr>
            <a:solidFill>
              <a:schemeClr val="bg1">
                <a:lumMod val="50000"/>
              </a:schemeClr>
            </a:solid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tx2">
              <a:lumMod val="90000"/>
              <a:lumOff val="10000"/>
              <a:alpha val="25000"/>
            </a:schemeClr>
          </a:solidFill>
          <a:ln w="6350" cap="rnd">
            <a:solidFill>
              <a:schemeClr val="tx2">
                <a:lumMod val="90000"/>
                <a:lumOff val="10000"/>
              </a:schemeClr>
            </a:solidFill>
            <a:beve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tx2">
              <a:lumMod val="75000"/>
              <a:lumOff val="25000"/>
            </a:schemeClr>
          </a:solidFill>
          <a:ln>
            <a:noFill/>
          </a:ln>
          <a:effectLst/>
        </c:spPr>
        <c:marker>
          <c:symbol val="none"/>
        </c:marker>
        <c:dLbl>
          <c:idx val="0"/>
          <c:spPr>
            <a:solidFill>
              <a:schemeClr val="bg1">
                <a:lumMod val="50000"/>
              </a:schemeClr>
            </a:solid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7"/>
        <c:spPr>
          <a:solidFill>
            <a:schemeClr val="tx2">
              <a:lumMod val="90000"/>
              <a:lumOff val="10000"/>
              <a:alpha val="25000"/>
            </a:schemeClr>
          </a:solidFill>
          <a:ln w="6350" cap="rnd">
            <a:solidFill>
              <a:schemeClr val="tx2">
                <a:lumMod val="90000"/>
                <a:lumOff val="10000"/>
              </a:schemeClr>
            </a:solidFill>
            <a:bevel/>
          </a:ln>
          <a:effectLst/>
        </c:spPr>
        <c:marker>
          <c:symbol val="none"/>
        </c:marker>
      </c:pivotFmt>
      <c:pivotFmt>
        <c:idx val="18"/>
        <c:spPr>
          <a:solidFill>
            <a:schemeClr val="tx2">
              <a:lumMod val="75000"/>
              <a:lumOff val="25000"/>
            </a:schemeClr>
          </a:solidFill>
          <a:ln>
            <a:noFill/>
          </a:ln>
          <a:effectLst/>
        </c:spPr>
        <c:marker>
          <c:symbol val="none"/>
        </c:marker>
        <c:dLbl>
          <c:idx val="0"/>
          <c:spPr>
            <a:solidFill>
              <a:schemeClr val="bg1">
                <a:lumMod val="50000"/>
              </a:schemeClr>
            </a:solid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9"/>
        <c:spPr>
          <a:solidFill>
            <a:schemeClr val="tx2">
              <a:lumMod val="90000"/>
              <a:lumOff val="10000"/>
              <a:alpha val="25000"/>
            </a:schemeClr>
          </a:solidFill>
          <a:ln w="6350" cap="rnd">
            <a:solidFill>
              <a:schemeClr val="tx2">
                <a:lumMod val="90000"/>
                <a:lumOff val="10000"/>
              </a:schemeClr>
            </a:solidFill>
            <a:bevel/>
          </a:ln>
          <a:effectLst/>
        </c:spPr>
        <c:marker>
          <c:symbol val="none"/>
        </c:marker>
        <c:dLbl>
          <c:idx val="0"/>
          <c:spPr>
            <a:noFill/>
            <a:ln>
              <a:noFill/>
            </a:ln>
            <a:effectLst/>
          </c:spPr>
          <c:txPr>
            <a:bodyPr wrap="square" lIns="38100" tIns="19050" rIns="38100" bIns="19050" anchor="ctr">
              <a:spAutoFit/>
            </a:bodyPr>
            <a:lstStyle/>
            <a:p>
              <a:pPr>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0"/>
        <c:spPr>
          <a:solidFill>
            <a:schemeClr val="tx2">
              <a:lumMod val="75000"/>
              <a:lumOff val="25000"/>
            </a:schemeClr>
          </a:solidFill>
          <a:ln>
            <a:noFill/>
          </a:ln>
          <a:effectLst/>
        </c:spPr>
        <c:marker>
          <c:symbol val="none"/>
        </c:marker>
        <c:dLbl>
          <c:idx val="0"/>
          <c:spPr>
            <a:solidFill>
              <a:schemeClr val="bg1">
                <a:lumMod val="50000"/>
              </a:schemeClr>
            </a:solid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1"/>
        <c:spPr>
          <a:solidFill>
            <a:schemeClr val="tx2">
              <a:lumMod val="90000"/>
              <a:lumOff val="10000"/>
              <a:alpha val="25000"/>
            </a:schemeClr>
          </a:solidFill>
          <a:ln w="6350" cap="rnd">
            <a:solidFill>
              <a:schemeClr val="tx2">
                <a:lumMod val="90000"/>
                <a:lumOff val="10000"/>
              </a:schemeClr>
            </a:solidFill>
            <a:bevel/>
          </a:ln>
          <a:effectLst/>
        </c:spPr>
        <c:marker>
          <c:symbol val="none"/>
        </c:marker>
        <c:dLbl>
          <c:idx val="0"/>
          <c:spPr>
            <a:noFill/>
            <a:ln>
              <a:noFill/>
            </a:ln>
            <a:effectLst/>
          </c:spPr>
          <c:txPr>
            <a:bodyPr wrap="square" lIns="38100" tIns="19050" rIns="38100" bIns="19050" anchor="ctr">
              <a:spAutoFit/>
            </a:bodyPr>
            <a:lstStyle/>
            <a:p>
              <a:pPr>
                <a:defRPr>
                  <a:solidFill>
                    <a:schemeClr val="bg1"/>
                  </a:solidFill>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2.7784125499124811E-2"/>
          <c:y val="0.1337281746031746"/>
          <c:w val="0.94443174900175042"/>
          <c:h val="0.72181825396825405"/>
        </c:manualLayout>
      </c:layout>
      <c:barChart>
        <c:barDir val="col"/>
        <c:grouping val="clustered"/>
        <c:varyColors val="0"/>
        <c:ser>
          <c:idx val="0"/>
          <c:order val="0"/>
          <c:tx>
            <c:strRef>
              <c:f>dataset!$AA$16</c:f>
              <c:strCache>
                <c:ptCount val="1"/>
                <c:pt idx="0">
                  <c:v>allNames</c:v>
                </c:pt>
              </c:strCache>
            </c:strRef>
          </c:tx>
          <c:spPr>
            <a:solidFill>
              <a:schemeClr val="tx2">
                <a:lumMod val="90000"/>
                <a:lumOff val="10000"/>
                <a:alpha val="25000"/>
              </a:schemeClr>
            </a:solidFill>
            <a:ln w="6350" cap="rnd">
              <a:solidFill>
                <a:schemeClr val="tx2">
                  <a:lumMod val="90000"/>
                  <a:lumOff val="10000"/>
                </a:schemeClr>
              </a:solidFill>
              <a:bevel/>
            </a:ln>
            <a:effectLst/>
          </c:spPr>
          <c:invertIfNegative val="0"/>
          <c:dLbls>
            <c:spPr>
              <a:noFill/>
              <a:ln>
                <a:noFill/>
              </a:ln>
              <a:effectLst/>
            </c:spPr>
            <c:txPr>
              <a:bodyPr wrap="square" lIns="38100" tIns="19050" rIns="38100" bIns="19050" anchor="ctr">
                <a:spAutoFit/>
              </a:bodyPr>
              <a:lstStyle/>
              <a:p>
                <a:pPr>
                  <a:defRPr>
                    <a:solidFill>
                      <a:schemeClr val="bg1"/>
                    </a:solidFill>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dataset!$Z$17:$Z$21</c:f>
              <c:strCache>
                <c:ptCount val="5"/>
                <c:pt idx="0">
                  <c:v>Jessica</c:v>
                </c:pt>
                <c:pt idx="1">
                  <c:v>Ashley</c:v>
                </c:pt>
                <c:pt idx="2">
                  <c:v>Jennifer</c:v>
                </c:pt>
                <c:pt idx="3">
                  <c:v>Sarah</c:v>
                </c:pt>
                <c:pt idx="4">
                  <c:v>Amanda</c:v>
                </c:pt>
              </c:strCache>
            </c:strRef>
          </c:cat>
          <c:val>
            <c:numRef>
              <c:f>dataset!$AA$17:$AA$21</c:f>
              <c:numCache>
                <c:formatCode>0.00%</c:formatCode>
                <c:ptCount val="5"/>
                <c:pt idx="0">
                  <c:v>1</c:v>
                </c:pt>
                <c:pt idx="1">
                  <c:v>1</c:v>
                </c:pt>
                <c:pt idx="2">
                  <c:v>1</c:v>
                </c:pt>
                <c:pt idx="3">
                  <c:v>1</c:v>
                </c:pt>
                <c:pt idx="4">
                  <c:v>1</c:v>
                </c:pt>
              </c:numCache>
            </c:numRef>
          </c:val>
          <c:extLst>
            <c:ext xmlns:c16="http://schemas.microsoft.com/office/drawing/2014/chart" uri="{C3380CC4-5D6E-409C-BE32-E72D297353CC}">
              <c16:uniqueId val="{00000000-9C4F-491F-92F5-5F07F7004977}"/>
            </c:ext>
          </c:extLst>
        </c:ser>
        <c:ser>
          <c:idx val="1"/>
          <c:order val="1"/>
          <c:tx>
            <c:strRef>
              <c:f>dataset!$AB$16</c:f>
              <c:strCache>
                <c:ptCount val="1"/>
                <c:pt idx="0">
                  <c:v>totalF</c:v>
                </c:pt>
              </c:strCache>
            </c:strRef>
          </c:tx>
          <c:spPr>
            <a:solidFill>
              <a:schemeClr val="tx2">
                <a:lumMod val="75000"/>
                <a:lumOff val="25000"/>
              </a:schemeClr>
            </a:solidFill>
            <a:ln>
              <a:noFill/>
            </a:ln>
            <a:effectLst/>
          </c:spPr>
          <c:invertIfNegative val="0"/>
          <c:dLbls>
            <c:spPr>
              <a:solidFill>
                <a:schemeClr val="bg1">
                  <a:lumMod val="50000"/>
                </a:schemeClr>
              </a:solid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strRef>
              <c:f>dataset!$Z$17:$Z$21</c:f>
              <c:strCache>
                <c:ptCount val="5"/>
                <c:pt idx="0">
                  <c:v>Jessica</c:v>
                </c:pt>
                <c:pt idx="1">
                  <c:v>Ashley</c:v>
                </c:pt>
                <c:pt idx="2">
                  <c:v>Jennifer</c:v>
                </c:pt>
                <c:pt idx="3">
                  <c:v>Sarah</c:v>
                </c:pt>
                <c:pt idx="4">
                  <c:v>Amanda</c:v>
                </c:pt>
              </c:strCache>
            </c:strRef>
          </c:cat>
          <c:val>
            <c:numRef>
              <c:f>dataset!$AB$17:$AB$21</c:f>
              <c:numCache>
                <c:formatCode>0.00%</c:formatCode>
                <c:ptCount val="5"/>
                <c:pt idx="0">
                  <c:v>0.24445915965986706</c:v>
                </c:pt>
                <c:pt idx="1">
                  <c:v>0.22288406074992276</c:v>
                </c:pt>
                <c:pt idx="2">
                  <c:v>0.18473310246557589</c:v>
                </c:pt>
                <c:pt idx="3">
                  <c:v>0.17593324000060045</c:v>
                </c:pt>
                <c:pt idx="4">
                  <c:v>0.17199043712403389</c:v>
                </c:pt>
              </c:numCache>
            </c:numRef>
          </c:val>
          <c:extLst>
            <c:ext xmlns:c16="http://schemas.microsoft.com/office/drawing/2014/chart" uri="{C3380CC4-5D6E-409C-BE32-E72D297353CC}">
              <c16:uniqueId val="{00000001-9C4F-491F-92F5-5F07F7004977}"/>
            </c:ext>
          </c:extLst>
        </c:ser>
        <c:dLbls>
          <c:dLblPos val="outEnd"/>
          <c:showLegendKey val="0"/>
          <c:showVal val="1"/>
          <c:showCatName val="0"/>
          <c:showSerName val="0"/>
          <c:showPercent val="0"/>
          <c:showBubbleSize val="0"/>
        </c:dLbls>
        <c:gapWidth val="100"/>
        <c:overlap val="100"/>
        <c:axId val="695311760"/>
        <c:axId val="695311280"/>
      </c:barChart>
      <c:catAx>
        <c:axId val="6953117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1" i="0" u="none" strike="noStrike" kern="1200" baseline="0">
                <a:solidFill>
                  <a:schemeClr val="bg1">
                    <a:lumMod val="50000"/>
                  </a:schemeClr>
                </a:solidFill>
                <a:latin typeface="+mn-lt"/>
                <a:ea typeface="+mn-ea"/>
                <a:cs typeface="+mn-cs"/>
              </a:defRPr>
            </a:pPr>
            <a:endParaRPr lang="en-US"/>
          </a:p>
        </c:txPr>
        <c:crossAx val="695311280"/>
        <c:crosses val="autoZero"/>
        <c:auto val="1"/>
        <c:lblAlgn val="ctr"/>
        <c:lblOffset val="100"/>
        <c:noMultiLvlLbl val="0"/>
      </c:catAx>
      <c:valAx>
        <c:axId val="695311280"/>
        <c:scaling>
          <c:orientation val="minMax"/>
        </c:scaling>
        <c:delete val="1"/>
        <c:axPos val="l"/>
        <c:numFmt formatCode="0.00%" sourceLinked="1"/>
        <c:majorTickMark val="none"/>
        <c:minorTickMark val="none"/>
        <c:tickLblPos val="nextTo"/>
        <c:crossAx val="695311760"/>
        <c:crosses val="autoZero"/>
        <c:crossBetween val="between"/>
      </c:valAx>
    </c:plotArea>
    <c:plotVisOnly val="1"/>
    <c:dispBlanksAs val="gap"/>
    <c:showDLblsOverMax val="0"/>
    <c:extLst/>
  </c:chart>
  <c:spPr>
    <a:ln>
      <a:solidFill>
        <a:schemeClr val="bg1">
          <a:lumMod val="75000"/>
        </a:schemeClr>
      </a:solidFill>
    </a:ln>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[Babynames.xlsx]dataset!diff</c:name>
    <c:fmtId val="17"/>
  </c:pivotSource>
  <c:chart>
    <c:autoTitleDeleted val="0"/>
    <c:pivotFmts>
      <c:pivotFmt>
        <c:idx val="0"/>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2"/>
        <c:spPr>
          <a:solidFill>
            <a:schemeClr val="accent1"/>
          </a:solidFill>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3"/>
        <c:spPr>
          <a:solidFill>
            <a:schemeClr val="accent1"/>
          </a:solidFill>
          <a:ln w="28575" cap="rnd">
            <a:solidFill>
              <a:schemeClr val="accent1"/>
            </a:solidFill>
            <a:round/>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4"/>
        <c:spPr>
          <a:solidFill>
            <a:schemeClr val="accent1"/>
          </a:solidFill>
          <a:ln w="28575" cap="rnd">
            <a:solidFill>
              <a:schemeClr val="accent1"/>
            </a:solidFill>
            <a:round/>
          </a:ln>
          <a:effectLst/>
        </c:spPr>
        <c:marker>
          <c:symbol val="circle"/>
          <c:size val="5"/>
          <c:spPr>
            <a:solidFill>
              <a:schemeClr val="accent5"/>
            </a:solidFill>
            <a:ln w="9525">
              <a:solidFill>
                <a:schemeClr val="accent5"/>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5"/>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6"/>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7"/>
        <c:spPr>
          <a:solidFill>
            <a:schemeClr val="accent1"/>
          </a:solidFill>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8"/>
        <c:spPr>
          <a:solidFill>
            <a:schemeClr val="accent1"/>
          </a:solidFill>
          <a:ln w="28575" cap="rnd">
            <a:solidFill>
              <a:schemeClr val="accent1"/>
            </a:solidFill>
            <a:round/>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9"/>
        <c:spPr>
          <a:solidFill>
            <a:schemeClr val="accent1"/>
          </a:solidFill>
          <a:ln w="28575" cap="rnd">
            <a:solidFill>
              <a:schemeClr val="accent1"/>
            </a:solidFill>
            <a:round/>
          </a:ln>
          <a:effectLst/>
        </c:spPr>
        <c:marker>
          <c:symbol val="circle"/>
          <c:size val="5"/>
          <c:spPr>
            <a:solidFill>
              <a:schemeClr val="accent5"/>
            </a:solidFill>
            <a:ln w="9525">
              <a:solidFill>
                <a:schemeClr val="accent5"/>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0"/>
        <c:spPr>
          <a:solidFill>
            <a:schemeClr val="accent1"/>
          </a:solidFill>
          <a:ln w="28575" cap="rnd">
            <a:solidFill>
              <a:schemeClr val="accent1"/>
            </a:solidFill>
            <a:round/>
          </a:ln>
          <a:effectLst/>
        </c:spPr>
        <c:marker>
          <c:symbol val="diamond"/>
          <c:size val="10"/>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1"/>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2"/>
        <c:spPr>
          <a:solidFill>
            <a:schemeClr val="accent1"/>
          </a:solidFill>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3"/>
        <c:spPr>
          <a:solidFill>
            <a:schemeClr val="accent1"/>
          </a:solidFill>
          <a:ln w="28575" cap="rnd">
            <a:solidFill>
              <a:schemeClr val="accent1"/>
            </a:solidFill>
            <a:round/>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4"/>
        <c:spPr>
          <a:solidFill>
            <a:schemeClr val="accent1"/>
          </a:solidFill>
          <a:ln w="28575" cap="rnd">
            <a:solidFill>
              <a:schemeClr val="accent1"/>
            </a:solidFill>
            <a:round/>
          </a:ln>
          <a:effectLst/>
        </c:spPr>
        <c:marker>
          <c:symbol val="circle"/>
          <c:size val="5"/>
          <c:spPr>
            <a:solidFill>
              <a:schemeClr val="accent5"/>
            </a:solidFill>
            <a:ln w="9525">
              <a:solidFill>
                <a:schemeClr val="accent5"/>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5"/>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6"/>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7"/>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8"/>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9"/>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0"/>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1"/>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2"/>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3"/>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4"/>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5"/>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6"/>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7"/>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8"/>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9"/>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0"/>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1"/>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2"/>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3"/>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4"/>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5"/>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6"/>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7"/>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8"/>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9"/>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0"/>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1"/>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2"/>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3"/>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4"/>
        <c:spPr>
          <a:solidFill>
            <a:schemeClr val="accent1"/>
          </a:solidFill>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5"/>
        <c:spPr>
          <a:solidFill>
            <a:schemeClr val="accent1"/>
          </a:solidFill>
          <a:ln w="28575" cap="rnd">
            <a:solidFill>
              <a:schemeClr val="accent1"/>
            </a:solidFill>
            <a:round/>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6"/>
        <c:spPr>
          <a:solidFill>
            <a:schemeClr val="accent1"/>
          </a:solidFill>
          <a:ln w="28575" cap="rnd">
            <a:solidFill>
              <a:schemeClr val="accent1"/>
            </a:solidFill>
            <a:round/>
          </a:ln>
          <a:effectLst/>
        </c:spPr>
        <c:marker>
          <c:symbol val="circle"/>
          <c:size val="5"/>
          <c:spPr>
            <a:solidFill>
              <a:schemeClr val="accent5"/>
            </a:solidFill>
            <a:ln w="9525">
              <a:solidFill>
                <a:schemeClr val="accent5"/>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7"/>
        <c:spPr>
          <a:solidFill>
            <a:schemeClr val="accent1"/>
          </a:solidFill>
          <a:ln w="28575" cap="rnd">
            <a:solidFill>
              <a:schemeClr val="accent1"/>
            </a:solidFill>
            <a:round/>
          </a:ln>
          <a:effectLst/>
        </c:spPr>
        <c:marker>
          <c:symbol val="diamond"/>
          <c:size val="10"/>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8"/>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9"/>
        <c:spPr>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0"/>
        <c:spPr>
          <a:ln w="28575" cap="rnd">
            <a:solidFill>
              <a:schemeClr val="accent1"/>
            </a:solidFill>
            <a:round/>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1"/>
        <c:spPr>
          <a:ln w="28575" cap="rnd">
            <a:solidFill>
              <a:schemeClr val="accent1"/>
            </a:solidFill>
            <a:round/>
          </a:ln>
          <a:effectLst/>
        </c:spPr>
        <c:marker>
          <c:symbol val="circle"/>
          <c:size val="5"/>
          <c:spPr>
            <a:solidFill>
              <a:schemeClr val="accent5"/>
            </a:solidFill>
            <a:ln w="9525">
              <a:solidFill>
                <a:schemeClr val="accent5"/>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2"/>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3"/>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4"/>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5"/>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6"/>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7"/>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8"/>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9"/>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0"/>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1"/>
        <c:spPr>
          <a:solidFill>
            <a:schemeClr val="accent1"/>
          </a:solidFill>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2"/>
        <c:spPr>
          <a:solidFill>
            <a:schemeClr val="accent1"/>
          </a:solidFill>
          <a:ln w="28575" cap="rnd">
            <a:solidFill>
              <a:schemeClr val="accent1"/>
            </a:solidFill>
            <a:round/>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3"/>
        <c:spPr>
          <a:solidFill>
            <a:schemeClr val="accent1"/>
          </a:solidFill>
          <a:ln w="28575" cap="rnd">
            <a:solidFill>
              <a:schemeClr val="accent1"/>
            </a:solidFill>
            <a:round/>
          </a:ln>
          <a:effectLst/>
        </c:spPr>
        <c:marker>
          <c:symbol val="circle"/>
          <c:size val="5"/>
          <c:spPr>
            <a:solidFill>
              <a:schemeClr val="accent5"/>
            </a:solidFill>
            <a:ln w="9525">
              <a:solidFill>
                <a:schemeClr val="accent5"/>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4"/>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5"/>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6"/>
        <c:spPr>
          <a:solidFill>
            <a:schemeClr val="accent1"/>
          </a:solidFill>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7"/>
        <c:spPr>
          <a:solidFill>
            <a:schemeClr val="accent1"/>
          </a:solidFill>
          <a:ln w="28575" cap="rnd">
            <a:solidFill>
              <a:schemeClr val="accent1"/>
            </a:solidFill>
            <a:round/>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8"/>
        <c:spPr>
          <a:solidFill>
            <a:schemeClr val="accent1"/>
          </a:solidFill>
          <a:ln w="28575" cap="rnd">
            <a:solidFill>
              <a:schemeClr val="accent1"/>
            </a:solidFill>
            <a:round/>
          </a:ln>
          <a:effectLst/>
        </c:spPr>
        <c:marker>
          <c:symbol val="circle"/>
          <c:size val="5"/>
          <c:spPr>
            <a:solidFill>
              <a:schemeClr val="accent5"/>
            </a:solidFill>
            <a:ln w="9525">
              <a:solidFill>
                <a:schemeClr val="accent5"/>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9"/>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0"/>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1"/>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2"/>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3"/>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1"/>
          <c:order val="1"/>
          <c:tx>
            <c:strRef>
              <c:f>dataset!$N$1:$N$2</c:f>
              <c:strCache>
                <c:ptCount val="1"/>
                <c:pt idx="0">
                  <c:v>Aliyah</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dataset!$L$3:$L$9</c:f>
              <c:strCache>
                <c:ptCount val="7"/>
                <c:pt idx="0">
                  <c:v>1980</c:v>
                </c:pt>
                <c:pt idx="1">
                  <c:v>1985</c:v>
                </c:pt>
                <c:pt idx="2">
                  <c:v>1990</c:v>
                </c:pt>
                <c:pt idx="3">
                  <c:v>1995</c:v>
                </c:pt>
                <c:pt idx="4">
                  <c:v>2000</c:v>
                </c:pt>
                <c:pt idx="5">
                  <c:v>2005</c:v>
                </c:pt>
                <c:pt idx="6">
                  <c:v>2009</c:v>
                </c:pt>
              </c:strCache>
            </c:strRef>
          </c:cat>
          <c:val>
            <c:numRef>
              <c:f>dataset!$N$3:$N$9</c:f>
              <c:numCache>
                <c:formatCode>_-* #,##0_-;\-* #,##0_-;_-* "-"??_-;_-@_-</c:formatCode>
                <c:ptCount val="7"/>
                <c:pt idx="0">
                  <c:v>5</c:v>
                </c:pt>
                <c:pt idx="1">
                  <c:v>12</c:v>
                </c:pt>
                <c:pt idx="2">
                  <c:v>25</c:v>
                </c:pt>
                <c:pt idx="3">
                  <c:v>752</c:v>
                </c:pt>
                <c:pt idx="4">
                  <c:v>1086</c:v>
                </c:pt>
                <c:pt idx="5">
                  <c:v>1439</c:v>
                </c:pt>
                <c:pt idx="6">
                  <c:v>1983</c:v>
                </c:pt>
              </c:numCache>
            </c:numRef>
          </c:val>
          <c:smooth val="0"/>
          <c:extLst>
            <c:ext xmlns:c16="http://schemas.microsoft.com/office/drawing/2014/chart" uri="{C3380CC4-5D6E-409C-BE32-E72D297353CC}">
              <c16:uniqueId val="{00000000-D97F-40BF-A7B0-602D1632D5D8}"/>
            </c:ext>
          </c:extLst>
        </c:ser>
        <c:ser>
          <c:idx val="2"/>
          <c:order val="2"/>
          <c:tx>
            <c:strRef>
              <c:f>dataset!$O$1:$O$2</c:f>
              <c:strCache>
                <c:ptCount val="1"/>
                <c:pt idx="0">
                  <c:v>Colton</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f>dataset!$L$3:$L$9</c:f>
              <c:strCache>
                <c:ptCount val="7"/>
                <c:pt idx="0">
                  <c:v>1980</c:v>
                </c:pt>
                <c:pt idx="1">
                  <c:v>1985</c:v>
                </c:pt>
                <c:pt idx="2">
                  <c:v>1990</c:v>
                </c:pt>
                <c:pt idx="3">
                  <c:v>1995</c:v>
                </c:pt>
                <c:pt idx="4">
                  <c:v>2000</c:v>
                </c:pt>
                <c:pt idx="5">
                  <c:v>2005</c:v>
                </c:pt>
                <c:pt idx="6">
                  <c:v>2009</c:v>
                </c:pt>
              </c:strCache>
            </c:strRef>
          </c:cat>
          <c:val>
            <c:numRef>
              <c:f>dataset!$O$3:$O$9</c:f>
              <c:numCache>
                <c:formatCode>_-* #,##0_-;\-* #,##0_-;_-* "-"??_-;_-@_-</c:formatCode>
                <c:ptCount val="7"/>
                <c:pt idx="0">
                  <c:v>5</c:v>
                </c:pt>
                <c:pt idx="1">
                  <c:v>96</c:v>
                </c:pt>
                <c:pt idx="2">
                  <c:v>2226</c:v>
                </c:pt>
                <c:pt idx="3">
                  <c:v>3577</c:v>
                </c:pt>
                <c:pt idx="4">
                  <c:v>3402</c:v>
                </c:pt>
                <c:pt idx="5">
                  <c:v>2644</c:v>
                </c:pt>
                <c:pt idx="6">
                  <c:v>4765</c:v>
                </c:pt>
              </c:numCache>
            </c:numRef>
          </c:val>
          <c:smooth val="0"/>
          <c:extLst>
            <c:ext xmlns:c16="http://schemas.microsoft.com/office/drawing/2014/chart" uri="{C3380CC4-5D6E-409C-BE32-E72D297353CC}">
              <c16:uniqueId val="{00000001-D97F-40BF-A7B0-602D1632D5D8}"/>
            </c:ext>
          </c:extLst>
        </c:ser>
        <c:ser>
          <c:idx val="3"/>
          <c:order val="3"/>
          <c:tx>
            <c:strRef>
              <c:f>dataset!$P$1:$P$2</c:f>
              <c:strCache>
                <c:ptCount val="1"/>
                <c:pt idx="0">
                  <c:v>Rylan</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cat>
            <c:strRef>
              <c:f>dataset!$L$3:$L$9</c:f>
              <c:strCache>
                <c:ptCount val="7"/>
                <c:pt idx="0">
                  <c:v>1980</c:v>
                </c:pt>
                <c:pt idx="1">
                  <c:v>1985</c:v>
                </c:pt>
                <c:pt idx="2">
                  <c:v>1990</c:v>
                </c:pt>
                <c:pt idx="3">
                  <c:v>1995</c:v>
                </c:pt>
                <c:pt idx="4">
                  <c:v>2000</c:v>
                </c:pt>
                <c:pt idx="5">
                  <c:v>2005</c:v>
                </c:pt>
                <c:pt idx="6">
                  <c:v>2009</c:v>
                </c:pt>
              </c:strCache>
            </c:strRef>
          </c:cat>
          <c:val>
            <c:numRef>
              <c:f>dataset!$P$3:$P$9</c:f>
              <c:numCache>
                <c:formatCode>_-* #,##0_-;\-* #,##0_-;_-* "-"??_-;_-@_-</c:formatCode>
                <c:ptCount val="7"/>
                <c:pt idx="0">
                  <c:v>5</c:v>
                </c:pt>
                <c:pt idx="1">
                  <c:v>5</c:v>
                </c:pt>
                <c:pt idx="2">
                  <c:v>13</c:v>
                </c:pt>
                <c:pt idx="3">
                  <c:v>22</c:v>
                </c:pt>
                <c:pt idx="4">
                  <c:v>335</c:v>
                </c:pt>
                <c:pt idx="5">
                  <c:v>1269</c:v>
                </c:pt>
                <c:pt idx="6">
                  <c:v>2219</c:v>
                </c:pt>
              </c:numCache>
            </c:numRef>
          </c:val>
          <c:smooth val="0"/>
          <c:extLst>
            <c:ext xmlns:c16="http://schemas.microsoft.com/office/drawing/2014/chart" uri="{C3380CC4-5D6E-409C-BE32-E72D297353CC}">
              <c16:uniqueId val="{00000002-D97F-40BF-A7B0-602D1632D5D8}"/>
            </c:ext>
          </c:extLst>
        </c:ser>
        <c:ser>
          <c:idx val="4"/>
          <c:order val="4"/>
          <c:tx>
            <c:strRef>
              <c:f>dataset!$Q$1:$Q$2</c:f>
              <c:strCache>
                <c:ptCount val="1"/>
                <c:pt idx="0">
                  <c:v>Skylar</c:v>
                </c:pt>
              </c:strCache>
            </c:strRef>
          </c:tx>
          <c:spPr>
            <a:ln w="28575" cap="rnd">
              <a:solidFill>
                <a:schemeClr val="accent5"/>
              </a:solidFill>
              <a:round/>
            </a:ln>
            <a:effectLst/>
          </c:spPr>
          <c:marker>
            <c:symbol val="circle"/>
            <c:size val="5"/>
            <c:spPr>
              <a:solidFill>
                <a:schemeClr val="accent5"/>
              </a:solidFill>
              <a:ln w="9525">
                <a:solidFill>
                  <a:schemeClr val="accent5"/>
                </a:solidFill>
              </a:ln>
              <a:effectLst/>
            </c:spPr>
          </c:marker>
          <c:cat>
            <c:strRef>
              <c:f>dataset!$L$3:$L$9</c:f>
              <c:strCache>
                <c:ptCount val="7"/>
                <c:pt idx="0">
                  <c:v>1980</c:v>
                </c:pt>
                <c:pt idx="1">
                  <c:v>1985</c:v>
                </c:pt>
                <c:pt idx="2">
                  <c:v>1990</c:v>
                </c:pt>
                <c:pt idx="3">
                  <c:v>1995</c:v>
                </c:pt>
                <c:pt idx="4">
                  <c:v>2000</c:v>
                </c:pt>
                <c:pt idx="5">
                  <c:v>2005</c:v>
                </c:pt>
                <c:pt idx="6">
                  <c:v>2009</c:v>
                </c:pt>
              </c:strCache>
            </c:strRef>
          </c:cat>
          <c:val>
            <c:numRef>
              <c:f>dataset!$Q$3:$Q$9</c:f>
              <c:numCache>
                <c:formatCode>_-* #,##0_-;\-* #,##0_-;_-* "-"??_-;_-@_-</c:formatCode>
                <c:ptCount val="7"/>
                <c:pt idx="0">
                  <c:v>5</c:v>
                </c:pt>
                <c:pt idx="1">
                  <c:v>121</c:v>
                </c:pt>
                <c:pt idx="2">
                  <c:v>795</c:v>
                </c:pt>
                <c:pt idx="3">
                  <c:v>1194</c:v>
                </c:pt>
                <c:pt idx="4">
                  <c:v>3205</c:v>
                </c:pt>
                <c:pt idx="5">
                  <c:v>2758</c:v>
                </c:pt>
                <c:pt idx="6">
                  <c:v>2260</c:v>
                </c:pt>
              </c:numCache>
            </c:numRef>
          </c:val>
          <c:smooth val="0"/>
          <c:extLst>
            <c:ext xmlns:c16="http://schemas.microsoft.com/office/drawing/2014/chart" uri="{C3380CC4-5D6E-409C-BE32-E72D297353CC}">
              <c16:uniqueId val="{00000003-D97F-40BF-A7B0-602D1632D5D8}"/>
            </c:ext>
          </c:extLst>
        </c:ser>
        <c:dLbls>
          <c:showLegendKey val="0"/>
          <c:showVal val="0"/>
          <c:showCatName val="0"/>
          <c:showSerName val="0"/>
          <c:showPercent val="0"/>
          <c:showBubbleSize val="0"/>
        </c:dLbls>
        <c:marker val="1"/>
        <c:smooth val="0"/>
        <c:axId val="902206223"/>
        <c:axId val="902207183"/>
      </c:lineChart>
      <c:lineChart>
        <c:grouping val="standard"/>
        <c:varyColors val="0"/>
        <c:ser>
          <c:idx val="0"/>
          <c:order val="0"/>
          <c:tx>
            <c:strRef>
              <c:f>dataset!$M$1:$M$2</c:f>
              <c:strCache>
                <c:ptCount val="1"/>
                <c:pt idx="0">
                  <c:v>Aidan</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dataset!$L$3:$L$9</c:f>
              <c:strCache>
                <c:ptCount val="7"/>
                <c:pt idx="0">
                  <c:v>1980</c:v>
                </c:pt>
                <c:pt idx="1">
                  <c:v>1985</c:v>
                </c:pt>
                <c:pt idx="2">
                  <c:v>1990</c:v>
                </c:pt>
                <c:pt idx="3">
                  <c:v>1995</c:v>
                </c:pt>
                <c:pt idx="4">
                  <c:v>2000</c:v>
                </c:pt>
                <c:pt idx="5">
                  <c:v>2005</c:v>
                </c:pt>
                <c:pt idx="6">
                  <c:v>2009</c:v>
                </c:pt>
              </c:strCache>
            </c:strRef>
          </c:cat>
          <c:val>
            <c:numRef>
              <c:f>dataset!$M$3:$M$9</c:f>
              <c:numCache>
                <c:formatCode>_-* #,##0_-;\-* #,##0_-;_-* "-"??_-;_-@_-</c:formatCode>
                <c:ptCount val="7"/>
                <c:pt idx="0">
                  <c:v>5</c:v>
                </c:pt>
                <c:pt idx="1">
                  <c:v>28</c:v>
                </c:pt>
                <c:pt idx="2">
                  <c:v>82</c:v>
                </c:pt>
                <c:pt idx="3">
                  <c:v>978</c:v>
                </c:pt>
                <c:pt idx="4">
                  <c:v>3387</c:v>
                </c:pt>
                <c:pt idx="5">
                  <c:v>9847</c:v>
                </c:pt>
                <c:pt idx="6">
                  <c:v>5832</c:v>
                </c:pt>
              </c:numCache>
            </c:numRef>
          </c:val>
          <c:smooth val="0"/>
          <c:extLst>
            <c:ext xmlns:c16="http://schemas.microsoft.com/office/drawing/2014/chart" uri="{C3380CC4-5D6E-409C-BE32-E72D297353CC}">
              <c16:uniqueId val="{00000004-D97F-40BF-A7B0-602D1632D5D8}"/>
            </c:ext>
          </c:extLst>
        </c:ser>
        <c:dLbls>
          <c:showLegendKey val="0"/>
          <c:showVal val="0"/>
          <c:showCatName val="0"/>
          <c:showSerName val="0"/>
          <c:showPercent val="0"/>
          <c:showBubbleSize val="0"/>
        </c:dLbls>
        <c:marker val="1"/>
        <c:smooth val="0"/>
        <c:axId val="2024540079"/>
        <c:axId val="1908932655"/>
      </c:lineChart>
      <c:catAx>
        <c:axId val="902206223"/>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1" i="0" u="none" strike="noStrike" kern="1200" baseline="0">
                <a:solidFill>
                  <a:schemeClr val="bg1">
                    <a:lumMod val="50000"/>
                  </a:schemeClr>
                </a:solidFill>
                <a:latin typeface="+mn-lt"/>
                <a:ea typeface="+mn-ea"/>
                <a:cs typeface="+mn-cs"/>
              </a:defRPr>
            </a:pPr>
            <a:endParaRPr lang="en-US"/>
          </a:p>
        </c:txPr>
        <c:crossAx val="902207183"/>
        <c:crosses val="autoZero"/>
        <c:auto val="1"/>
        <c:lblAlgn val="ctr"/>
        <c:lblOffset val="100"/>
        <c:noMultiLvlLbl val="0"/>
      </c:catAx>
      <c:valAx>
        <c:axId val="902207183"/>
        <c:scaling>
          <c:orientation val="minMax"/>
        </c:scaling>
        <c:delete val="0"/>
        <c:axPos val="l"/>
        <c:numFmt formatCode="_-* #,##0_-;\-* #,##0_-;_-* &quot;-&quot;??_-;_-@_-" sourceLinked="1"/>
        <c:majorTickMark val="out"/>
        <c:minorTickMark val="none"/>
        <c:tickLblPos val="nextTo"/>
        <c:spPr>
          <a:noFill/>
          <a:ln>
            <a:noFill/>
          </a:ln>
          <a:effectLst/>
        </c:spPr>
        <c:txPr>
          <a:bodyPr rot="-60000000" spcFirstLastPara="1" vertOverflow="ellipsis" vert="horz" wrap="square" anchor="ctr" anchorCtr="1"/>
          <a:lstStyle/>
          <a:p>
            <a:pPr>
              <a:defRPr sz="1000" b="1" i="0" u="none" strike="noStrike" kern="1200" baseline="0">
                <a:solidFill>
                  <a:schemeClr val="bg1">
                    <a:lumMod val="50000"/>
                  </a:schemeClr>
                </a:solidFill>
                <a:latin typeface="+mn-lt"/>
                <a:ea typeface="+mn-ea"/>
                <a:cs typeface="+mn-cs"/>
              </a:defRPr>
            </a:pPr>
            <a:endParaRPr lang="en-US"/>
          </a:p>
        </c:txPr>
        <c:crossAx val="902206223"/>
        <c:crosses val="autoZero"/>
        <c:crossBetween val="between"/>
      </c:valAx>
      <c:valAx>
        <c:axId val="1908932655"/>
        <c:scaling>
          <c:orientation val="minMax"/>
        </c:scaling>
        <c:delete val="0"/>
        <c:axPos val="r"/>
        <c:numFmt formatCode="_-* #,##0_-;\-* #,##0_-;_-* &quot;-&quot;??_-;_-@_-" sourceLinked="1"/>
        <c:majorTickMark val="out"/>
        <c:minorTickMark val="none"/>
        <c:tickLblPos val="nextTo"/>
        <c:spPr>
          <a:noFill/>
          <a:ln>
            <a:noFill/>
          </a:ln>
          <a:effectLst/>
        </c:spPr>
        <c:txPr>
          <a:bodyPr rot="-60000000" spcFirstLastPara="1" vertOverflow="ellipsis" vert="horz" wrap="square" anchor="ctr" anchorCtr="1"/>
          <a:lstStyle/>
          <a:p>
            <a:pPr>
              <a:defRPr sz="1000" b="1" i="0" u="none" strike="noStrike" kern="1200" baseline="0">
                <a:solidFill>
                  <a:schemeClr val="bg1">
                    <a:lumMod val="50000"/>
                  </a:schemeClr>
                </a:solidFill>
                <a:latin typeface="+mn-lt"/>
                <a:ea typeface="+mn-ea"/>
                <a:cs typeface="+mn-cs"/>
              </a:defRPr>
            </a:pPr>
            <a:endParaRPr lang="en-US"/>
          </a:p>
        </c:txPr>
        <c:crossAx val="2024540079"/>
        <c:crosses val="max"/>
        <c:crossBetween val="between"/>
      </c:valAx>
      <c:catAx>
        <c:axId val="2024540079"/>
        <c:scaling>
          <c:orientation val="minMax"/>
        </c:scaling>
        <c:delete val="1"/>
        <c:axPos val="t"/>
        <c:numFmt formatCode="General" sourceLinked="1"/>
        <c:majorTickMark val="out"/>
        <c:minorTickMark val="none"/>
        <c:tickLblPos val="nextTo"/>
        <c:crossAx val="1908932655"/>
        <c:crosses val="max"/>
        <c:auto val="1"/>
        <c:lblAlgn val="ctr"/>
        <c:lblOffset val="100"/>
        <c:noMultiLvlLbl val="0"/>
      </c:catAx>
      <c:spPr>
        <a:noFill/>
        <a:ln>
          <a:noFill/>
        </a:ln>
        <a:effectLst/>
      </c:spPr>
    </c:plotArea>
    <c:legend>
      <c:legendPos val="t"/>
      <c:overlay val="0"/>
      <c:spPr>
        <a:noFill/>
        <a:ln>
          <a:noFill/>
        </a:ln>
        <a:effectLst/>
      </c:spPr>
      <c:txPr>
        <a:bodyPr rot="0" spcFirstLastPara="1" vertOverflow="ellipsis" vert="horz" wrap="square" anchor="ctr" anchorCtr="1"/>
        <a:lstStyle/>
        <a:p>
          <a:pPr>
            <a:defRPr sz="1200" b="1" i="0" u="none" strike="noStrike" kern="1200" baseline="0">
              <a:solidFill>
                <a:schemeClr val="bg1">
                  <a:lumMod val="50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[Babynames.xlsx]dataset!sex</c:name>
    <c:fmtId val="24"/>
  </c:pivotSource>
  <c:chart>
    <c:autoTitleDeleted val="1"/>
    <c:pivotFmts>
      <c:pivotFmt>
        <c:idx val="0"/>
        <c:spPr>
          <a:solidFill>
            <a:schemeClr val="lt1"/>
          </a:solidFill>
          <a:ln w="19050">
            <a:noFill/>
          </a:ln>
          <a:effectLst/>
        </c:spPr>
        <c:marker>
          <c:symbol val="circle"/>
          <c:size val="5"/>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dLblPos val="inEnd"/>
          <c:showLegendKey val="0"/>
          <c:showVal val="0"/>
          <c:showCatName val="1"/>
          <c:showSerName val="0"/>
          <c:showPercent val="1"/>
          <c:showBubbleSize val="0"/>
          <c:extLst>
            <c:ext xmlns:c15="http://schemas.microsoft.com/office/drawing/2012/chart" uri="{CE6537A1-D6FC-4f65-9D91-7224C49458BB}"/>
          </c:extLst>
        </c:dLbl>
      </c:pivotFmt>
      <c:pivotFmt>
        <c:idx val="1"/>
        <c:spPr>
          <a:solidFill>
            <a:schemeClr val="tx2">
              <a:lumMod val="25000"/>
              <a:lumOff val="75000"/>
            </a:schemeClr>
          </a:solidFill>
          <a:ln w="19050">
            <a:noFill/>
          </a:ln>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
        <c:spPr>
          <a:solidFill>
            <a:schemeClr val="tx2">
              <a:lumMod val="90000"/>
              <a:lumOff val="10000"/>
            </a:schemeClr>
          </a:solidFill>
          <a:ln w="19050">
            <a:noFill/>
          </a:ln>
          <a:effectLst/>
        </c:spPr>
      </c:pivotFmt>
      <c:pivotFmt>
        <c:idx val="3"/>
        <c:spPr>
          <a:solidFill>
            <a:schemeClr val="l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dLblPos val="inEnd"/>
          <c:showLegendKey val="0"/>
          <c:showVal val="0"/>
          <c:showCatName val="1"/>
          <c:showSerName val="0"/>
          <c:showPercent val="1"/>
          <c:showBubbleSize val="0"/>
          <c:extLst>
            <c:ext xmlns:c15="http://schemas.microsoft.com/office/drawing/2012/chart" uri="{CE6537A1-D6FC-4f65-9D91-7224C49458BB}"/>
          </c:extLst>
        </c:dLbl>
      </c:pivotFmt>
      <c:pivotFmt>
        <c:idx val="4"/>
        <c:spPr>
          <a:solidFill>
            <a:schemeClr val="tx2">
              <a:lumMod val="25000"/>
              <a:lumOff val="75000"/>
            </a:schemeClr>
          </a:solidFill>
          <a:ln w="19050">
            <a:noFill/>
          </a:ln>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solidFill>
                  <a:latin typeface="+mn-lt"/>
                  <a:ea typeface="+mn-ea"/>
                  <a:cs typeface="+mn-cs"/>
                </a:defRPr>
              </a:pPr>
              <a:endParaRPr lang="en-US"/>
            </a:p>
          </c:txPr>
          <c:dLblPos val="inEnd"/>
          <c:showLegendKey val="0"/>
          <c:showVal val="0"/>
          <c:showCatName val="1"/>
          <c:showSerName val="0"/>
          <c:showPercent val="1"/>
          <c:showBubbleSize val="0"/>
          <c:extLst>
            <c:ext xmlns:c15="http://schemas.microsoft.com/office/drawing/2012/chart" uri="{CE6537A1-D6FC-4f65-9D91-7224C49458BB}"/>
          </c:extLst>
        </c:dLbl>
      </c:pivotFmt>
      <c:pivotFmt>
        <c:idx val="5"/>
        <c:spPr>
          <a:solidFill>
            <a:schemeClr val="tx2">
              <a:lumMod val="90000"/>
              <a:lumOff val="10000"/>
            </a:schemeClr>
          </a:solidFill>
          <a:ln w="19050">
            <a:noFill/>
          </a:ln>
          <a:effectLst/>
        </c:spPr>
      </c:pivotFmt>
      <c:pivotFmt>
        <c:idx val="6"/>
        <c:spPr>
          <a:solidFill>
            <a:schemeClr val="l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dLblPos val="inEnd"/>
          <c:showLegendKey val="0"/>
          <c:showVal val="1"/>
          <c:showCatName val="1"/>
          <c:showSerName val="0"/>
          <c:showPercent val="0"/>
          <c:showBubbleSize val="0"/>
          <c:extLst>
            <c:ext xmlns:c15="http://schemas.microsoft.com/office/drawing/2012/chart" uri="{CE6537A1-D6FC-4f65-9D91-7224C49458BB}"/>
          </c:extLst>
        </c:dLbl>
      </c:pivotFmt>
      <c:pivotFmt>
        <c:idx val="7"/>
        <c:spPr>
          <a:solidFill>
            <a:schemeClr val="tx2">
              <a:lumMod val="25000"/>
              <a:lumOff val="75000"/>
            </a:schemeClr>
          </a:solidFill>
          <a:ln w="19050">
            <a:noFill/>
          </a:ln>
          <a:effectLst/>
        </c:spPr>
        <c:dLbl>
          <c:idx val="0"/>
          <c:tx>
            <c:rich>
              <a:bodyPr rot="0" spcFirstLastPara="1" vertOverflow="ellipsis" vert="horz" wrap="square" lIns="38100" tIns="19050" rIns="38100" bIns="19050" anchor="ctr" anchorCtr="1">
                <a:spAutoFit/>
              </a:bodyPr>
              <a:lstStyle/>
              <a:p>
                <a:pPr>
                  <a:defRPr sz="1000" b="1" i="0" u="none" strike="noStrike" kern="1200" baseline="0">
                    <a:solidFill>
                      <a:schemeClr val="tx1"/>
                    </a:solidFill>
                    <a:latin typeface="+mn-lt"/>
                    <a:ea typeface="+mn-ea"/>
                    <a:cs typeface="+mn-cs"/>
                  </a:defRPr>
                </a:pPr>
                <a:fld id="{3A1F19B9-1240-42EE-9A37-5D480244FF7D}" type="CATEGORYNAME">
                  <a:rPr lang="en-US"/>
                  <a:pPr>
                    <a:defRPr sz="1000" b="1" i="0" u="none" strike="noStrike" kern="1200" baseline="0">
                      <a:solidFill>
                        <a:schemeClr val="tx1"/>
                      </a:solidFill>
                      <a:latin typeface="+mn-lt"/>
                      <a:ea typeface="+mn-ea"/>
                      <a:cs typeface="+mn-cs"/>
                    </a:defRPr>
                  </a:pPr>
                  <a:t>[CATEGORY NAME]</a:t>
                </a:fld>
                <a:r>
                  <a:rPr lang="en-US" baseline="0"/>
                  <a:t> </a:t>
                </a:r>
                <a:fld id="{EFEF22D5-3EF7-46A7-A195-7C706D8D54C5}" type="VALUE">
                  <a:rPr lang="en-US" baseline="0"/>
                  <a:pPr>
                    <a:defRPr sz="1000" b="1" i="0" u="none" strike="noStrike" kern="1200" baseline="0">
                      <a:solidFill>
                        <a:schemeClr val="tx1"/>
                      </a:solidFill>
                      <a:latin typeface="+mn-lt"/>
                      <a:ea typeface="+mn-ea"/>
                      <a:cs typeface="+mn-cs"/>
                    </a:defRPr>
                  </a:pPr>
                  <a:t>[VALUE]</a:t>
                </a:fld>
                <a:endParaRPr lang="en-US" baseline="0"/>
              </a:p>
            </c:rich>
          </c:tx>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solidFill>
                  <a:latin typeface="+mn-lt"/>
                  <a:ea typeface="+mn-ea"/>
                  <a:cs typeface="+mn-cs"/>
                </a:defRPr>
              </a:pPr>
              <a:endParaRPr lang="en-US"/>
            </a:p>
          </c:txPr>
          <c:dLblPos val="inEnd"/>
          <c:showLegendKey val="0"/>
          <c:showVal val="1"/>
          <c:showCatName val="1"/>
          <c:showSerName val="0"/>
          <c:showPercent val="0"/>
          <c:showBubbleSize val="0"/>
          <c:extLst>
            <c:ext xmlns:c15="http://schemas.microsoft.com/office/drawing/2012/chart" uri="{CE6537A1-D6FC-4f65-9D91-7224C49458BB}">
              <c15:dlblFieldTable/>
              <c15:showDataLabelsRange val="0"/>
            </c:ext>
          </c:extLst>
        </c:dLbl>
      </c:pivotFmt>
      <c:pivotFmt>
        <c:idx val="8"/>
        <c:spPr>
          <a:solidFill>
            <a:schemeClr val="tx2">
              <a:lumMod val="90000"/>
              <a:lumOff val="10000"/>
            </a:schemeClr>
          </a:solidFill>
          <a:ln w="19050">
            <a:noFill/>
          </a:ln>
          <a:effectLst/>
        </c:spPr>
        <c:dLbl>
          <c:idx val="0"/>
          <c:tx>
            <c:rich>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fld id="{B5B6D30D-A1BF-410E-A251-1F934C33FD15}" type="CATEGORYNAME">
                  <a:rPr lang="en-US"/>
                  <a:pPr>
                    <a:defRPr sz="1000" b="1" i="0" u="none" strike="noStrike" kern="1200" baseline="0">
                      <a:solidFill>
                        <a:schemeClr val="bg1"/>
                      </a:solidFill>
                      <a:latin typeface="+mn-lt"/>
                      <a:ea typeface="+mn-ea"/>
                      <a:cs typeface="+mn-cs"/>
                    </a:defRPr>
                  </a:pPr>
                  <a:t>[CATEGORY NAME]</a:t>
                </a:fld>
                <a:r>
                  <a:rPr lang="en-US" baseline="0"/>
                  <a:t> </a:t>
                </a:r>
                <a:fld id="{2C480586-0A65-4D06-AE51-D7DD16C6FC60}" type="VALUE">
                  <a:rPr lang="en-US" baseline="0"/>
                  <a:pPr>
                    <a:defRPr sz="1000" b="1" i="0" u="none" strike="noStrike" kern="1200" baseline="0">
                      <a:solidFill>
                        <a:schemeClr val="bg1"/>
                      </a:solidFill>
                      <a:latin typeface="+mn-lt"/>
                      <a:ea typeface="+mn-ea"/>
                      <a:cs typeface="+mn-cs"/>
                    </a:defRPr>
                  </a:pPr>
                  <a:t>[VALUE]</a:t>
                </a:fld>
                <a:endParaRPr lang="en-US" baseline="0"/>
              </a:p>
            </c:rich>
          </c:tx>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dLblPos val="inEnd"/>
          <c:showLegendKey val="0"/>
          <c:showVal val="1"/>
          <c:showCatName val="1"/>
          <c:showSerName val="0"/>
          <c:showPercent val="0"/>
          <c:showBubbleSize val="0"/>
          <c:extLst>
            <c:ext xmlns:c15="http://schemas.microsoft.com/office/drawing/2012/chart" uri="{CE6537A1-D6FC-4f65-9D91-7224C49458BB}">
              <c15:dlblFieldTable/>
              <c15:showDataLabelsRange val="0"/>
            </c:ext>
          </c:extLst>
        </c:dLbl>
      </c:pivotFmt>
      <c:pivotFmt>
        <c:idx val="9"/>
        <c:spPr>
          <a:solidFill>
            <a:schemeClr val="l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dLblPos val="inEnd"/>
          <c:showLegendKey val="0"/>
          <c:showVal val="1"/>
          <c:showCatName val="1"/>
          <c:showSerName val="0"/>
          <c:showPercent val="0"/>
          <c:showBubbleSize val="0"/>
          <c:extLst>
            <c:ext xmlns:c15="http://schemas.microsoft.com/office/drawing/2012/chart" uri="{CE6537A1-D6FC-4f65-9D91-7224C49458BB}"/>
          </c:extLst>
        </c:dLbl>
      </c:pivotFmt>
      <c:pivotFmt>
        <c:idx val="10"/>
        <c:spPr>
          <a:solidFill>
            <a:schemeClr val="tx2">
              <a:lumMod val="25000"/>
              <a:lumOff val="75000"/>
            </a:schemeClr>
          </a:solidFill>
          <a:ln w="19050">
            <a:noFill/>
          </a:ln>
          <a:effectLst/>
        </c:spPr>
        <c:dLbl>
          <c:idx val="0"/>
          <c:tx>
            <c:rich>
              <a:bodyPr rot="0" spcFirstLastPara="1" vertOverflow="ellipsis" vert="horz" wrap="square" lIns="38100" tIns="19050" rIns="38100" bIns="19050" anchor="ctr" anchorCtr="1">
                <a:spAutoFit/>
              </a:bodyPr>
              <a:lstStyle/>
              <a:p>
                <a:pPr>
                  <a:defRPr sz="1000" b="1" i="0" u="none" strike="noStrike" kern="1200" baseline="0">
                    <a:solidFill>
                      <a:schemeClr val="tx1"/>
                    </a:solidFill>
                    <a:latin typeface="+mn-lt"/>
                    <a:ea typeface="+mn-ea"/>
                    <a:cs typeface="+mn-cs"/>
                  </a:defRPr>
                </a:pPr>
                <a:fld id="{3A1F19B9-1240-42EE-9A37-5D480244FF7D}" type="CATEGORYNAME">
                  <a:rPr lang="en-US"/>
                  <a:pPr>
                    <a:defRPr sz="1000" b="1" i="0" u="none" strike="noStrike" kern="1200" baseline="0">
                      <a:solidFill>
                        <a:schemeClr val="tx1"/>
                      </a:solidFill>
                      <a:latin typeface="+mn-lt"/>
                      <a:ea typeface="+mn-ea"/>
                      <a:cs typeface="+mn-cs"/>
                    </a:defRPr>
                  </a:pPr>
                  <a:t>[CATEGORY NAME]</a:t>
                </a:fld>
                <a:r>
                  <a:rPr lang="en-US" baseline="0"/>
                  <a:t> </a:t>
                </a:r>
                <a:fld id="{EFEF22D5-3EF7-46A7-A195-7C706D8D54C5}" type="VALUE">
                  <a:rPr lang="en-US" baseline="0"/>
                  <a:pPr>
                    <a:defRPr sz="1000" b="1" i="0" u="none" strike="noStrike" kern="1200" baseline="0">
                      <a:solidFill>
                        <a:schemeClr val="tx1"/>
                      </a:solidFill>
                      <a:latin typeface="+mn-lt"/>
                      <a:ea typeface="+mn-ea"/>
                      <a:cs typeface="+mn-cs"/>
                    </a:defRPr>
                  </a:pPr>
                  <a:t>[VALUE]</a:t>
                </a:fld>
                <a:endParaRPr lang="en-US" baseline="0"/>
              </a:p>
            </c:rich>
          </c:tx>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solidFill>
                  <a:latin typeface="+mn-lt"/>
                  <a:ea typeface="+mn-ea"/>
                  <a:cs typeface="+mn-cs"/>
                </a:defRPr>
              </a:pPr>
              <a:endParaRPr lang="en-US"/>
            </a:p>
          </c:txPr>
          <c:dLblPos val="inEnd"/>
          <c:showLegendKey val="0"/>
          <c:showVal val="1"/>
          <c:showCatName val="1"/>
          <c:showSerName val="0"/>
          <c:showPercent val="0"/>
          <c:showBubbleSize val="0"/>
          <c:extLst>
            <c:ext xmlns:c15="http://schemas.microsoft.com/office/drawing/2012/chart" uri="{CE6537A1-D6FC-4f65-9D91-7224C49458BB}">
              <c15:dlblFieldTable/>
              <c15:showDataLabelsRange val="0"/>
            </c:ext>
          </c:extLst>
        </c:dLbl>
      </c:pivotFmt>
      <c:pivotFmt>
        <c:idx val="11"/>
        <c:spPr>
          <a:solidFill>
            <a:schemeClr val="tx2">
              <a:lumMod val="90000"/>
              <a:lumOff val="10000"/>
            </a:schemeClr>
          </a:solidFill>
          <a:ln w="19050">
            <a:noFill/>
          </a:ln>
          <a:effectLst/>
        </c:spPr>
        <c:dLbl>
          <c:idx val="0"/>
          <c:tx>
            <c:rich>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fld id="{B5B6D30D-A1BF-410E-A251-1F934C33FD15}" type="CATEGORYNAME">
                  <a:rPr lang="en-US"/>
                  <a:pPr>
                    <a:defRPr sz="1000" b="1" i="0" u="none" strike="noStrike" kern="1200" baseline="0">
                      <a:solidFill>
                        <a:schemeClr val="bg1"/>
                      </a:solidFill>
                      <a:latin typeface="+mn-lt"/>
                      <a:ea typeface="+mn-ea"/>
                      <a:cs typeface="+mn-cs"/>
                    </a:defRPr>
                  </a:pPr>
                  <a:t>[CATEGORY NAME]</a:t>
                </a:fld>
                <a:r>
                  <a:rPr lang="en-US" baseline="0"/>
                  <a:t> </a:t>
                </a:r>
                <a:fld id="{2C480586-0A65-4D06-AE51-D7DD16C6FC60}" type="VALUE">
                  <a:rPr lang="en-US" baseline="0"/>
                  <a:pPr>
                    <a:defRPr sz="1000" b="1" i="0" u="none" strike="noStrike" kern="1200" baseline="0">
                      <a:solidFill>
                        <a:schemeClr val="bg1"/>
                      </a:solidFill>
                      <a:latin typeface="+mn-lt"/>
                      <a:ea typeface="+mn-ea"/>
                      <a:cs typeface="+mn-cs"/>
                    </a:defRPr>
                  </a:pPr>
                  <a:t>[VALUE]</a:t>
                </a:fld>
                <a:endParaRPr lang="en-US" baseline="0"/>
              </a:p>
            </c:rich>
          </c:tx>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dLblPos val="inEnd"/>
          <c:showLegendKey val="0"/>
          <c:showVal val="1"/>
          <c:showCatName val="1"/>
          <c:showSerName val="0"/>
          <c:showPercent val="0"/>
          <c:showBubbleSize val="0"/>
          <c:extLst>
            <c:ext xmlns:c15="http://schemas.microsoft.com/office/drawing/2012/chart" uri="{CE6537A1-D6FC-4f65-9D91-7224C49458BB}">
              <c15:dlblFieldTable/>
              <c15:showDataLabelsRange val="0"/>
            </c:ext>
          </c:extLst>
        </c:dLbl>
      </c:pivotFmt>
      <c:pivotFmt>
        <c:idx val="12"/>
        <c:spPr>
          <a:solidFill>
            <a:schemeClr val="l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dLblPos val="inEnd"/>
          <c:showLegendKey val="0"/>
          <c:showVal val="1"/>
          <c:showCatName val="1"/>
          <c:showSerName val="0"/>
          <c:showPercent val="0"/>
          <c:showBubbleSize val="0"/>
          <c:extLst>
            <c:ext xmlns:c15="http://schemas.microsoft.com/office/drawing/2012/chart" uri="{CE6537A1-D6FC-4f65-9D91-7224C49458BB}"/>
          </c:extLst>
        </c:dLbl>
      </c:pivotFmt>
      <c:pivotFmt>
        <c:idx val="13"/>
        <c:spPr>
          <a:solidFill>
            <a:schemeClr val="tx2">
              <a:lumMod val="25000"/>
              <a:lumOff val="75000"/>
            </a:schemeClr>
          </a:solidFill>
          <a:ln w="19050">
            <a:noFill/>
          </a:ln>
          <a:effectLst/>
        </c:spPr>
        <c:dLbl>
          <c:idx val="0"/>
          <c:tx>
            <c:rich>
              <a:bodyPr rot="0" spcFirstLastPara="1" vertOverflow="ellipsis" vert="horz" wrap="square" lIns="38100" tIns="19050" rIns="38100" bIns="19050" anchor="ctr" anchorCtr="1">
                <a:spAutoFit/>
              </a:bodyPr>
              <a:lstStyle/>
              <a:p>
                <a:pPr>
                  <a:defRPr sz="1000" b="1" i="0" u="none" strike="noStrike" kern="1200" baseline="0">
                    <a:solidFill>
                      <a:schemeClr val="tx1"/>
                    </a:solidFill>
                    <a:latin typeface="+mn-lt"/>
                    <a:ea typeface="+mn-ea"/>
                    <a:cs typeface="+mn-cs"/>
                  </a:defRPr>
                </a:pPr>
                <a:fld id="{3A1F19B9-1240-42EE-9A37-5D480244FF7D}" type="CATEGORYNAME">
                  <a:rPr lang="en-US"/>
                  <a:pPr>
                    <a:defRPr sz="1000">
                      <a:solidFill>
                        <a:schemeClr val="tx1"/>
                      </a:solidFill>
                    </a:defRPr>
                  </a:pPr>
                  <a:t>[CATEGORY NAME]</a:t>
                </a:fld>
                <a:r>
                  <a:rPr lang="en-US" baseline="0"/>
                  <a:t> </a:t>
                </a:r>
                <a:fld id="{EFEF22D5-3EF7-46A7-A195-7C706D8D54C5}" type="VALUE">
                  <a:rPr lang="en-US" baseline="0"/>
                  <a:pPr>
                    <a:defRPr sz="1000">
                      <a:solidFill>
                        <a:schemeClr val="tx1"/>
                      </a:solidFill>
                    </a:defRPr>
                  </a:pPr>
                  <a:t>[VALUE]</a:t>
                </a:fld>
                <a:endParaRPr lang="en-US" baseline="0"/>
              </a:p>
            </c:rich>
          </c:tx>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solidFill>
                  <a:latin typeface="+mn-lt"/>
                  <a:ea typeface="+mn-ea"/>
                  <a:cs typeface="+mn-cs"/>
                </a:defRPr>
              </a:pPr>
              <a:endParaRPr lang="en-US"/>
            </a:p>
          </c:txPr>
          <c:dLblPos val="inEnd"/>
          <c:showLegendKey val="0"/>
          <c:showVal val="1"/>
          <c:showCatName val="1"/>
          <c:showSerName val="0"/>
          <c:showPercent val="0"/>
          <c:showBubbleSize val="0"/>
          <c:extLst>
            <c:ext xmlns:c15="http://schemas.microsoft.com/office/drawing/2012/chart" uri="{CE6537A1-D6FC-4f65-9D91-7224C49458BB}">
              <c15:dlblFieldTable/>
              <c15:showDataLabelsRange val="0"/>
            </c:ext>
          </c:extLst>
        </c:dLbl>
      </c:pivotFmt>
      <c:pivotFmt>
        <c:idx val="14"/>
        <c:spPr>
          <a:solidFill>
            <a:schemeClr val="tx2">
              <a:lumMod val="90000"/>
              <a:lumOff val="10000"/>
            </a:schemeClr>
          </a:solidFill>
          <a:ln w="19050">
            <a:noFill/>
          </a:ln>
          <a:effectLst/>
        </c:spPr>
        <c:dLbl>
          <c:idx val="0"/>
          <c:tx>
            <c:rich>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fld id="{B5B6D30D-A1BF-410E-A251-1F934C33FD15}" type="CATEGORYNAME">
                  <a:rPr lang="en-US"/>
                  <a:pPr>
                    <a:defRPr sz="1000">
                      <a:solidFill>
                        <a:schemeClr val="bg1"/>
                      </a:solidFill>
                    </a:defRPr>
                  </a:pPr>
                  <a:t>[CATEGORY NAME]</a:t>
                </a:fld>
                <a:r>
                  <a:rPr lang="en-US" baseline="0"/>
                  <a:t> </a:t>
                </a:r>
                <a:fld id="{2C480586-0A65-4D06-AE51-D7DD16C6FC60}" type="VALUE">
                  <a:rPr lang="en-US" baseline="0"/>
                  <a:pPr>
                    <a:defRPr sz="1000">
                      <a:solidFill>
                        <a:schemeClr val="bg1"/>
                      </a:solidFill>
                    </a:defRPr>
                  </a:pPr>
                  <a:t>[VALUE]</a:t>
                </a:fld>
                <a:endParaRPr lang="en-US" baseline="0"/>
              </a:p>
            </c:rich>
          </c:tx>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dLblPos val="inEnd"/>
          <c:showLegendKey val="0"/>
          <c:showVal val="1"/>
          <c:showCatName val="1"/>
          <c:showSerName val="0"/>
          <c:showPercent val="0"/>
          <c:showBubbleSize val="0"/>
          <c:extLst>
            <c:ext xmlns:c15="http://schemas.microsoft.com/office/drawing/2012/chart" uri="{CE6537A1-D6FC-4f65-9D91-7224C49458BB}">
              <c15:dlblFieldTable/>
              <c15:showDataLabelsRange val="0"/>
            </c:ext>
          </c:extLst>
        </c:dLbl>
      </c:pivotFmt>
    </c:pivotFmts>
    <c:plotArea>
      <c:layout/>
      <c:pieChart>
        <c:varyColors val="1"/>
        <c:ser>
          <c:idx val="0"/>
          <c:order val="0"/>
          <c:tx>
            <c:strRef>
              <c:f>dataset!$B$1</c:f>
              <c:strCache>
                <c:ptCount val="1"/>
                <c:pt idx="0">
                  <c:v>Total</c:v>
                </c:pt>
              </c:strCache>
            </c:strRef>
          </c:tx>
          <c:spPr>
            <a:solidFill>
              <a:schemeClr val="lt1"/>
            </a:solidFill>
            <a:ln w="19050">
              <a:noFill/>
            </a:ln>
            <a:effectLst/>
          </c:spPr>
          <c:dPt>
            <c:idx val="0"/>
            <c:bubble3D val="0"/>
            <c:explosion val="5"/>
            <c:spPr>
              <a:solidFill>
                <a:schemeClr val="tx2">
                  <a:lumMod val="25000"/>
                  <a:lumOff val="75000"/>
                </a:schemeClr>
              </a:solidFill>
              <a:ln w="19050">
                <a:noFill/>
              </a:ln>
              <a:effectLst/>
            </c:spPr>
            <c:extLst>
              <c:ext xmlns:c16="http://schemas.microsoft.com/office/drawing/2014/chart" uri="{C3380CC4-5D6E-409C-BE32-E72D297353CC}">
                <c16:uniqueId val="{00000001-F9D3-4120-8C03-EE957727CDEE}"/>
              </c:ext>
            </c:extLst>
          </c:dPt>
          <c:dPt>
            <c:idx val="1"/>
            <c:bubble3D val="0"/>
            <c:spPr>
              <a:solidFill>
                <a:schemeClr val="tx2">
                  <a:lumMod val="90000"/>
                  <a:lumOff val="10000"/>
                </a:schemeClr>
              </a:solidFill>
              <a:ln w="19050">
                <a:noFill/>
              </a:ln>
              <a:effectLst/>
            </c:spPr>
            <c:extLst>
              <c:ext xmlns:c16="http://schemas.microsoft.com/office/drawing/2014/chart" uri="{C3380CC4-5D6E-409C-BE32-E72D297353CC}">
                <c16:uniqueId val="{00000003-F9D3-4120-8C03-EE957727CDEE}"/>
              </c:ext>
            </c:extLst>
          </c:dPt>
          <c:dLbls>
            <c:dLbl>
              <c:idx val="0"/>
              <c:tx>
                <c:rich>
                  <a:bodyPr rot="0" spcFirstLastPara="1" vertOverflow="ellipsis" vert="horz" wrap="square" lIns="38100" tIns="19050" rIns="38100" bIns="19050" anchor="ctr" anchorCtr="1">
                    <a:spAutoFit/>
                  </a:bodyPr>
                  <a:lstStyle/>
                  <a:p>
                    <a:pPr>
                      <a:defRPr sz="1000" b="1" i="0" u="none" strike="noStrike" kern="1200" baseline="0">
                        <a:solidFill>
                          <a:schemeClr val="tx1"/>
                        </a:solidFill>
                        <a:latin typeface="+mn-lt"/>
                        <a:ea typeface="+mn-ea"/>
                        <a:cs typeface="+mn-cs"/>
                      </a:defRPr>
                    </a:pPr>
                    <a:fld id="{3A1F19B9-1240-42EE-9A37-5D480244FF7D}" type="CATEGORYNAME">
                      <a:rPr lang="en-US"/>
                      <a:pPr>
                        <a:defRPr sz="1000">
                          <a:solidFill>
                            <a:schemeClr val="tx1"/>
                          </a:solidFill>
                        </a:defRPr>
                      </a:pPr>
                      <a:t>[CATEGORY NAME]</a:t>
                    </a:fld>
                    <a:r>
                      <a:rPr lang="en-US" baseline="0"/>
                      <a:t> </a:t>
                    </a:r>
                    <a:fld id="{EFEF22D5-3EF7-46A7-A195-7C706D8D54C5}" type="VALUE">
                      <a:rPr lang="en-US" baseline="0"/>
                      <a:pPr>
                        <a:defRPr sz="1000">
                          <a:solidFill>
                            <a:schemeClr val="tx1"/>
                          </a:solidFill>
                        </a:defRPr>
                      </a:pPr>
                      <a:t>[VALUE]</a:t>
                    </a:fld>
                    <a:endParaRPr lang="en-US" baseline="0"/>
                  </a:p>
                </c:rich>
              </c:tx>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solidFill>
                      <a:latin typeface="+mn-lt"/>
                      <a:ea typeface="+mn-ea"/>
                      <a:cs typeface="+mn-cs"/>
                    </a:defRPr>
                  </a:pPr>
                  <a:endParaRPr lang="en-US"/>
                </a:p>
              </c:txPr>
              <c:dLblPos val="inEnd"/>
              <c:showLegendKey val="0"/>
              <c:showVal val="1"/>
              <c:showCatName val="1"/>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1-F9D3-4120-8C03-EE957727CDEE}"/>
                </c:ext>
              </c:extLst>
            </c:dLbl>
            <c:dLbl>
              <c:idx val="1"/>
              <c:tx>
                <c:rich>
                  <a:bodyPr/>
                  <a:lstStyle/>
                  <a:p>
                    <a:fld id="{B5B6D30D-A1BF-410E-A251-1F934C33FD15}" type="CATEGORYNAME">
                      <a:rPr lang="en-US"/>
                      <a:pPr/>
                      <a:t>[CATEGORY NAME]</a:t>
                    </a:fld>
                    <a:r>
                      <a:rPr lang="en-US" baseline="0"/>
                      <a:t> </a:t>
                    </a:r>
                    <a:fld id="{2C480586-0A65-4D06-AE51-D7DD16C6FC60}" type="VALUE">
                      <a:rPr lang="en-US" baseline="0"/>
                      <a:pPr/>
                      <a:t>[VALUE]</a:t>
                    </a:fld>
                    <a:endParaRPr lang="en-US" baseline="0"/>
                  </a:p>
                </c:rich>
              </c:tx>
              <c:dLblPos val="inEnd"/>
              <c:showLegendKey val="0"/>
              <c:showVal val="1"/>
              <c:showCatName val="1"/>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3-F9D3-4120-8C03-EE957727CDEE}"/>
                </c:ext>
              </c:extLst>
            </c:dLbl>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dLblPos val="inEnd"/>
            <c:showLegendKey val="0"/>
            <c:showVal val="1"/>
            <c:showCatName val="1"/>
            <c:showSerName val="0"/>
            <c:showPercent val="0"/>
            <c:showBubbleSize val="0"/>
            <c:showLeaderLines val="1"/>
            <c:leaderLines>
              <c:spPr>
                <a:ln w="9525">
                  <a:solidFill>
                    <a:schemeClr val="accent1">
                      <a:lumMod val="60000"/>
                      <a:lumOff val="40000"/>
                    </a:schemeClr>
                  </a:solidFill>
                </a:ln>
                <a:effectLst/>
              </c:spPr>
            </c:leaderLines>
            <c:extLst>
              <c:ext xmlns:c15="http://schemas.microsoft.com/office/drawing/2012/chart" uri="{CE6537A1-D6FC-4f65-9D91-7224C49458BB}"/>
            </c:extLst>
          </c:dLbls>
          <c:cat>
            <c:strRef>
              <c:f>dataset!$A$2:$A$3</c:f>
              <c:strCache>
                <c:ptCount val="2"/>
                <c:pt idx="0">
                  <c:v>female</c:v>
                </c:pt>
                <c:pt idx="1">
                  <c:v>Male</c:v>
                </c:pt>
              </c:strCache>
            </c:strRef>
          </c:cat>
          <c:val>
            <c:numRef>
              <c:f>dataset!$B$2:$B$3</c:f>
              <c:numCache>
                <c:formatCode>0.00%</c:formatCode>
                <c:ptCount val="2"/>
                <c:pt idx="0">
                  <c:v>0.46446244473726517</c:v>
                </c:pt>
                <c:pt idx="1">
                  <c:v>0.53553755526273483</c:v>
                </c:pt>
              </c:numCache>
            </c:numRef>
          </c:val>
          <c:extLst>
            <c:ext xmlns:c16="http://schemas.microsoft.com/office/drawing/2014/chart" uri="{C3380CC4-5D6E-409C-BE32-E72D297353CC}">
              <c16:uniqueId val="{00000004-F9D3-4120-8C03-EE957727CDEE}"/>
            </c:ext>
          </c:extLst>
        </c:ser>
        <c:dLbls>
          <c:dLblPos val="inEnd"/>
          <c:showLegendKey val="0"/>
          <c:showVal val="0"/>
          <c:showCatName val="1"/>
          <c:showSerName val="0"/>
          <c:showPercent val="1"/>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60">
  <cs:axisTitle>
    <cs:lnRef idx="0"/>
    <cs:fillRef idx="0"/>
    <cs:effectRef idx="0"/>
    <cs:fontRef idx="minor">
      <a:schemeClr val="lt1"/>
    </cs:fontRef>
    <cs:defRPr sz="900" b="1" kern="1200"/>
  </cs:axisTitle>
  <cs:categoryAxis>
    <cs:lnRef idx="0">
      <cs:styleClr val="0"/>
    </cs:lnRef>
    <cs:fillRef idx="0"/>
    <cs:effectRef idx="0"/>
    <cs:fontRef idx="minor">
      <a:schemeClr val="lt1"/>
    </cs:fontRef>
    <cs:spPr>
      <a:ln w="3175" cap="flat" cmpd="sng" algn="ctr">
        <a:solidFill>
          <a:schemeClr val="phClr">
            <a:lumMod val="60000"/>
            <a:lumOff val="40000"/>
          </a:schemeClr>
        </a:solidFill>
        <a:round/>
      </a:ln>
    </cs:spPr>
    <cs:defRPr sz="800" kern="1200" cap="all" spc="150" normalizeH="0" baseline="0"/>
  </cs:categoryAxis>
  <cs:chartArea>
    <cs:lnRef idx="0">
      <cs:styleClr val="0"/>
    </cs:lnRef>
    <cs:fillRef idx="0">
      <cs:styleClr val="0"/>
    </cs:fillRef>
    <cs:effectRef idx="0"/>
    <cs:fontRef idx="minor">
      <a:schemeClr val="dk1"/>
    </cs:fontRef>
    <cs:spPr>
      <a:solidFill>
        <a:schemeClr val="phClr"/>
      </a:solidFill>
      <a:ln w="9525" cap="flat" cmpd="sng" algn="ctr">
        <a:solidFill>
          <a:schemeClr val="phClr"/>
        </a:solidFill>
        <a:round/>
      </a:ln>
    </cs:spPr>
    <cs:defRPr sz="1000" kern="1200"/>
  </cs:chartArea>
  <cs:dataLabel>
    <cs:lnRef idx="0">
      <cs:styleClr val="0"/>
    </cs:lnRef>
    <cs:fillRef idx="0"/>
    <cs:effectRef idx="0"/>
    <cs:fontRef idx="minor">
      <cs:styleClr val="0"/>
    </cs:fontRef>
    <cs:defRPr sz="900" b="1" kern="1200"/>
  </cs:dataLabel>
  <cs:dataLabelCallout>
    <cs:lnRef idx="0">
      <cs:styleClr val="0"/>
    </cs:lnRef>
    <cs:fillRef idx="0"/>
    <cs:effectRef idx="0"/>
    <cs:fontRef idx="minor">
      <cs:styleClr val="0"/>
    </cs:fontRef>
    <cs:spPr>
      <a:solidFill>
        <a:schemeClr val="lt1"/>
      </a:solidFill>
      <a:ln>
        <a:solidFill>
          <a:schemeClr val="phClr"/>
        </a:solidFill>
      </a:ln>
    </cs:spPr>
    <cs:defRPr sz="900" b="1" kern="1200"/>
    <cs:bodyPr rot="0" spcFirstLastPara="1" vertOverflow="clip" horzOverflow="clip" vert="horz" wrap="square" lIns="36576" tIns="18288" rIns="36576" bIns="18288" anchor="ctr" anchorCtr="1">
      <a:spAutoFit/>
    </cs:bodyPr>
  </cs:dataLabelCallout>
  <cs:dataPoint>
    <cs:lnRef idx="0">
      <cs:styleClr val="0"/>
    </cs:lnRef>
    <cs:fillRef idx="0"/>
    <cs:effectRef idx="0"/>
    <cs:fontRef idx="minor">
      <a:schemeClr val="dk1"/>
    </cs:fontRef>
    <cs:spPr>
      <a:solidFill>
        <a:schemeClr val="lt1"/>
      </a:solidFill>
      <a:ln w="19050">
        <a:solidFill>
          <a:schemeClr val="phClr"/>
        </a:solidFill>
      </a:ln>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styleClr val="auto"/>
    </cs:effectRef>
    <cs:fontRef idx="minor">
      <a:schemeClr val="dk1"/>
    </cs:fontRef>
    <cs:spPr>
      <a:ln w="34925" cap="rnd">
        <a:solidFill>
          <a:schemeClr val="lt1"/>
        </a:solidFill>
        <a:round/>
      </a:ln>
      <a:effectLst>
        <a:outerShdw dist="25400" dir="2700000" algn="tl" rotWithShape="0">
          <a:schemeClr val="phClr"/>
        </a:outerShdw>
      </a:effectLst>
    </cs:spPr>
  </cs:dataPointLine>
  <cs:dataPointMarker>
    <cs:lnRef idx="0"/>
    <cs:fillRef idx="0">
      <cs:styleClr val="auto"/>
    </cs:fillRef>
    <cs:effectRef idx="0"/>
    <cs:fontRef idx="minor">
      <a:schemeClr val="dk1"/>
    </cs:fontRef>
    <cs:spPr>
      <a:solidFill>
        <a:schemeClr val="phClr"/>
      </a:solidFill>
      <a:ln w="22225">
        <a:solidFill>
          <a:schemeClr val="lt1"/>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styleClr val="0"/>
    </cs:lnRef>
    <cs:fillRef idx="0"/>
    <cs:effectRef idx="0"/>
    <cs:fontRef idx="minor">
      <a:schemeClr val="lt1"/>
    </cs:fontRef>
    <cs:spPr>
      <a:ln w="9525">
        <a:solidFill>
          <a:schemeClr val="phClr">
            <a:lumMod val="60000"/>
            <a:lumOff val="40000"/>
          </a:schemeClr>
        </a:solidFill>
      </a:ln>
    </cs:spPr>
    <cs:defRPr sz="900" kern="1200"/>
  </cs:dataTable>
  <cs:downBar>
    <cs:lnRef idx="0">
      <cs:styleClr val="0"/>
    </cs:lnRef>
    <cs:fillRef idx="0"/>
    <cs:effectRef idx="0"/>
    <cs:fontRef idx="minor">
      <a:schemeClr val="dk1"/>
    </cs:fontRef>
    <cs:spPr>
      <a:solidFill>
        <a:schemeClr val="dk1">
          <a:lumMod val="35000"/>
          <a:lumOff val="65000"/>
        </a:schemeClr>
      </a:solidFill>
      <a:ln w="9525">
        <a:solidFill>
          <a:schemeClr val="phClr">
            <a:lumMod val="60000"/>
            <a:lumOff val="40000"/>
          </a:schemeClr>
        </a:solidFill>
      </a:ln>
    </cs:spPr>
  </cs:downBar>
  <cs:dropLine>
    <cs:lnRef idx="0">
      <cs:styleClr val="0"/>
    </cs:lnRef>
    <cs:fillRef idx="0"/>
    <cs:effectRef idx="0"/>
    <cs:fontRef idx="minor">
      <a:schemeClr val="dk1"/>
    </cs:fontRef>
    <cs:spPr>
      <a:ln w="9525">
        <a:solidFill>
          <a:schemeClr val="phClr">
            <a:lumMod val="60000"/>
            <a:lumOff val="40000"/>
          </a:schemeClr>
        </a:solidFill>
        <a:prstDash val="dash"/>
      </a:ln>
    </cs:spPr>
  </cs:dropLine>
  <cs:errorBar>
    <cs:lnRef idx="0">
      <cs:styleClr val="0"/>
    </cs:lnRef>
    <cs:fillRef idx="0"/>
    <cs:effectRef idx="0"/>
    <cs:fontRef idx="minor">
      <a:schemeClr val="dk1"/>
    </cs:fontRef>
    <cs:spPr>
      <a:ln w="9525">
        <a:solidFill>
          <a:schemeClr val="phClr">
            <a:lumMod val="60000"/>
            <a:lumOff val="40000"/>
          </a:schemeClr>
        </a:solidFill>
        <a:round/>
      </a:ln>
      <a:effectLst>
        <a:glow rad="25400">
          <a:schemeClr val="lt1"/>
        </a:glow>
      </a:effectLst>
    </cs:spPr>
  </cs:errorBar>
  <cs:floor>
    <cs:lnRef idx="0"/>
    <cs:fillRef idx="0"/>
    <cs:effectRef idx="0"/>
    <cs:fontRef idx="minor">
      <a:schemeClr val="dk1"/>
    </cs:fontRef>
  </cs:floor>
  <cs:gridlineMajor>
    <cs:lnRef idx="0">
      <cs:styleClr val="0"/>
    </cs:lnRef>
    <cs:fillRef idx="0"/>
    <cs:effectRef idx="0"/>
    <cs:fontRef idx="minor">
      <a:schemeClr val="dk1"/>
    </cs:fontRef>
    <cs:spPr>
      <a:ln w="9525" cap="flat" cmpd="sng" algn="ctr">
        <a:solidFill>
          <a:schemeClr val="lt1">
            <a:alpha val="25000"/>
          </a:schemeClr>
        </a:solidFill>
        <a:round/>
      </a:ln>
    </cs:spPr>
  </cs:gridlineMajor>
  <cs:gridlineMinor>
    <cs:lnRef idx="0">
      <cs:styleClr val="0"/>
    </cs:lnRef>
    <cs:fillRef idx="0"/>
    <cs:effectRef idx="0"/>
    <cs:fontRef idx="minor">
      <a:schemeClr val="dk1"/>
    </cs:fontRef>
    <cs:spPr>
      <a:ln>
        <a:solidFill>
          <a:schemeClr val="lt1">
            <a:alpha val="10000"/>
          </a:schemeClr>
        </a:solidFill>
      </a:ln>
    </cs:spPr>
  </cs:gridlineMinor>
  <cs:hiLoLine>
    <cs:lnRef idx="0">
      <cs:styleClr val="0"/>
    </cs:lnRef>
    <cs:fillRef idx="0"/>
    <cs:effectRef idx="0"/>
    <cs:fontRef idx="minor">
      <a:schemeClr val="dk1"/>
    </cs:fontRef>
    <cs:spPr>
      <a:ln w="9525">
        <a:solidFill>
          <a:schemeClr val="phClr">
            <a:lumMod val="60000"/>
            <a:lumOff val="40000"/>
          </a:schemeClr>
        </a:solidFill>
        <a:prstDash val="dash"/>
      </a:ln>
    </cs:spPr>
  </cs:hiLoLine>
  <cs:leaderLine>
    <cs:lnRef idx="0">
      <cs:styleClr val="0"/>
    </cs:lnRef>
    <cs:fillRef idx="0"/>
    <cs:effectRef idx="0"/>
    <cs:fontRef idx="minor">
      <a:schemeClr val="dk1"/>
    </cs:fontRef>
    <cs:spPr>
      <a:ln w="9525">
        <a:solidFill>
          <a:schemeClr val="phClr">
            <a:lumMod val="60000"/>
            <a:lumOff val="40000"/>
          </a:schemeClr>
        </a:solidFill>
      </a:ln>
    </cs:spPr>
  </cs:leaderLine>
  <cs:legend>
    <cs:lnRef idx="0"/>
    <cs:fillRef idx="0"/>
    <cs:effectRef idx="0"/>
    <cs:fontRef idx="minor">
      <a:schemeClr val="lt1"/>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styleClr val="0"/>
    </cs:lnRef>
    <cs:fillRef idx="0"/>
    <cs:effectRef idx="0"/>
    <cs:fontRef idx="minor">
      <a:schemeClr val="lt1"/>
    </cs:fontRef>
    <cs:spPr>
      <a:ln w="3175" cap="flat" cmpd="sng" algn="ctr">
        <a:solidFill>
          <a:schemeClr val="phClr">
            <a:lumMod val="60000"/>
            <a:lumOff val="40000"/>
          </a:schemeClr>
        </a:solidFill>
        <a:round/>
      </a:ln>
    </cs:spPr>
    <cs:defRPr sz="900" kern="1200"/>
  </cs:seriesAxis>
  <cs:seriesLine>
    <cs:lnRef idx="0">
      <cs:styleClr val="0"/>
    </cs:lnRef>
    <cs:fillRef idx="0"/>
    <cs:effectRef idx="0"/>
    <cs:fontRef idx="minor">
      <a:schemeClr val="dk1"/>
    </cs:fontRef>
    <cs:spPr>
      <a:ln w="9525">
        <a:solidFill>
          <a:schemeClr val="phClr">
            <a:lumMod val="60000"/>
            <a:lumOff val="40000"/>
            <a:tint val="50000"/>
          </a:schemeClr>
        </a:solidFill>
        <a:prstDash val="dash"/>
      </a:ln>
    </cs:spPr>
  </cs:seriesLine>
  <cs:title>
    <cs:lnRef idx="0"/>
    <cs:fillRef idx="0"/>
    <cs:effectRef idx="0"/>
    <cs:fontRef idx="minor">
      <a:schemeClr val="lt1"/>
    </cs:fontRef>
    <cs:defRPr sz="1500" b="1" kern="1200" cap="all" spc="100" normalizeH="0" baseline="0"/>
  </cs:title>
  <cs:trendline>
    <cs:lnRef idx="0"/>
    <cs:fillRef idx="0"/>
    <cs:effectRef idx="0"/>
    <cs:fontRef idx="minor">
      <a:schemeClr val="dk1"/>
    </cs:fontRef>
    <cs:spPr>
      <a:ln w="28575" cap="rnd">
        <a:solidFill>
          <a:schemeClr val="lt1">
            <a:alpha val="50000"/>
          </a:schemeClr>
        </a:solidFill>
        <a:round/>
      </a:ln>
    </cs:spPr>
  </cs:trendline>
  <cs:trendlineLabel>
    <cs:lnRef idx="0"/>
    <cs:fillRef idx="0"/>
    <cs:effectRef idx="0"/>
    <cs:fontRef idx="minor">
      <a:schemeClr val="lt1"/>
    </cs:fontRef>
    <cs:defRPr sz="900" kern="1200"/>
  </cs:trendlineLabel>
  <cs:upBar>
    <cs:lnRef idx="0">
      <cs:styleClr val="0"/>
    </cs:lnRef>
    <cs:fillRef idx="0"/>
    <cs:effectRef idx="0"/>
    <cs:fontRef idx="minor">
      <a:schemeClr val="dk1"/>
    </cs:fontRef>
    <cs:spPr>
      <a:solidFill>
        <a:schemeClr val="lt1">
          <a:lumMod val="95000"/>
        </a:schemeClr>
      </a:solidFill>
      <a:ln w="9525">
        <a:solidFill>
          <a:schemeClr val="phClr">
            <a:lumMod val="60000"/>
            <a:lumOff val="40000"/>
          </a:schemeClr>
        </a:solidFill>
      </a:ln>
    </cs:spPr>
  </cs:upBar>
  <cs:valueAxis>
    <cs:lnRef idx="0"/>
    <cs:fillRef idx="0"/>
    <cs:effectRef idx="0"/>
    <cs:fontRef idx="minor">
      <a:schemeClr val="lt1"/>
    </cs:fontRef>
    <cs:defRPr sz="900" kern="1200"/>
  </cs:valueAxis>
  <cs:wall>
    <cs:lnRef idx="0"/>
    <cs:fillRef idx="0"/>
    <cs:effectRef idx="0"/>
    <cs:fontRef idx="minor">
      <a:schemeClr val="dk1"/>
    </cs:fontRef>
  </cs:wall>
</cs:chartStyle>
</file>

<file path=xl/charts/style7.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60">
  <cs:axisTitle>
    <cs:lnRef idx="0"/>
    <cs:fillRef idx="0"/>
    <cs:effectRef idx="0"/>
    <cs:fontRef idx="minor">
      <a:schemeClr val="lt1"/>
    </cs:fontRef>
    <cs:defRPr sz="900" b="1" kern="1200"/>
  </cs:axisTitle>
  <cs:categoryAxis>
    <cs:lnRef idx="0">
      <cs:styleClr val="0"/>
    </cs:lnRef>
    <cs:fillRef idx="0"/>
    <cs:effectRef idx="0"/>
    <cs:fontRef idx="minor">
      <a:schemeClr val="lt1"/>
    </cs:fontRef>
    <cs:spPr>
      <a:ln w="3175" cap="flat" cmpd="sng" algn="ctr">
        <a:solidFill>
          <a:schemeClr val="phClr">
            <a:lumMod val="60000"/>
            <a:lumOff val="40000"/>
          </a:schemeClr>
        </a:solidFill>
        <a:round/>
      </a:ln>
    </cs:spPr>
    <cs:defRPr sz="800" kern="1200" cap="all" spc="150" normalizeH="0" baseline="0"/>
  </cs:categoryAxis>
  <cs:chartArea>
    <cs:lnRef idx="0">
      <cs:styleClr val="0"/>
    </cs:lnRef>
    <cs:fillRef idx="0">
      <cs:styleClr val="0"/>
    </cs:fillRef>
    <cs:effectRef idx="0"/>
    <cs:fontRef idx="minor">
      <a:schemeClr val="dk1"/>
    </cs:fontRef>
    <cs:spPr>
      <a:solidFill>
        <a:schemeClr val="phClr"/>
      </a:solidFill>
      <a:ln w="9525" cap="flat" cmpd="sng" algn="ctr">
        <a:solidFill>
          <a:schemeClr val="phClr"/>
        </a:solidFill>
        <a:round/>
      </a:ln>
    </cs:spPr>
    <cs:defRPr sz="1000" kern="1200"/>
  </cs:chartArea>
  <cs:dataLabel>
    <cs:lnRef idx="0">
      <cs:styleClr val="0"/>
    </cs:lnRef>
    <cs:fillRef idx="0"/>
    <cs:effectRef idx="0"/>
    <cs:fontRef idx="minor">
      <cs:styleClr val="0"/>
    </cs:fontRef>
    <cs:defRPr sz="900" b="1" kern="1200"/>
  </cs:dataLabel>
  <cs:dataLabelCallout>
    <cs:lnRef idx="0">
      <cs:styleClr val="0"/>
    </cs:lnRef>
    <cs:fillRef idx="0"/>
    <cs:effectRef idx="0"/>
    <cs:fontRef idx="minor">
      <cs:styleClr val="0"/>
    </cs:fontRef>
    <cs:spPr>
      <a:solidFill>
        <a:schemeClr val="lt1"/>
      </a:solidFill>
      <a:ln>
        <a:solidFill>
          <a:schemeClr val="phClr"/>
        </a:solidFill>
      </a:ln>
    </cs:spPr>
    <cs:defRPr sz="900" b="1" kern="1200"/>
    <cs:bodyPr rot="0" spcFirstLastPara="1" vertOverflow="clip" horzOverflow="clip" vert="horz" wrap="square" lIns="36576" tIns="18288" rIns="36576" bIns="18288" anchor="ctr" anchorCtr="1">
      <a:spAutoFit/>
    </cs:bodyPr>
  </cs:dataLabelCallout>
  <cs:dataPoint>
    <cs:lnRef idx="0">
      <cs:styleClr val="0"/>
    </cs:lnRef>
    <cs:fillRef idx="0"/>
    <cs:effectRef idx="0"/>
    <cs:fontRef idx="minor">
      <a:schemeClr val="dk1"/>
    </cs:fontRef>
    <cs:spPr>
      <a:solidFill>
        <a:schemeClr val="lt1"/>
      </a:solidFill>
      <a:ln w="19050">
        <a:solidFill>
          <a:schemeClr val="phClr"/>
        </a:solidFill>
      </a:ln>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styleClr val="auto"/>
    </cs:effectRef>
    <cs:fontRef idx="minor">
      <a:schemeClr val="dk1"/>
    </cs:fontRef>
    <cs:spPr>
      <a:ln w="34925" cap="rnd">
        <a:solidFill>
          <a:schemeClr val="lt1"/>
        </a:solidFill>
        <a:round/>
      </a:ln>
      <a:effectLst>
        <a:outerShdw dist="25400" dir="2700000" algn="tl" rotWithShape="0">
          <a:schemeClr val="phClr"/>
        </a:outerShdw>
      </a:effectLst>
    </cs:spPr>
  </cs:dataPointLine>
  <cs:dataPointMarker>
    <cs:lnRef idx="0"/>
    <cs:fillRef idx="0">
      <cs:styleClr val="auto"/>
    </cs:fillRef>
    <cs:effectRef idx="0"/>
    <cs:fontRef idx="minor">
      <a:schemeClr val="dk1"/>
    </cs:fontRef>
    <cs:spPr>
      <a:solidFill>
        <a:schemeClr val="phClr"/>
      </a:solidFill>
      <a:ln w="22225">
        <a:solidFill>
          <a:schemeClr val="lt1"/>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styleClr val="0"/>
    </cs:lnRef>
    <cs:fillRef idx="0"/>
    <cs:effectRef idx="0"/>
    <cs:fontRef idx="minor">
      <a:schemeClr val="lt1"/>
    </cs:fontRef>
    <cs:spPr>
      <a:ln w="9525">
        <a:solidFill>
          <a:schemeClr val="phClr">
            <a:lumMod val="60000"/>
            <a:lumOff val="40000"/>
          </a:schemeClr>
        </a:solidFill>
      </a:ln>
    </cs:spPr>
    <cs:defRPr sz="900" kern="1200"/>
  </cs:dataTable>
  <cs:downBar>
    <cs:lnRef idx="0">
      <cs:styleClr val="0"/>
    </cs:lnRef>
    <cs:fillRef idx="0"/>
    <cs:effectRef idx="0"/>
    <cs:fontRef idx="minor">
      <a:schemeClr val="dk1"/>
    </cs:fontRef>
    <cs:spPr>
      <a:solidFill>
        <a:schemeClr val="dk1">
          <a:lumMod val="35000"/>
          <a:lumOff val="65000"/>
        </a:schemeClr>
      </a:solidFill>
      <a:ln w="9525">
        <a:solidFill>
          <a:schemeClr val="phClr">
            <a:lumMod val="60000"/>
            <a:lumOff val="40000"/>
          </a:schemeClr>
        </a:solidFill>
      </a:ln>
    </cs:spPr>
  </cs:downBar>
  <cs:dropLine>
    <cs:lnRef idx="0">
      <cs:styleClr val="0"/>
    </cs:lnRef>
    <cs:fillRef idx="0"/>
    <cs:effectRef idx="0"/>
    <cs:fontRef idx="minor">
      <a:schemeClr val="dk1"/>
    </cs:fontRef>
    <cs:spPr>
      <a:ln w="9525">
        <a:solidFill>
          <a:schemeClr val="phClr">
            <a:lumMod val="60000"/>
            <a:lumOff val="40000"/>
          </a:schemeClr>
        </a:solidFill>
        <a:prstDash val="dash"/>
      </a:ln>
    </cs:spPr>
  </cs:dropLine>
  <cs:errorBar>
    <cs:lnRef idx="0">
      <cs:styleClr val="0"/>
    </cs:lnRef>
    <cs:fillRef idx="0"/>
    <cs:effectRef idx="0"/>
    <cs:fontRef idx="minor">
      <a:schemeClr val="dk1"/>
    </cs:fontRef>
    <cs:spPr>
      <a:ln w="9525">
        <a:solidFill>
          <a:schemeClr val="phClr">
            <a:lumMod val="60000"/>
            <a:lumOff val="40000"/>
          </a:schemeClr>
        </a:solidFill>
        <a:round/>
      </a:ln>
      <a:effectLst>
        <a:glow rad="25400">
          <a:schemeClr val="lt1"/>
        </a:glow>
      </a:effectLst>
    </cs:spPr>
  </cs:errorBar>
  <cs:floor>
    <cs:lnRef idx="0"/>
    <cs:fillRef idx="0"/>
    <cs:effectRef idx="0"/>
    <cs:fontRef idx="minor">
      <a:schemeClr val="dk1"/>
    </cs:fontRef>
  </cs:floor>
  <cs:gridlineMajor>
    <cs:lnRef idx="0">
      <cs:styleClr val="0"/>
    </cs:lnRef>
    <cs:fillRef idx="0"/>
    <cs:effectRef idx="0"/>
    <cs:fontRef idx="minor">
      <a:schemeClr val="dk1"/>
    </cs:fontRef>
    <cs:spPr>
      <a:ln w="9525" cap="flat" cmpd="sng" algn="ctr">
        <a:solidFill>
          <a:schemeClr val="lt1">
            <a:alpha val="25000"/>
          </a:schemeClr>
        </a:solidFill>
        <a:round/>
      </a:ln>
    </cs:spPr>
  </cs:gridlineMajor>
  <cs:gridlineMinor>
    <cs:lnRef idx="0">
      <cs:styleClr val="0"/>
    </cs:lnRef>
    <cs:fillRef idx="0"/>
    <cs:effectRef idx="0"/>
    <cs:fontRef idx="minor">
      <a:schemeClr val="dk1"/>
    </cs:fontRef>
    <cs:spPr>
      <a:ln>
        <a:solidFill>
          <a:schemeClr val="lt1">
            <a:alpha val="10000"/>
          </a:schemeClr>
        </a:solidFill>
      </a:ln>
    </cs:spPr>
  </cs:gridlineMinor>
  <cs:hiLoLine>
    <cs:lnRef idx="0">
      <cs:styleClr val="0"/>
    </cs:lnRef>
    <cs:fillRef idx="0"/>
    <cs:effectRef idx="0"/>
    <cs:fontRef idx="minor">
      <a:schemeClr val="dk1"/>
    </cs:fontRef>
    <cs:spPr>
      <a:ln w="9525">
        <a:solidFill>
          <a:schemeClr val="phClr">
            <a:lumMod val="60000"/>
            <a:lumOff val="40000"/>
          </a:schemeClr>
        </a:solidFill>
        <a:prstDash val="dash"/>
      </a:ln>
    </cs:spPr>
  </cs:hiLoLine>
  <cs:leaderLine>
    <cs:lnRef idx="0">
      <cs:styleClr val="0"/>
    </cs:lnRef>
    <cs:fillRef idx="0"/>
    <cs:effectRef idx="0"/>
    <cs:fontRef idx="minor">
      <a:schemeClr val="dk1"/>
    </cs:fontRef>
    <cs:spPr>
      <a:ln w="9525">
        <a:solidFill>
          <a:schemeClr val="phClr">
            <a:lumMod val="60000"/>
            <a:lumOff val="40000"/>
          </a:schemeClr>
        </a:solidFill>
      </a:ln>
    </cs:spPr>
  </cs:leaderLine>
  <cs:legend>
    <cs:lnRef idx="0"/>
    <cs:fillRef idx="0"/>
    <cs:effectRef idx="0"/>
    <cs:fontRef idx="minor">
      <a:schemeClr val="lt1"/>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styleClr val="0"/>
    </cs:lnRef>
    <cs:fillRef idx="0"/>
    <cs:effectRef idx="0"/>
    <cs:fontRef idx="minor">
      <a:schemeClr val="lt1"/>
    </cs:fontRef>
    <cs:spPr>
      <a:ln w="3175" cap="flat" cmpd="sng" algn="ctr">
        <a:solidFill>
          <a:schemeClr val="phClr">
            <a:lumMod val="60000"/>
            <a:lumOff val="40000"/>
          </a:schemeClr>
        </a:solidFill>
        <a:round/>
      </a:ln>
    </cs:spPr>
    <cs:defRPr sz="900" kern="1200"/>
  </cs:seriesAxis>
  <cs:seriesLine>
    <cs:lnRef idx="0">
      <cs:styleClr val="0"/>
    </cs:lnRef>
    <cs:fillRef idx="0"/>
    <cs:effectRef idx="0"/>
    <cs:fontRef idx="minor">
      <a:schemeClr val="dk1"/>
    </cs:fontRef>
    <cs:spPr>
      <a:ln w="9525">
        <a:solidFill>
          <a:schemeClr val="phClr">
            <a:lumMod val="60000"/>
            <a:lumOff val="40000"/>
            <a:tint val="50000"/>
          </a:schemeClr>
        </a:solidFill>
        <a:prstDash val="dash"/>
      </a:ln>
    </cs:spPr>
  </cs:seriesLine>
  <cs:title>
    <cs:lnRef idx="0"/>
    <cs:fillRef idx="0"/>
    <cs:effectRef idx="0"/>
    <cs:fontRef idx="minor">
      <a:schemeClr val="lt1"/>
    </cs:fontRef>
    <cs:defRPr sz="1500" b="1" kern="1200" cap="all" spc="100" normalizeH="0" baseline="0"/>
  </cs:title>
  <cs:trendline>
    <cs:lnRef idx="0"/>
    <cs:fillRef idx="0"/>
    <cs:effectRef idx="0"/>
    <cs:fontRef idx="minor">
      <a:schemeClr val="dk1"/>
    </cs:fontRef>
    <cs:spPr>
      <a:ln w="28575" cap="rnd">
        <a:solidFill>
          <a:schemeClr val="lt1">
            <a:alpha val="50000"/>
          </a:schemeClr>
        </a:solidFill>
        <a:round/>
      </a:ln>
    </cs:spPr>
  </cs:trendline>
  <cs:trendlineLabel>
    <cs:lnRef idx="0"/>
    <cs:fillRef idx="0"/>
    <cs:effectRef idx="0"/>
    <cs:fontRef idx="minor">
      <a:schemeClr val="lt1"/>
    </cs:fontRef>
    <cs:defRPr sz="900" kern="1200"/>
  </cs:trendlineLabel>
  <cs:upBar>
    <cs:lnRef idx="0">
      <cs:styleClr val="0"/>
    </cs:lnRef>
    <cs:fillRef idx="0"/>
    <cs:effectRef idx="0"/>
    <cs:fontRef idx="minor">
      <a:schemeClr val="dk1"/>
    </cs:fontRef>
    <cs:spPr>
      <a:solidFill>
        <a:schemeClr val="lt1">
          <a:lumMod val="95000"/>
        </a:schemeClr>
      </a:solidFill>
      <a:ln w="9525">
        <a:solidFill>
          <a:schemeClr val="phClr">
            <a:lumMod val="60000"/>
            <a:lumOff val="40000"/>
          </a:schemeClr>
        </a:solidFill>
      </a:ln>
    </cs:spPr>
  </cs:upBar>
  <cs:valueAxis>
    <cs:lnRef idx="0"/>
    <cs:fillRef idx="0"/>
    <cs:effectRef idx="0"/>
    <cs:fontRef idx="minor">
      <a:schemeClr val="lt1"/>
    </cs:fontRef>
    <cs:defRPr sz="900" kern="1200"/>
  </cs:valueAxis>
  <cs:wall>
    <cs:lnRef idx="0"/>
    <cs:fillRef idx="0"/>
    <cs:effectRef idx="0"/>
    <cs:fontRef idx="minor">
      <a:schemeClr val="dk1"/>
    </cs:fontRef>
  </cs:wall>
</cs:chartStyle>
</file>

<file path=xl/charts/style9.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60">
  <cs:axisTitle>
    <cs:lnRef idx="0"/>
    <cs:fillRef idx="0"/>
    <cs:effectRef idx="0"/>
    <cs:fontRef idx="minor">
      <a:schemeClr val="lt1"/>
    </cs:fontRef>
    <cs:defRPr sz="900" b="1" kern="1200"/>
  </cs:axisTitle>
  <cs:categoryAxis>
    <cs:lnRef idx="0">
      <cs:styleClr val="0"/>
    </cs:lnRef>
    <cs:fillRef idx="0"/>
    <cs:effectRef idx="0"/>
    <cs:fontRef idx="minor">
      <a:schemeClr val="lt1"/>
    </cs:fontRef>
    <cs:spPr>
      <a:ln w="3175" cap="flat" cmpd="sng" algn="ctr">
        <a:solidFill>
          <a:schemeClr val="phClr">
            <a:lumMod val="60000"/>
            <a:lumOff val="40000"/>
          </a:schemeClr>
        </a:solidFill>
        <a:round/>
      </a:ln>
    </cs:spPr>
    <cs:defRPr sz="800" kern="1200" cap="all" spc="150" normalizeH="0" baseline="0"/>
  </cs:categoryAxis>
  <cs:chartArea>
    <cs:lnRef idx="0">
      <cs:styleClr val="0"/>
    </cs:lnRef>
    <cs:fillRef idx="0">
      <cs:styleClr val="0"/>
    </cs:fillRef>
    <cs:effectRef idx="0"/>
    <cs:fontRef idx="minor">
      <a:schemeClr val="dk1"/>
    </cs:fontRef>
    <cs:spPr>
      <a:solidFill>
        <a:schemeClr val="phClr"/>
      </a:solidFill>
      <a:ln w="9525" cap="flat" cmpd="sng" algn="ctr">
        <a:solidFill>
          <a:schemeClr val="phClr"/>
        </a:solidFill>
        <a:round/>
      </a:ln>
    </cs:spPr>
    <cs:defRPr sz="1000" kern="1200"/>
  </cs:chartArea>
  <cs:dataLabel>
    <cs:lnRef idx="0">
      <cs:styleClr val="0"/>
    </cs:lnRef>
    <cs:fillRef idx="0"/>
    <cs:effectRef idx="0"/>
    <cs:fontRef idx="minor">
      <cs:styleClr val="0"/>
    </cs:fontRef>
    <cs:defRPr sz="900" b="1" kern="1200"/>
  </cs:dataLabel>
  <cs:dataLabelCallout>
    <cs:lnRef idx="0">
      <cs:styleClr val="0"/>
    </cs:lnRef>
    <cs:fillRef idx="0"/>
    <cs:effectRef idx="0"/>
    <cs:fontRef idx="minor">
      <cs:styleClr val="0"/>
    </cs:fontRef>
    <cs:spPr>
      <a:solidFill>
        <a:schemeClr val="lt1"/>
      </a:solidFill>
      <a:ln>
        <a:solidFill>
          <a:schemeClr val="phClr"/>
        </a:solidFill>
      </a:ln>
    </cs:spPr>
    <cs:defRPr sz="900" b="1" kern="1200"/>
    <cs:bodyPr rot="0" spcFirstLastPara="1" vertOverflow="clip" horzOverflow="clip" vert="horz" wrap="square" lIns="36576" tIns="18288" rIns="36576" bIns="18288" anchor="ctr" anchorCtr="1">
      <a:spAutoFit/>
    </cs:bodyPr>
  </cs:dataLabelCallout>
  <cs:dataPoint>
    <cs:lnRef idx="0">
      <cs:styleClr val="0"/>
    </cs:lnRef>
    <cs:fillRef idx="0"/>
    <cs:effectRef idx="0"/>
    <cs:fontRef idx="minor">
      <a:schemeClr val="dk1"/>
    </cs:fontRef>
    <cs:spPr>
      <a:solidFill>
        <a:schemeClr val="lt1"/>
      </a:solidFill>
      <a:ln w="19050">
        <a:solidFill>
          <a:schemeClr val="phClr"/>
        </a:solidFill>
      </a:ln>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styleClr val="auto"/>
    </cs:effectRef>
    <cs:fontRef idx="minor">
      <a:schemeClr val="dk1"/>
    </cs:fontRef>
    <cs:spPr>
      <a:ln w="34925" cap="rnd">
        <a:solidFill>
          <a:schemeClr val="lt1"/>
        </a:solidFill>
        <a:round/>
      </a:ln>
      <a:effectLst>
        <a:outerShdw dist="25400" dir="2700000" algn="tl" rotWithShape="0">
          <a:schemeClr val="phClr"/>
        </a:outerShdw>
      </a:effectLst>
    </cs:spPr>
  </cs:dataPointLine>
  <cs:dataPointMarker>
    <cs:lnRef idx="0"/>
    <cs:fillRef idx="0">
      <cs:styleClr val="auto"/>
    </cs:fillRef>
    <cs:effectRef idx="0"/>
    <cs:fontRef idx="minor">
      <a:schemeClr val="dk1"/>
    </cs:fontRef>
    <cs:spPr>
      <a:solidFill>
        <a:schemeClr val="phClr"/>
      </a:solidFill>
      <a:ln w="22225">
        <a:solidFill>
          <a:schemeClr val="lt1"/>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styleClr val="0"/>
    </cs:lnRef>
    <cs:fillRef idx="0"/>
    <cs:effectRef idx="0"/>
    <cs:fontRef idx="minor">
      <a:schemeClr val="lt1"/>
    </cs:fontRef>
    <cs:spPr>
      <a:ln w="9525">
        <a:solidFill>
          <a:schemeClr val="phClr">
            <a:lumMod val="60000"/>
            <a:lumOff val="40000"/>
          </a:schemeClr>
        </a:solidFill>
      </a:ln>
    </cs:spPr>
    <cs:defRPr sz="900" kern="1200"/>
  </cs:dataTable>
  <cs:downBar>
    <cs:lnRef idx="0">
      <cs:styleClr val="0"/>
    </cs:lnRef>
    <cs:fillRef idx="0"/>
    <cs:effectRef idx="0"/>
    <cs:fontRef idx="minor">
      <a:schemeClr val="dk1"/>
    </cs:fontRef>
    <cs:spPr>
      <a:solidFill>
        <a:schemeClr val="dk1">
          <a:lumMod val="35000"/>
          <a:lumOff val="65000"/>
        </a:schemeClr>
      </a:solidFill>
      <a:ln w="9525">
        <a:solidFill>
          <a:schemeClr val="phClr">
            <a:lumMod val="60000"/>
            <a:lumOff val="40000"/>
          </a:schemeClr>
        </a:solidFill>
      </a:ln>
    </cs:spPr>
  </cs:downBar>
  <cs:dropLine>
    <cs:lnRef idx="0">
      <cs:styleClr val="0"/>
    </cs:lnRef>
    <cs:fillRef idx="0"/>
    <cs:effectRef idx="0"/>
    <cs:fontRef idx="minor">
      <a:schemeClr val="dk1"/>
    </cs:fontRef>
    <cs:spPr>
      <a:ln w="9525">
        <a:solidFill>
          <a:schemeClr val="phClr">
            <a:lumMod val="60000"/>
            <a:lumOff val="40000"/>
          </a:schemeClr>
        </a:solidFill>
        <a:prstDash val="dash"/>
      </a:ln>
    </cs:spPr>
  </cs:dropLine>
  <cs:errorBar>
    <cs:lnRef idx="0">
      <cs:styleClr val="0"/>
    </cs:lnRef>
    <cs:fillRef idx="0"/>
    <cs:effectRef idx="0"/>
    <cs:fontRef idx="minor">
      <a:schemeClr val="dk1"/>
    </cs:fontRef>
    <cs:spPr>
      <a:ln w="9525">
        <a:solidFill>
          <a:schemeClr val="phClr">
            <a:lumMod val="60000"/>
            <a:lumOff val="40000"/>
          </a:schemeClr>
        </a:solidFill>
        <a:round/>
      </a:ln>
      <a:effectLst>
        <a:glow rad="25400">
          <a:schemeClr val="lt1"/>
        </a:glow>
      </a:effectLst>
    </cs:spPr>
  </cs:errorBar>
  <cs:floor>
    <cs:lnRef idx="0"/>
    <cs:fillRef idx="0"/>
    <cs:effectRef idx="0"/>
    <cs:fontRef idx="minor">
      <a:schemeClr val="dk1"/>
    </cs:fontRef>
  </cs:floor>
  <cs:gridlineMajor>
    <cs:lnRef idx="0">
      <cs:styleClr val="0"/>
    </cs:lnRef>
    <cs:fillRef idx="0"/>
    <cs:effectRef idx="0"/>
    <cs:fontRef idx="minor">
      <a:schemeClr val="dk1"/>
    </cs:fontRef>
    <cs:spPr>
      <a:ln w="9525" cap="flat" cmpd="sng" algn="ctr">
        <a:solidFill>
          <a:schemeClr val="lt1">
            <a:alpha val="25000"/>
          </a:schemeClr>
        </a:solidFill>
        <a:round/>
      </a:ln>
    </cs:spPr>
  </cs:gridlineMajor>
  <cs:gridlineMinor>
    <cs:lnRef idx="0">
      <cs:styleClr val="0"/>
    </cs:lnRef>
    <cs:fillRef idx="0"/>
    <cs:effectRef idx="0"/>
    <cs:fontRef idx="minor">
      <a:schemeClr val="dk1"/>
    </cs:fontRef>
    <cs:spPr>
      <a:ln>
        <a:solidFill>
          <a:schemeClr val="lt1">
            <a:alpha val="10000"/>
          </a:schemeClr>
        </a:solidFill>
      </a:ln>
    </cs:spPr>
  </cs:gridlineMinor>
  <cs:hiLoLine>
    <cs:lnRef idx="0">
      <cs:styleClr val="0"/>
    </cs:lnRef>
    <cs:fillRef idx="0"/>
    <cs:effectRef idx="0"/>
    <cs:fontRef idx="minor">
      <a:schemeClr val="dk1"/>
    </cs:fontRef>
    <cs:spPr>
      <a:ln w="9525">
        <a:solidFill>
          <a:schemeClr val="phClr">
            <a:lumMod val="60000"/>
            <a:lumOff val="40000"/>
          </a:schemeClr>
        </a:solidFill>
        <a:prstDash val="dash"/>
      </a:ln>
    </cs:spPr>
  </cs:hiLoLine>
  <cs:leaderLine>
    <cs:lnRef idx="0">
      <cs:styleClr val="0"/>
    </cs:lnRef>
    <cs:fillRef idx="0"/>
    <cs:effectRef idx="0"/>
    <cs:fontRef idx="minor">
      <a:schemeClr val="dk1"/>
    </cs:fontRef>
    <cs:spPr>
      <a:ln w="9525">
        <a:solidFill>
          <a:schemeClr val="phClr">
            <a:lumMod val="60000"/>
            <a:lumOff val="40000"/>
          </a:schemeClr>
        </a:solidFill>
      </a:ln>
    </cs:spPr>
  </cs:leaderLine>
  <cs:legend>
    <cs:lnRef idx="0"/>
    <cs:fillRef idx="0"/>
    <cs:effectRef idx="0"/>
    <cs:fontRef idx="minor">
      <a:schemeClr val="lt1"/>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styleClr val="0"/>
    </cs:lnRef>
    <cs:fillRef idx="0"/>
    <cs:effectRef idx="0"/>
    <cs:fontRef idx="minor">
      <a:schemeClr val="lt1"/>
    </cs:fontRef>
    <cs:spPr>
      <a:ln w="3175" cap="flat" cmpd="sng" algn="ctr">
        <a:solidFill>
          <a:schemeClr val="phClr">
            <a:lumMod val="60000"/>
            <a:lumOff val="40000"/>
          </a:schemeClr>
        </a:solidFill>
        <a:round/>
      </a:ln>
    </cs:spPr>
    <cs:defRPr sz="900" kern="1200"/>
  </cs:seriesAxis>
  <cs:seriesLine>
    <cs:lnRef idx="0">
      <cs:styleClr val="0"/>
    </cs:lnRef>
    <cs:fillRef idx="0"/>
    <cs:effectRef idx="0"/>
    <cs:fontRef idx="minor">
      <a:schemeClr val="dk1"/>
    </cs:fontRef>
    <cs:spPr>
      <a:ln w="9525">
        <a:solidFill>
          <a:schemeClr val="phClr">
            <a:lumMod val="60000"/>
            <a:lumOff val="40000"/>
            <a:tint val="50000"/>
          </a:schemeClr>
        </a:solidFill>
        <a:prstDash val="dash"/>
      </a:ln>
    </cs:spPr>
  </cs:seriesLine>
  <cs:title>
    <cs:lnRef idx="0"/>
    <cs:fillRef idx="0"/>
    <cs:effectRef idx="0"/>
    <cs:fontRef idx="minor">
      <a:schemeClr val="lt1"/>
    </cs:fontRef>
    <cs:defRPr sz="1500" b="1" kern="1200" cap="all" spc="100" normalizeH="0" baseline="0"/>
  </cs:title>
  <cs:trendline>
    <cs:lnRef idx="0"/>
    <cs:fillRef idx="0"/>
    <cs:effectRef idx="0"/>
    <cs:fontRef idx="minor">
      <a:schemeClr val="dk1"/>
    </cs:fontRef>
    <cs:spPr>
      <a:ln w="28575" cap="rnd">
        <a:solidFill>
          <a:schemeClr val="lt1">
            <a:alpha val="50000"/>
          </a:schemeClr>
        </a:solidFill>
        <a:round/>
      </a:ln>
    </cs:spPr>
  </cs:trendline>
  <cs:trendlineLabel>
    <cs:lnRef idx="0"/>
    <cs:fillRef idx="0"/>
    <cs:effectRef idx="0"/>
    <cs:fontRef idx="minor">
      <a:schemeClr val="lt1"/>
    </cs:fontRef>
    <cs:defRPr sz="900" kern="1200"/>
  </cs:trendlineLabel>
  <cs:upBar>
    <cs:lnRef idx="0">
      <cs:styleClr val="0"/>
    </cs:lnRef>
    <cs:fillRef idx="0"/>
    <cs:effectRef idx="0"/>
    <cs:fontRef idx="minor">
      <a:schemeClr val="dk1"/>
    </cs:fontRef>
    <cs:spPr>
      <a:solidFill>
        <a:schemeClr val="lt1">
          <a:lumMod val="95000"/>
        </a:schemeClr>
      </a:solidFill>
      <a:ln w="9525">
        <a:solidFill>
          <a:schemeClr val="phClr">
            <a:lumMod val="60000"/>
            <a:lumOff val="40000"/>
          </a:schemeClr>
        </a:solidFill>
      </a:ln>
    </cs:spPr>
  </cs:upBar>
  <cs:valueAxis>
    <cs:lnRef idx="0"/>
    <cs:fillRef idx="0"/>
    <cs:effectRef idx="0"/>
    <cs:fontRef idx="minor">
      <a:schemeClr val="lt1"/>
    </cs:fontRef>
    <cs:defRPr sz="900" kern="1200"/>
  </cs:valueAxis>
  <cs:wall>
    <cs:lnRef idx="0"/>
    <cs:fillRef idx="0"/>
    <cs:effectRef idx="0"/>
    <cs:fontRef idx="minor">
      <a:schemeClr val="dk1"/>
    </cs:fontRef>
  </cs:wall>
</cs:chartStyle>
</file>

<file path=xl/ctrlProps/ctrlProp1.xml><?xml version="1.0" encoding="utf-8"?>
<formControlPr xmlns="http://schemas.microsoft.com/office/spreadsheetml/2009/9/main" objectType="Scroll" dx="22" fmlaLink="$Q$15" inc="5" max="60" min="1" noThreeD="1" page="5"/>
</file>

<file path=xl/ctrlProps/ctrlProp2.xml><?xml version="1.0" encoding="utf-8"?>
<formControlPr xmlns="http://schemas.microsoft.com/office/spreadsheetml/2009/9/main" objectType="Drop" dropStyle="combo" dx="22" fmlaLink="dataset!$X$2" fmlaRange="names" noThreeD="1" sel="8877" val="8875"/>
</file>

<file path=xl/drawings/_rels/drawing1.xml.rels><?xml version="1.0" encoding="UTF-8" standalone="yes"?>
<Relationships xmlns="http://schemas.openxmlformats.org/package/2006/relationships"><Relationship Id="rId8" Type="http://schemas.openxmlformats.org/officeDocument/2006/relationships/image" Target="../media/image2.svg"/><Relationship Id="rId13" Type="http://schemas.openxmlformats.org/officeDocument/2006/relationships/hyperlink" Target="#Dashbord!A1"/><Relationship Id="rId3" Type="http://schemas.openxmlformats.org/officeDocument/2006/relationships/chart" Target="../charts/chart3.xml"/><Relationship Id="rId7" Type="http://schemas.openxmlformats.org/officeDocument/2006/relationships/image" Target="../media/image1.png"/><Relationship Id="rId12" Type="http://schemas.openxmlformats.org/officeDocument/2006/relationships/image" Target="../media/image6.svg"/><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11" Type="http://schemas.openxmlformats.org/officeDocument/2006/relationships/image" Target="../media/image5.png"/><Relationship Id="rId5" Type="http://schemas.openxmlformats.org/officeDocument/2006/relationships/chart" Target="../charts/chart5.xml"/><Relationship Id="rId15" Type="http://schemas.openxmlformats.org/officeDocument/2006/relationships/hyperlink" Target="#Report!A1"/><Relationship Id="rId10" Type="http://schemas.openxmlformats.org/officeDocument/2006/relationships/image" Target="../media/image4.svg"/><Relationship Id="rId4" Type="http://schemas.openxmlformats.org/officeDocument/2006/relationships/chart" Target="../charts/chart4.xml"/><Relationship Id="rId9" Type="http://schemas.openxmlformats.org/officeDocument/2006/relationships/image" Target="../media/image3.png"/><Relationship Id="rId14" Type="http://schemas.openxmlformats.org/officeDocument/2006/relationships/hyperlink" Target="#Percentage!A1"/></Relationships>
</file>

<file path=xl/drawings/_rels/drawing2.xml.rels><?xml version="1.0" encoding="UTF-8" standalone="yes"?>
<Relationships xmlns="http://schemas.openxmlformats.org/package/2006/relationships"><Relationship Id="rId8" Type="http://schemas.openxmlformats.org/officeDocument/2006/relationships/image" Target="../media/image6.svg"/><Relationship Id="rId13" Type="http://schemas.openxmlformats.org/officeDocument/2006/relationships/chart" Target="../charts/chart10.xml"/><Relationship Id="rId3" Type="http://schemas.openxmlformats.org/officeDocument/2006/relationships/image" Target="../media/image1.png"/><Relationship Id="rId7" Type="http://schemas.openxmlformats.org/officeDocument/2006/relationships/image" Target="../media/image5.png"/><Relationship Id="rId12" Type="http://schemas.openxmlformats.org/officeDocument/2006/relationships/chart" Target="../charts/chart9.xml"/><Relationship Id="rId2" Type="http://schemas.openxmlformats.org/officeDocument/2006/relationships/chart" Target="../charts/chart8.xml"/><Relationship Id="rId1" Type="http://schemas.openxmlformats.org/officeDocument/2006/relationships/chart" Target="../charts/chart7.xml"/><Relationship Id="rId6" Type="http://schemas.openxmlformats.org/officeDocument/2006/relationships/image" Target="../media/image4.svg"/><Relationship Id="rId11" Type="http://schemas.openxmlformats.org/officeDocument/2006/relationships/hyperlink" Target="#Report!A1"/><Relationship Id="rId5" Type="http://schemas.openxmlformats.org/officeDocument/2006/relationships/image" Target="../media/image3.png"/><Relationship Id="rId15" Type="http://schemas.openxmlformats.org/officeDocument/2006/relationships/chart" Target="../charts/chart12.xml"/><Relationship Id="rId10" Type="http://schemas.openxmlformats.org/officeDocument/2006/relationships/hyperlink" Target="#Percentage!A1"/><Relationship Id="rId4" Type="http://schemas.openxmlformats.org/officeDocument/2006/relationships/image" Target="../media/image2.svg"/><Relationship Id="rId9" Type="http://schemas.openxmlformats.org/officeDocument/2006/relationships/hyperlink" Target="#Dashbord!A1"/><Relationship Id="rId14" Type="http://schemas.openxmlformats.org/officeDocument/2006/relationships/chart" Target="../charts/chart11.xml"/></Relationships>
</file>

<file path=xl/drawings/_rels/drawing3.xml.rels><?xml version="1.0" encoding="UTF-8" standalone="yes"?>
<Relationships xmlns="http://schemas.openxmlformats.org/package/2006/relationships"><Relationship Id="rId8" Type="http://schemas.openxmlformats.org/officeDocument/2006/relationships/image" Target="../media/image6.svg"/><Relationship Id="rId3" Type="http://schemas.openxmlformats.org/officeDocument/2006/relationships/image" Target="../media/image1.png"/><Relationship Id="rId7" Type="http://schemas.openxmlformats.org/officeDocument/2006/relationships/image" Target="../media/image5.png"/><Relationship Id="rId2" Type="http://schemas.openxmlformats.org/officeDocument/2006/relationships/chart" Target="../charts/chart14.xml"/><Relationship Id="rId1" Type="http://schemas.openxmlformats.org/officeDocument/2006/relationships/chart" Target="../charts/chart13.xml"/><Relationship Id="rId6" Type="http://schemas.openxmlformats.org/officeDocument/2006/relationships/image" Target="../media/image4.svg"/><Relationship Id="rId11" Type="http://schemas.openxmlformats.org/officeDocument/2006/relationships/hyperlink" Target="#Report!A1"/><Relationship Id="rId5" Type="http://schemas.openxmlformats.org/officeDocument/2006/relationships/image" Target="../media/image3.png"/><Relationship Id="rId10" Type="http://schemas.openxmlformats.org/officeDocument/2006/relationships/hyperlink" Target="#Percentage!A1"/><Relationship Id="rId4" Type="http://schemas.openxmlformats.org/officeDocument/2006/relationships/image" Target="../media/image2.svg"/><Relationship Id="rId9" Type="http://schemas.openxmlformats.org/officeDocument/2006/relationships/hyperlink" Target="#Dashbord!A1"/></Relationships>
</file>

<file path=xl/drawings/drawing1.xml><?xml version="1.0" encoding="utf-8"?>
<xdr:wsDr xmlns:xdr="http://schemas.openxmlformats.org/drawingml/2006/spreadsheetDrawing" xmlns:a="http://schemas.openxmlformats.org/drawingml/2006/main">
  <xdr:twoCellAnchor>
    <xdr:from>
      <xdr:col>0</xdr:col>
      <xdr:colOff>0</xdr:colOff>
      <xdr:row>0</xdr:row>
      <xdr:rowOff>0</xdr:rowOff>
    </xdr:from>
    <xdr:to>
      <xdr:col>4</xdr:col>
      <xdr:colOff>21167</xdr:colOff>
      <xdr:row>34</xdr:row>
      <xdr:rowOff>31750</xdr:rowOff>
    </xdr:to>
    <xdr:sp macro="" textlink="">
      <xdr:nvSpPr>
        <xdr:cNvPr id="3" name="Rectangle 2">
          <a:extLst>
            <a:ext uri="{FF2B5EF4-FFF2-40B4-BE49-F238E27FC236}">
              <a16:creationId xmlns:a16="http://schemas.microsoft.com/office/drawing/2014/main" id="{CDD62E5C-6C49-8623-94F8-11BCF221E185}"/>
            </a:ext>
          </a:extLst>
        </xdr:cNvPr>
        <xdr:cNvSpPr/>
      </xdr:nvSpPr>
      <xdr:spPr>
        <a:xfrm>
          <a:off x="0" y="0"/>
          <a:ext cx="2772834" cy="6582833"/>
        </a:xfrm>
        <a:prstGeom prst="rect">
          <a:avLst/>
        </a:prstGeom>
        <a:solidFill>
          <a:schemeClr val="tx2">
            <a:lumMod val="90000"/>
            <a:lumOff val="10000"/>
          </a:schemeClr>
        </a:solidFill>
        <a:ln>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386463</xdr:colOff>
      <xdr:row>33</xdr:row>
      <xdr:rowOff>72683</xdr:rowOff>
    </xdr:from>
    <xdr:to>
      <xdr:col>16</xdr:col>
      <xdr:colOff>395989</xdr:colOff>
      <xdr:row>44</xdr:row>
      <xdr:rowOff>110785</xdr:rowOff>
    </xdr:to>
    <xdr:graphicFrame macro="">
      <xdr:nvGraphicFramePr>
        <xdr:cNvPr id="2" name="Chart 1">
          <a:extLst>
            <a:ext uri="{FF2B5EF4-FFF2-40B4-BE49-F238E27FC236}">
              <a16:creationId xmlns:a16="http://schemas.microsoft.com/office/drawing/2014/main" id="{AB069366-2580-4602-94DA-5BBB2439A3A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20108</xdr:colOff>
      <xdr:row>17</xdr:row>
      <xdr:rowOff>5295</xdr:rowOff>
    </xdr:from>
    <xdr:to>
      <xdr:col>11</xdr:col>
      <xdr:colOff>244692</xdr:colOff>
      <xdr:row>30</xdr:row>
      <xdr:rowOff>128683</xdr:rowOff>
    </xdr:to>
    <xdr:graphicFrame macro="">
      <xdr:nvGraphicFramePr>
        <xdr:cNvPr id="4" name="Chart 3">
          <a:extLst>
            <a:ext uri="{FF2B5EF4-FFF2-40B4-BE49-F238E27FC236}">
              <a16:creationId xmlns:a16="http://schemas.microsoft.com/office/drawing/2014/main" id="{2E4ABC57-41C5-4515-904B-AC1C01077B8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11</xdr:col>
      <xdr:colOff>381000</xdr:colOff>
      <xdr:row>17</xdr:row>
      <xdr:rowOff>5295</xdr:rowOff>
    </xdr:from>
    <xdr:to>
      <xdr:col>18</xdr:col>
      <xdr:colOff>605583</xdr:colOff>
      <xdr:row>30</xdr:row>
      <xdr:rowOff>128683</xdr:rowOff>
    </xdr:to>
    <xdr:graphicFrame macro="">
      <xdr:nvGraphicFramePr>
        <xdr:cNvPr id="5" name="Chart 4">
          <a:extLst>
            <a:ext uri="{FF2B5EF4-FFF2-40B4-BE49-F238E27FC236}">
              <a16:creationId xmlns:a16="http://schemas.microsoft.com/office/drawing/2014/main" id="{6D35BB3B-1191-4615-B9A9-4BACB195F40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2</xdr:col>
      <xdr:colOff>261409</xdr:colOff>
      <xdr:row>7</xdr:row>
      <xdr:rowOff>83081</xdr:rowOff>
    </xdr:from>
    <xdr:to>
      <xdr:col>3</xdr:col>
      <xdr:colOff>645583</xdr:colOff>
      <xdr:row>28</xdr:row>
      <xdr:rowOff>84831</xdr:rowOff>
    </xdr:to>
    <mc:AlternateContent xmlns:mc="http://schemas.openxmlformats.org/markup-compatibility/2006" xmlns:a14="http://schemas.microsoft.com/office/drawing/2010/main">
      <mc:Choice Requires="a14">
        <xdr:graphicFrame macro="">
          <xdr:nvGraphicFramePr>
            <xdr:cNvPr id="7" name="Year">
              <a:extLst>
                <a:ext uri="{FF2B5EF4-FFF2-40B4-BE49-F238E27FC236}">
                  <a16:creationId xmlns:a16="http://schemas.microsoft.com/office/drawing/2014/main" id="{A569DDFC-B500-4CB5-85FE-AE7EA6EFA1FC}"/>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1633828" y="2244129"/>
              <a:ext cx="1070384" cy="387320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63501</xdr:colOff>
      <xdr:row>3</xdr:row>
      <xdr:rowOff>145333</xdr:rowOff>
    </xdr:from>
    <xdr:to>
      <xdr:col>3</xdr:col>
      <xdr:colOff>645583</xdr:colOff>
      <xdr:row>7</xdr:row>
      <xdr:rowOff>57866</xdr:rowOff>
    </xdr:to>
    <mc:AlternateContent xmlns:mc="http://schemas.openxmlformats.org/markup-compatibility/2006" xmlns:a14="http://schemas.microsoft.com/office/drawing/2010/main">
      <mc:Choice Requires="a14">
        <xdr:graphicFrame macro="">
          <xdr:nvGraphicFramePr>
            <xdr:cNvPr id="8" name="Gender">
              <a:extLst>
                <a:ext uri="{FF2B5EF4-FFF2-40B4-BE49-F238E27FC236}">
                  <a16:creationId xmlns:a16="http://schemas.microsoft.com/office/drawing/2014/main" id="{18BBAF5F-7A5F-4AA4-9E5F-8DE05165CDFA}"/>
                </a:ext>
              </a:extLst>
            </xdr:cNvPr>
            <xdr:cNvGraphicFramePr/>
          </xdr:nvGraphicFramePr>
          <xdr:xfrm>
            <a:off x="0" y="0"/>
            <a:ext cx="0" cy="0"/>
          </xdr:xfrm>
          <a:graphic>
            <a:graphicData uri="http://schemas.microsoft.com/office/drawing/2010/slicer">
              <sle:slicer xmlns:sle="http://schemas.microsoft.com/office/drawing/2010/slicer" name="Gender"/>
            </a:graphicData>
          </a:graphic>
        </xdr:graphicFrame>
      </mc:Choice>
      <mc:Fallback xmlns="">
        <xdr:sp macro="" textlink="">
          <xdr:nvSpPr>
            <xdr:cNvPr id="0" name=""/>
            <xdr:cNvSpPr>
              <a:spLocks noTextEdit="1"/>
            </xdr:cNvSpPr>
          </xdr:nvSpPr>
          <xdr:spPr>
            <a:xfrm>
              <a:off x="63501" y="1563500"/>
              <a:ext cx="2645832" cy="63219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63501</xdr:colOff>
      <xdr:row>20</xdr:row>
      <xdr:rowOff>127002</xdr:rowOff>
    </xdr:from>
    <xdr:to>
      <xdr:col>2</xdr:col>
      <xdr:colOff>215901</xdr:colOff>
      <xdr:row>28</xdr:row>
      <xdr:rowOff>91669</xdr:rowOff>
    </xdr:to>
    <mc:AlternateContent xmlns:mc="http://schemas.openxmlformats.org/markup-compatibility/2006" xmlns:a14="http://schemas.microsoft.com/office/drawing/2010/main">
      <mc:Choice Requires="a14">
        <xdr:graphicFrame macro="">
          <xdr:nvGraphicFramePr>
            <xdr:cNvPr id="9" name="decade">
              <a:extLst>
                <a:ext uri="{FF2B5EF4-FFF2-40B4-BE49-F238E27FC236}">
                  <a16:creationId xmlns:a16="http://schemas.microsoft.com/office/drawing/2014/main" id="{866DAD3C-90F5-4650-84A4-D5C6060BC4CB}"/>
                </a:ext>
              </a:extLst>
            </xdr:cNvPr>
            <xdr:cNvGraphicFramePr/>
          </xdr:nvGraphicFramePr>
          <xdr:xfrm>
            <a:off x="0" y="0"/>
            <a:ext cx="0" cy="0"/>
          </xdr:xfrm>
          <a:graphic>
            <a:graphicData uri="http://schemas.microsoft.com/office/drawing/2010/slicer">
              <sle:slicer xmlns:sle="http://schemas.microsoft.com/office/drawing/2010/slicer" name="decade"/>
            </a:graphicData>
          </a:graphic>
        </xdr:graphicFrame>
      </mc:Choice>
      <mc:Fallback xmlns="">
        <xdr:sp macro="" textlink="">
          <xdr:nvSpPr>
            <xdr:cNvPr id="0" name=""/>
            <xdr:cNvSpPr>
              <a:spLocks noTextEdit="1"/>
            </xdr:cNvSpPr>
          </xdr:nvSpPr>
          <xdr:spPr>
            <a:xfrm>
              <a:off x="63501" y="4684663"/>
              <a:ext cx="1524819" cy="143950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63501</xdr:colOff>
      <xdr:row>7</xdr:row>
      <xdr:rowOff>83081</xdr:rowOff>
    </xdr:from>
    <xdr:to>
      <xdr:col>2</xdr:col>
      <xdr:colOff>215901</xdr:colOff>
      <xdr:row>20</xdr:row>
      <xdr:rowOff>107422</xdr:rowOff>
    </xdr:to>
    <mc:AlternateContent xmlns:mc="http://schemas.openxmlformats.org/markup-compatibility/2006" xmlns:a14="http://schemas.microsoft.com/office/drawing/2010/main">
      <mc:Choice Requires="a14">
        <xdr:graphicFrame macro="">
          <xdr:nvGraphicFramePr>
            <xdr:cNvPr id="10" name="Region">
              <a:extLst>
                <a:ext uri="{FF2B5EF4-FFF2-40B4-BE49-F238E27FC236}">
                  <a16:creationId xmlns:a16="http://schemas.microsoft.com/office/drawing/2014/main" id="{9ABD2112-BEB6-45F4-859B-1B28FB5B388E}"/>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63501" y="2244129"/>
              <a:ext cx="1524819" cy="242095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4</xdr:col>
      <xdr:colOff>20108</xdr:colOff>
      <xdr:row>2</xdr:row>
      <xdr:rowOff>168275</xdr:rowOff>
    </xdr:from>
    <xdr:to>
      <xdr:col>11</xdr:col>
      <xdr:colOff>244692</xdr:colOff>
      <xdr:row>16</xdr:row>
      <xdr:rowOff>107307</xdr:rowOff>
    </xdr:to>
    <xdr:graphicFrame macro="">
      <xdr:nvGraphicFramePr>
        <xdr:cNvPr id="11" name="Chart 10">
          <a:extLst>
            <a:ext uri="{FF2B5EF4-FFF2-40B4-BE49-F238E27FC236}">
              <a16:creationId xmlns:a16="http://schemas.microsoft.com/office/drawing/2014/main" id="{FBFB37F0-CFA3-4335-9FA5-197BDD423BF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11</xdr:col>
      <xdr:colOff>381000</xdr:colOff>
      <xdr:row>2</xdr:row>
      <xdr:rowOff>168275</xdr:rowOff>
    </xdr:from>
    <xdr:to>
      <xdr:col>18</xdr:col>
      <xdr:colOff>605583</xdr:colOff>
      <xdr:row>16</xdr:row>
      <xdr:rowOff>107307</xdr:rowOff>
    </xdr:to>
    <xdr:graphicFrame macro="">
      <xdr:nvGraphicFramePr>
        <xdr:cNvPr id="12" name="Chart 11">
          <a:extLst>
            <a:ext uri="{FF2B5EF4-FFF2-40B4-BE49-F238E27FC236}">
              <a16:creationId xmlns:a16="http://schemas.microsoft.com/office/drawing/2014/main" id="{33A3B1F8-4377-4E13-9B3A-09B941FFC5A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4</xdr:col>
      <xdr:colOff>286773</xdr:colOff>
      <xdr:row>1</xdr:row>
      <xdr:rowOff>0</xdr:rowOff>
    </xdr:from>
    <xdr:to>
      <xdr:col>7</xdr:col>
      <xdr:colOff>348226</xdr:colOff>
      <xdr:row>1</xdr:row>
      <xdr:rowOff>600972</xdr:rowOff>
    </xdr:to>
    <xdr:grpSp>
      <xdr:nvGrpSpPr>
        <xdr:cNvPr id="34" name="Group 33">
          <a:extLst>
            <a:ext uri="{FF2B5EF4-FFF2-40B4-BE49-F238E27FC236}">
              <a16:creationId xmlns:a16="http://schemas.microsoft.com/office/drawing/2014/main" id="{4C330599-7C6D-1A50-31DB-0935613897A6}"/>
            </a:ext>
          </a:extLst>
        </xdr:cNvPr>
        <xdr:cNvGrpSpPr/>
      </xdr:nvGrpSpPr>
      <xdr:grpSpPr>
        <a:xfrm>
          <a:off x="3038440" y="603250"/>
          <a:ext cx="2125203" cy="600972"/>
          <a:chOff x="3031612" y="615342"/>
          <a:chExt cx="2120082" cy="600972"/>
        </a:xfrm>
      </xdr:grpSpPr>
      <xdr:sp macro="" textlink="Years">
        <xdr:nvSpPr>
          <xdr:cNvPr id="13" name="Callout: Left Arrow 12">
            <a:extLst>
              <a:ext uri="{FF2B5EF4-FFF2-40B4-BE49-F238E27FC236}">
                <a16:creationId xmlns:a16="http://schemas.microsoft.com/office/drawing/2014/main" id="{E1270765-2DFF-036C-FA3A-D8DDF05E7E04}"/>
              </a:ext>
            </a:extLst>
          </xdr:cNvPr>
          <xdr:cNvSpPr/>
        </xdr:nvSpPr>
        <xdr:spPr>
          <a:xfrm>
            <a:off x="4117260" y="615342"/>
            <a:ext cx="1034434" cy="600972"/>
          </a:xfrm>
          <a:prstGeom prst="leftArrowCallout">
            <a:avLst>
              <a:gd name="adj1" fmla="val 25000"/>
              <a:gd name="adj2" fmla="val 50000"/>
              <a:gd name="adj3" fmla="val 41781"/>
              <a:gd name="adj4" fmla="val 69697"/>
            </a:avLst>
          </a:prstGeom>
          <a:solidFill>
            <a:schemeClr val="tx2">
              <a:lumMod val="75000"/>
              <a:lumOff val="25000"/>
            </a:schemeClr>
          </a:solidFill>
        </xdr:spPr>
        <xdr:style>
          <a:lnRef idx="0">
            <a:schemeClr val="accent4"/>
          </a:lnRef>
          <a:fillRef idx="3">
            <a:schemeClr val="accent4"/>
          </a:fillRef>
          <a:effectRef idx="3">
            <a:schemeClr val="accent4"/>
          </a:effectRef>
          <a:fontRef idx="minor">
            <a:schemeClr val="lt1"/>
          </a:fontRef>
        </xdr:style>
        <xdr:txBody>
          <a:bodyPr vertOverflow="clip" horzOverflow="clip" rtlCol="0" anchor="ctr"/>
          <a:lstStyle/>
          <a:p>
            <a:pPr algn="ctr"/>
            <a:fld id="{D6C9A1EF-2109-493F-8927-23C9AC0936A1}" type="TxLink">
              <a:rPr lang="en-US" sz="1800" b="1" i="0" u="none" strike="noStrike">
                <a:solidFill>
                  <a:schemeClr val="bg1"/>
                </a:solidFill>
                <a:latin typeface="Aptos Narrow"/>
              </a:rPr>
              <a:pPr algn="ctr"/>
              <a:t>30</a:t>
            </a:fld>
            <a:endParaRPr lang="en-US" sz="3200" b="1">
              <a:solidFill>
                <a:schemeClr val="bg1"/>
              </a:solidFill>
            </a:endParaRPr>
          </a:p>
        </xdr:txBody>
      </xdr:sp>
      <xdr:sp macro="" textlink="">
        <xdr:nvSpPr>
          <xdr:cNvPr id="14" name="TextBox 13">
            <a:extLst>
              <a:ext uri="{FF2B5EF4-FFF2-40B4-BE49-F238E27FC236}">
                <a16:creationId xmlns:a16="http://schemas.microsoft.com/office/drawing/2014/main" id="{59644708-BA07-9197-BDD3-CFD3520EF101}"/>
              </a:ext>
            </a:extLst>
          </xdr:cNvPr>
          <xdr:cNvSpPr txBox="1"/>
        </xdr:nvSpPr>
        <xdr:spPr>
          <a:xfrm>
            <a:off x="3031612" y="627828"/>
            <a:ext cx="1080000" cy="576000"/>
          </a:xfrm>
          <a:prstGeom prst="rect">
            <a:avLst/>
          </a:prstGeom>
          <a:solidFill>
            <a:schemeClr val="tx2">
              <a:lumMod val="10000"/>
              <a:lumOff val="90000"/>
            </a:schemeClr>
          </a:solidFill>
          <a:ln/>
        </xdr:spPr>
        <xdr:style>
          <a:lnRef idx="0">
            <a:schemeClr val="accent4"/>
          </a:lnRef>
          <a:fillRef idx="3">
            <a:schemeClr val="accent4"/>
          </a:fillRef>
          <a:effectRef idx="3">
            <a:schemeClr val="accent4"/>
          </a:effectRef>
          <a:fontRef idx="minor">
            <a:schemeClr val="lt1"/>
          </a:fontRef>
        </xdr:style>
        <xdr:txBody>
          <a:bodyPr vertOverflow="clip" horzOverflow="clip" wrap="square" rtlCol="0" anchor="ctr"/>
          <a:lstStyle/>
          <a:p>
            <a:pPr algn="ctr"/>
            <a:r>
              <a:rPr lang="en-US" sz="1600" b="1">
                <a:solidFill>
                  <a:schemeClr val="tx1"/>
                </a:solidFill>
              </a:rPr>
              <a:t>Years</a:t>
            </a:r>
          </a:p>
        </xdr:txBody>
      </xdr:sp>
    </xdr:grpSp>
    <xdr:clientData/>
  </xdr:twoCellAnchor>
  <xdr:twoCellAnchor>
    <xdr:from>
      <xdr:col>7</xdr:col>
      <xdr:colOff>609394</xdr:colOff>
      <xdr:row>1</xdr:row>
      <xdr:rowOff>0</xdr:rowOff>
    </xdr:from>
    <xdr:to>
      <xdr:col>10</xdr:col>
      <xdr:colOff>670847</xdr:colOff>
      <xdr:row>1</xdr:row>
      <xdr:rowOff>600972</xdr:rowOff>
    </xdr:to>
    <xdr:grpSp>
      <xdr:nvGrpSpPr>
        <xdr:cNvPr id="33" name="Group 32">
          <a:extLst>
            <a:ext uri="{FF2B5EF4-FFF2-40B4-BE49-F238E27FC236}">
              <a16:creationId xmlns:a16="http://schemas.microsoft.com/office/drawing/2014/main" id="{DC14CC1C-C484-7007-02FA-246DA4BB121A}"/>
            </a:ext>
          </a:extLst>
        </xdr:cNvPr>
        <xdr:cNvGrpSpPr/>
      </xdr:nvGrpSpPr>
      <xdr:grpSpPr>
        <a:xfrm>
          <a:off x="5424811" y="603250"/>
          <a:ext cx="2125203" cy="600972"/>
          <a:chOff x="5232399" y="614112"/>
          <a:chExt cx="2120082" cy="600972"/>
        </a:xfrm>
      </xdr:grpSpPr>
      <xdr:sp macro="" textlink="States">
        <xdr:nvSpPr>
          <xdr:cNvPr id="19" name="Callout: Left Arrow 18">
            <a:extLst>
              <a:ext uri="{FF2B5EF4-FFF2-40B4-BE49-F238E27FC236}">
                <a16:creationId xmlns:a16="http://schemas.microsoft.com/office/drawing/2014/main" id="{7D1FAA18-C0C0-4F1D-9221-E726C9123C81}"/>
              </a:ext>
            </a:extLst>
          </xdr:cNvPr>
          <xdr:cNvSpPr/>
        </xdr:nvSpPr>
        <xdr:spPr>
          <a:xfrm>
            <a:off x="6318047" y="614112"/>
            <a:ext cx="1034434" cy="600972"/>
          </a:xfrm>
          <a:prstGeom prst="leftArrowCallout">
            <a:avLst>
              <a:gd name="adj1" fmla="val 25000"/>
              <a:gd name="adj2" fmla="val 50000"/>
              <a:gd name="adj3" fmla="val 41781"/>
              <a:gd name="adj4" fmla="val 69697"/>
            </a:avLst>
          </a:prstGeom>
          <a:solidFill>
            <a:schemeClr val="tx2">
              <a:lumMod val="75000"/>
              <a:lumOff val="25000"/>
            </a:schemeClr>
          </a:solidFill>
        </xdr:spPr>
        <xdr:style>
          <a:lnRef idx="0">
            <a:schemeClr val="accent4"/>
          </a:lnRef>
          <a:fillRef idx="3">
            <a:schemeClr val="accent4"/>
          </a:fillRef>
          <a:effectRef idx="3">
            <a:schemeClr val="accent4"/>
          </a:effectRef>
          <a:fontRef idx="minor">
            <a:schemeClr val="lt1"/>
          </a:fontRef>
        </xdr:style>
        <xdr:txBody>
          <a:bodyPr vertOverflow="clip" horzOverflow="clip" rtlCol="0" anchor="ctr"/>
          <a:lstStyle/>
          <a:p>
            <a:pPr algn="ctr"/>
            <a:fld id="{6F5EAEF0-CF05-4065-9686-E1BD2BB911E4}" type="TxLink">
              <a:rPr lang="en-US" sz="1800" b="1" i="0" u="none" strike="noStrike">
                <a:solidFill>
                  <a:schemeClr val="bg1"/>
                </a:solidFill>
                <a:latin typeface="Aptos Narrow"/>
              </a:rPr>
              <a:pPr algn="ctr"/>
              <a:t>51</a:t>
            </a:fld>
            <a:endParaRPr lang="en-US" sz="4800" b="1">
              <a:solidFill>
                <a:schemeClr val="bg1"/>
              </a:solidFill>
            </a:endParaRPr>
          </a:p>
        </xdr:txBody>
      </xdr:sp>
      <xdr:sp macro="" textlink="">
        <xdr:nvSpPr>
          <xdr:cNvPr id="20" name="TextBox 19">
            <a:extLst>
              <a:ext uri="{FF2B5EF4-FFF2-40B4-BE49-F238E27FC236}">
                <a16:creationId xmlns:a16="http://schemas.microsoft.com/office/drawing/2014/main" id="{DC2521AC-D130-4471-A79E-827042C3F11A}"/>
              </a:ext>
            </a:extLst>
          </xdr:cNvPr>
          <xdr:cNvSpPr txBox="1"/>
        </xdr:nvSpPr>
        <xdr:spPr>
          <a:xfrm>
            <a:off x="5232399" y="626598"/>
            <a:ext cx="1080000" cy="576000"/>
          </a:xfrm>
          <a:prstGeom prst="rect">
            <a:avLst/>
          </a:prstGeom>
          <a:solidFill>
            <a:schemeClr val="tx2">
              <a:lumMod val="10000"/>
              <a:lumOff val="90000"/>
            </a:schemeClr>
          </a:solidFill>
          <a:ln/>
        </xdr:spPr>
        <xdr:style>
          <a:lnRef idx="0">
            <a:schemeClr val="accent4"/>
          </a:lnRef>
          <a:fillRef idx="3">
            <a:schemeClr val="accent4"/>
          </a:fillRef>
          <a:effectRef idx="3">
            <a:schemeClr val="accent4"/>
          </a:effectRef>
          <a:fontRef idx="minor">
            <a:schemeClr val="lt1"/>
          </a:fontRef>
        </xdr:style>
        <xdr:txBody>
          <a:bodyPr vertOverflow="clip" horzOverflow="clip" wrap="square" rtlCol="0" anchor="ctr"/>
          <a:lstStyle/>
          <a:p>
            <a:pPr algn="ctr"/>
            <a:r>
              <a:rPr lang="en-US" sz="1600" b="1">
                <a:solidFill>
                  <a:schemeClr val="tx1"/>
                </a:solidFill>
              </a:rPr>
              <a:t>States</a:t>
            </a:r>
          </a:p>
        </xdr:txBody>
      </xdr:sp>
    </xdr:grpSp>
    <xdr:clientData/>
  </xdr:twoCellAnchor>
  <xdr:twoCellAnchor>
    <xdr:from>
      <xdr:col>15</xdr:col>
      <xdr:colOff>102421</xdr:colOff>
      <xdr:row>0</xdr:row>
      <xdr:rowOff>10241</xdr:rowOff>
    </xdr:from>
    <xdr:to>
      <xdr:col>18</xdr:col>
      <xdr:colOff>496479</xdr:colOff>
      <xdr:row>3</xdr:row>
      <xdr:rowOff>34411</xdr:rowOff>
    </xdr:to>
    <xdr:graphicFrame macro="">
      <xdr:nvGraphicFramePr>
        <xdr:cNvPr id="6" name="Chart 5">
          <a:extLst>
            <a:ext uri="{FF2B5EF4-FFF2-40B4-BE49-F238E27FC236}">
              <a16:creationId xmlns:a16="http://schemas.microsoft.com/office/drawing/2014/main" id="{C9296344-FC86-47C6-9F30-E06113CC375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17</xdr:col>
      <xdr:colOff>92177</xdr:colOff>
      <xdr:row>0</xdr:row>
      <xdr:rowOff>266290</xdr:rowOff>
    </xdr:from>
    <xdr:to>
      <xdr:col>17</xdr:col>
      <xdr:colOff>380177</xdr:colOff>
      <xdr:row>0</xdr:row>
      <xdr:rowOff>554290</xdr:rowOff>
    </xdr:to>
    <xdr:pic>
      <xdr:nvPicPr>
        <xdr:cNvPr id="21" name="Graphic 20" descr="Woman with solid fill">
          <a:extLst>
            <a:ext uri="{FF2B5EF4-FFF2-40B4-BE49-F238E27FC236}">
              <a16:creationId xmlns:a16="http://schemas.microsoft.com/office/drawing/2014/main" id="{118D1744-A982-4D3D-B84C-7EC42B2F261A}"/>
            </a:ext>
          </a:extLst>
        </xdr:cNvPr>
        <xdr:cNvPicPr>
          <a:picLocks noChangeAspect="1"/>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11757742" y="266290"/>
          <a:ext cx="288000" cy="288000"/>
        </a:xfrm>
        <a:prstGeom prst="rect">
          <a:avLst/>
        </a:prstGeom>
      </xdr:spPr>
    </xdr:pic>
    <xdr:clientData/>
  </xdr:twoCellAnchor>
  <xdr:twoCellAnchor editAs="oneCell">
    <xdr:from>
      <xdr:col>16</xdr:col>
      <xdr:colOff>235564</xdr:colOff>
      <xdr:row>0</xdr:row>
      <xdr:rowOff>266290</xdr:rowOff>
    </xdr:from>
    <xdr:to>
      <xdr:col>16</xdr:col>
      <xdr:colOff>523564</xdr:colOff>
      <xdr:row>0</xdr:row>
      <xdr:rowOff>554290</xdr:rowOff>
    </xdr:to>
    <xdr:pic>
      <xdr:nvPicPr>
        <xdr:cNvPr id="23" name="Graphic 22" descr="Man with solid fill">
          <a:extLst>
            <a:ext uri="{FF2B5EF4-FFF2-40B4-BE49-F238E27FC236}">
              <a16:creationId xmlns:a16="http://schemas.microsoft.com/office/drawing/2014/main" id="{CDD6AC29-D19D-B22F-D8AA-32445AE9362B}"/>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11214919" y="266290"/>
          <a:ext cx="288000" cy="288000"/>
        </a:xfrm>
        <a:prstGeom prst="rect">
          <a:avLst/>
        </a:prstGeom>
      </xdr:spPr>
    </xdr:pic>
    <xdr:clientData/>
  </xdr:twoCellAnchor>
  <xdr:twoCellAnchor>
    <xdr:from>
      <xdr:col>11</xdr:col>
      <xdr:colOff>245805</xdr:colOff>
      <xdr:row>1</xdr:row>
      <xdr:rowOff>0</xdr:rowOff>
    </xdr:from>
    <xdr:to>
      <xdr:col>15</xdr:col>
      <xdr:colOff>604274</xdr:colOff>
      <xdr:row>1</xdr:row>
      <xdr:rowOff>600972</xdr:rowOff>
    </xdr:to>
    <xdr:grpSp>
      <xdr:nvGrpSpPr>
        <xdr:cNvPr id="35" name="Group 34">
          <a:extLst>
            <a:ext uri="{FF2B5EF4-FFF2-40B4-BE49-F238E27FC236}">
              <a16:creationId xmlns:a16="http://schemas.microsoft.com/office/drawing/2014/main" id="{7943CFDB-082B-B226-8340-EA8ED55A3719}"/>
            </a:ext>
          </a:extLst>
        </xdr:cNvPr>
        <xdr:cNvGrpSpPr/>
      </xdr:nvGrpSpPr>
      <xdr:grpSpPr>
        <a:xfrm>
          <a:off x="7812888" y="603250"/>
          <a:ext cx="3110136" cy="600972"/>
          <a:chOff x="7425399" y="604274"/>
          <a:chExt cx="3103308" cy="600972"/>
        </a:xfrm>
      </xdr:grpSpPr>
      <xdr:grpSp>
        <xdr:nvGrpSpPr>
          <xdr:cNvPr id="32" name="Group 31">
            <a:extLst>
              <a:ext uri="{FF2B5EF4-FFF2-40B4-BE49-F238E27FC236}">
                <a16:creationId xmlns:a16="http://schemas.microsoft.com/office/drawing/2014/main" id="{57159923-3AFC-D0D1-2CC3-78099120B2B8}"/>
              </a:ext>
            </a:extLst>
          </xdr:cNvPr>
          <xdr:cNvGrpSpPr/>
        </xdr:nvGrpSpPr>
        <xdr:grpSpPr>
          <a:xfrm>
            <a:off x="7425399" y="604274"/>
            <a:ext cx="3103308" cy="600972"/>
            <a:chOff x="7425399" y="604274"/>
            <a:chExt cx="3103308" cy="600972"/>
          </a:xfrm>
        </xdr:grpSpPr>
        <xdr:sp macro="" textlink="totalBirths">
          <xdr:nvSpPr>
            <xdr:cNvPr id="17" name="Callout: Left Arrow 16">
              <a:extLst>
                <a:ext uri="{FF2B5EF4-FFF2-40B4-BE49-F238E27FC236}">
                  <a16:creationId xmlns:a16="http://schemas.microsoft.com/office/drawing/2014/main" id="{A50A6701-C685-4A49-9A1E-F9BE85F109E8}"/>
                </a:ext>
              </a:extLst>
            </xdr:cNvPr>
            <xdr:cNvSpPr/>
          </xdr:nvSpPr>
          <xdr:spPr>
            <a:xfrm>
              <a:off x="8552015" y="604274"/>
              <a:ext cx="1976692" cy="600972"/>
            </a:xfrm>
            <a:prstGeom prst="leftArrowCallout">
              <a:avLst>
                <a:gd name="adj1" fmla="val 25000"/>
                <a:gd name="adj2" fmla="val 50000"/>
                <a:gd name="adj3" fmla="val 70753"/>
                <a:gd name="adj4" fmla="val 72259"/>
              </a:avLst>
            </a:prstGeom>
            <a:solidFill>
              <a:schemeClr val="tx2">
                <a:lumMod val="75000"/>
                <a:lumOff val="25000"/>
              </a:schemeClr>
            </a:solidFill>
          </xdr:spPr>
          <xdr:style>
            <a:lnRef idx="0">
              <a:schemeClr val="accent4"/>
            </a:lnRef>
            <a:fillRef idx="3">
              <a:schemeClr val="accent4"/>
            </a:fillRef>
            <a:effectRef idx="3">
              <a:schemeClr val="accent4"/>
            </a:effectRef>
            <a:fontRef idx="minor">
              <a:schemeClr val="lt1"/>
            </a:fontRef>
          </xdr:style>
          <xdr:txBody>
            <a:bodyPr vertOverflow="clip" horzOverflow="clip" rtlCol="0" anchor="ctr"/>
            <a:lstStyle/>
            <a:p>
              <a:pPr algn="ctr"/>
              <a:fld id="{29175E48-6FD6-40CB-AA1E-13B5B3628751}" type="TxLink">
                <a:rPr lang="en-US" sz="1800" b="1" i="0" u="none" strike="noStrike">
                  <a:solidFill>
                    <a:schemeClr val="bg1"/>
                  </a:solidFill>
                  <a:latin typeface="Aptos Narrow"/>
                </a:rPr>
                <a:pPr algn="ctr"/>
                <a:t> 98,730,863 </a:t>
              </a:fld>
              <a:endParaRPr lang="en-US" sz="1800" b="1">
                <a:solidFill>
                  <a:schemeClr val="bg1"/>
                </a:solidFill>
              </a:endParaRPr>
            </a:p>
          </xdr:txBody>
        </xdr:sp>
        <xdr:sp macro="" textlink="">
          <xdr:nvSpPr>
            <xdr:cNvPr id="18" name="TextBox 17">
              <a:extLst>
                <a:ext uri="{FF2B5EF4-FFF2-40B4-BE49-F238E27FC236}">
                  <a16:creationId xmlns:a16="http://schemas.microsoft.com/office/drawing/2014/main" id="{22FD5471-9B30-41E4-9495-6084B3E78BC4}"/>
                </a:ext>
              </a:extLst>
            </xdr:cNvPr>
            <xdr:cNvSpPr txBox="1"/>
          </xdr:nvSpPr>
          <xdr:spPr>
            <a:xfrm>
              <a:off x="7425399" y="616760"/>
              <a:ext cx="1080000" cy="576000"/>
            </a:xfrm>
            <a:prstGeom prst="rect">
              <a:avLst/>
            </a:prstGeom>
            <a:solidFill>
              <a:schemeClr val="tx2">
                <a:lumMod val="10000"/>
                <a:lumOff val="90000"/>
              </a:schemeClr>
            </a:solidFill>
            <a:ln/>
          </xdr:spPr>
          <xdr:style>
            <a:lnRef idx="0">
              <a:schemeClr val="accent4"/>
            </a:lnRef>
            <a:fillRef idx="3">
              <a:schemeClr val="accent4"/>
            </a:fillRef>
            <a:effectRef idx="3">
              <a:schemeClr val="accent4"/>
            </a:effectRef>
            <a:fontRef idx="minor">
              <a:schemeClr val="lt1"/>
            </a:fontRef>
          </xdr:style>
          <xdr:txBody>
            <a:bodyPr vertOverflow="clip" horzOverflow="clip" wrap="square" rtlCol="0" anchor="ctr"/>
            <a:lstStyle/>
            <a:p>
              <a:pPr algn="ctr"/>
              <a:r>
                <a:rPr lang="en-US" sz="1600" b="1">
                  <a:solidFill>
                    <a:schemeClr val="tx1"/>
                  </a:solidFill>
                </a:rPr>
                <a:t>Births</a:t>
              </a:r>
            </a:p>
          </xdr:txBody>
        </xdr:sp>
      </xdr:grpSp>
      <xdr:pic>
        <xdr:nvPicPr>
          <xdr:cNvPr id="27" name="Graphic 26" descr="Baby crawling with solid fill">
            <a:extLst>
              <a:ext uri="{FF2B5EF4-FFF2-40B4-BE49-F238E27FC236}">
                <a16:creationId xmlns:a16="http://schemas.microsoft.com/office/drawing/2014/main" id="{B60E0EC1-9846-363C-C0F5-B24C4D604E21}"/>
              </a:ext>
            </a:extLst>
          </xdr:cNvPr>
          <xdr:cNvPicPr>
            <a:picLocks noChangeAspect="1"/>
          </xdr:cNvPicPr>
        </xdr:nvPicPr>
        <xdr:blipFill>
          <a:blip xmlns:r="http://schemas.openxmlformats.org/officeDocument/2006/relationships" r:embed="rId11">
            <a:extLst>
              <a:ext uri="{96DAC541-7B7A-43D3-8B79-37D633B846F1}">
                <asvg:svgBlip xmlns:asvg="http://schemas.microsoft.com/office/drawing/2016/SVG/main" r:embed="rId12"/>
              </a:ext>
            </a:extLst>
          </a:blip>
          <a:stretch>
            <a:fillRect/>
          </a:stretch>
        </xdr:blipFill>
        <xdr:spPr>
          <a:xfrm>
            <a:off x="8685163" y="760760"/>
            <a:ext cx="288000" cy="288000"/>
          </a:xfrm>
          <a:prstGeom prst="rect">
            <a:avLst/>
          </a:prstGeom>
        </xdr:spPr>
      </xdr:pic>
    </xdr:grpSp>
    <xdr:clientData/>
  </xdr:twoCellAnchor>
  <xdr:twoCellAnchor>
    <xdr:from>
      <xdr:col>0</xdr:col>
      <xdr:colOff>63501</xdr:colOff>
      <xdr:row>0</xdr:row>
      <xdr:rowOff>256047</xdr:rowOff>
    </xdr:from>
    <xdr:to>
      <xdr:col>1</xdr:col>
      <xdr:colOff>637291</xdr:colOff>
      <xdr:row>1</xdr:row>
      <xdr:rowOff>191773</xdr:rowOff>
    </xdr:to>
    <xdr:sp macro="" textlink="">
      <xdr:nvSpPr>
        <xdr:cNvPr id="15" name="Rectangle: Beveled 14">
          <a:hlinkClick xmlns:r="http://schemas.openxmlformats.org/officeDocument/2006/relationships" r:id="rId13"/>
          <a:extLst>
            <a:ext uri="{FF2B5EF4-FFF2-40B4-BE49-F238E27FC236}">
              <a16:creationId xmlns:a16="http://schemas.microsoft.com/office/drawing/2014/main" id="{B7734EF9-D342-6D7C-9CA6-1873A6ECF260}"/>
            </a:ext>
          </a:extLst>
        </xdr:cNvPr>
        <xdr:cNvSpPr/>
      </xdr:nvSpPr>
      <xdr:spPr>
        <a:xfrm>
          <a:off x="63501" y="256047"/>
          <a:ext cx="1260000" cy="540000"/>
        </a:xfrm>
        <a:prstGeom prst="bevel">
          <a:avLst/>
        </a:prstGeom>
        <a:solidFill>
          <a:schemeClr val="tx2">
            <a:lumMod val="90000"/>
            <a:lumOff val="10000"/>
          </a:schemeClr>
        </a:solidFill>
        <a:ln>
          <a:solidFill>
            <a:schemeClr val="bg1"/>
          </a:solidFill>
        </a:ln>
      </xdr:spPr>
      <xdr:style>
        <a:lnRef idx="0">
          <a:schemeClr val="accent4"/>
        </a:lnRef>
        <a:fillRef idx="3">
          <a:schemeClr val="accent4"/>
        </a:fillRef>
        <a:effectRef idx="3">
          <a:schemeClr val="accent4"/>
        </a:effectRef>
        <a:fontRef idx="minor">
          <a:schemeClr val="lt1"/>
        </a:fontRef>
      </xdr:style>
      <xdr:txBody>
        <a:bodyPr vertOverflow="clip" horzOverflow="clip" rtlCol="0" anchor="ctr"/>
        <a:lstStyle/>
        <a:p>
          <a:pPr algn="ctr"/>
          <a:r>
            <a:rPr lang="en-US" sz="1400" b="1"/>
            <a:t>Number</a:t>
          </a:r>
        </a:p>
      </xdr:txBody>
    </xdr:sp>
    <xdr:clientData/>
  </xdr:twoCellAnchor>
  <xdr:twoCellAnchor>
    <xdr:from>
      <xdr:col>2</xdr:col>
      <xdr:colOff>71694</xdr:colOff>
      <xdr:row>0</xdr:row>
      <xdr:rowOff>256047</xdr:rowOff>
    </xdr:from>
    <xdr:to>
      <xdr:col>3</xdr:col>
      <xdr:colOff>645583</xdr:colOff>
      <xdr:row>1</xdr:row>
      <xdr:rowOff>191773</xdr:rowOff>
    </xdr:to>
    <xdr:sp macro="" textlink="">
      <xdr:nvSpPr>
        <xdr:cNvPr id="16" name="Rectangle: Beveled 15">
          <a:hlinkClick xmlns:r="http://schemas.openxmlformats.org/officeDocument/2006/relationships" r:id="rId14"/>
          <a:extLst>
            <a:ext uri="{FF2B5EF4-FFF2-40B4-BE49-F238E27FC236}">
              <a16:creationId xmlns:a16="http://schemas.microsoft.com/office/drawing/2014/main" id="{993C4ECD-7646-4DE8-A748-D77D5679F804}"/>
            </a:ext>
          </a:extLst>
        </xdr:cNvPr>
        <xdr:cNvSpPr/>
      </xdr:nvSpPr>
      <xdr:spPr>
        <a:xfrm>
          <a:off x="1444113" y="256047"/>
          <a:ext cx="1260099" cy="540000"/>
        </a:xfrm>
        <a:prstGeom prst="bevel">
          <a:avLst/>
        </a:prstGeom>
        <a:ln>
          <a:solidFill>
            <a:schemeClr val="bg1"/>
          </a:solidFill>
        </a:ln>
      </xdr:spPr>
      <xdr:style>
        <a:lnRef idx="0">
          <a:schemeClr val="accent4"/>
        </a:lnRef>
        <a:fillRef idx="3">
          <a:schemeClr val="accent4"/>
        </a:fillRef>
        <a:effectRef idx="3">
          <a:schemeClr val="accent4"/>
        </a:effectRef>
        <a:fontRef idx="minor">
          <a:schemeClr val="lt1"/>
        </a:fontRef>
      </xdr:style>
      <xdr:txBody>
        <a:bodyPr vertOverflow="clip" horzOverflow="clip" rtlCol="0" anchor="ctr"/>
        <a:lstStyle/>
        <a:p>
          <a:pPr algn="ctr"/>
          <a:r>
            <a:rPr lang="en-US" sz="1400" b="1"/>
            <a:t>Percentage</a:t>
          </a:r>
        </a:p>
      </xdr:txBody>
    </xdr:sp>
    <xdr:clientData/>
  </xdr:twoCellAnchor>
  <xdr:twoCellAnchor>
    <xdr:from>
      <xdr:col>1</xdr:col>
      <xdr:colOff>67597</xdr:colOff>
      <xdr:row>1</xdr:row>
      <xdr:rowOff>244576</xdr:rowOff>
    </xdr:from>
    <xdr:to>
      <xdr:col>2</xdr:col>
      <xdr:colOff>641487</xdr:colOff>
      <xdr:row>2</xdr:row>
      <xdr:rowOff>149576</xdr:rowOff>
    </xdr:to>
    <xdr:sp macro="" textlink="">
      <xdr:nvSpPr>
        <xdr:cNvPr id="22" name="Rectangle: Beveled 21">
          <a:hlinkClick xmlns:r="http://schemas.openxmlformats.org/officeDocument/2006/relationships" r:id="rId15"/>
          <a:extLst>
            <a:ext uri="{FF2B5EF4-FFF2-40B4-BE49-F238E27FC236}">
              <a16:creationId xmlns:a16="http://schemas.microsoft.com/office/drawing/2014/main" id="{A8B58D54-6511-4AD6-880F-D8B85B2DEC4E}"/>
            </a:ext>
          </a:extLst>
        </xdr:cNvPr>
        <xdr:cNvSpPr/>
      </xdr:nvSpPr>
      <xdr:spPr>
        <a:xfrm>
          <a:off x="753807" y="848850"/>
          <a:ext cx="1260099" cy="540000"/>
        </a:xfrm>
        <a:prstGeom prst="bevel">
          <a:avLst/>
        </a:prstGeom>
        <a:ln>
          <a:solidFill>
            <a:schemeClr val="bg1"/>
          </a:solidFill>
        </a:ln>
      </xdr:spPr>
      <xdr:style>
        <a:lnRef idx="0">
          <a:schemeClr val="accent4"/>
        </a:lnRef>
        <a:fillRef idx="3">
          <a:schemeClr val="accent4"/>
        </a:fillRef>
        <a:effectRef idx="3">
          <a:schemeClr val="accent4"/>
        </a:effectRef>
        <a:fontRef idx="minor">
          <a:schemeClr val="lt1"/>
        </a:fontRef>
      </xdr:style>
      <xdr:txBody>
        <a:bodyPr vertOverflow="clip" horzOverflow="clip" rtlCol="0" anchor="ctr"/>
        <a:lstStyle/>
        <a:p>
          <a:pPr algn="ctr"/>
          <a:r>
            <a:rPr lang="en-US" sz="1400" b="1"/>
            <a:t>Report</a:t>
          </a:r>
        </a:p>
      </xdr:txBody>
    </xdr:sp>
    <xdr:clientData/>
  </xdr:twoCellAnchor>
  <xdr:twoCellAnchor>
    <xdr:from>
      <xdr:col>4</xdr:col>
      <xdr:colOff>10587</xdr:colOff>
      <xdr:row>0</xdr:row>
      <xdr:rowOff>31752</xdr:rowOff>
    </xdr:from>
    <xdr:to>
      <xdr:col>6</xdr:col>
      <xdr:colOff>455084</xdr:colOff>
      <xdr:row>0</xdr:row>
      <xdr:rowOff>365127</xdr:rowOff>
    </xdr:to>
    <xdr:sp macro="" textlink="Ref">
      <xdr:nvSpPr>
        <xdr:cNvPr id="24" name="TextBox 23">
          <a:extLst>
            <a:ext uri="{FF2B5EF4-FFF2-40B4-BE49-F238E27FC236}">
              <a16:creationId xmlns:a16="http://schemas.microsoft.com/office/drawing/2014/main" id="{F2068BF7-5B1F-4768-A479-A469B6C6BEA5}"/>
            </a:ext>
          </a:extLst>
        </xdr:cNvPr>
        <xdr:cNvSpPr txBox="1"/>
      </xdr:nvSpPr>
      <xdr:spPr>
        <a:xfrm>
          <a:off x="2762254" y="31752"/>
          <a:ext cx="1820330"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fld id="{9BE4F1B2-08CE-4D12-83FA-766A316D7077}" type="TxLink">
            <a:rPr lang="en-US" sz="1400" b="0" i="0" u="none" strike="noStrike">
              <a:solidFill>
                <a:sysClr val="windowText" lastClr="000000"/>
              </a:solidFill>
              <a:latin typeface="Aptos Narrow"/>
            </a:rPr>
            <a:pPr algn="l"/>
            <a:t>29/5/2025 6:08 PM</a:t>
          </a:fld>
          <a:endParaRPr lang="en-US" sz="2000" b="0">
            <a:solidFill>
              <a:sysClr val="windowText" lastClr="000000"/>
            </a:solidFill>
          </a:endParaRP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0</xdr:colOff>
      <xdr:row>0</xdr:row>
      <xdr:rowOff>0</xdr:rowOff>
    </xdr:from>
    <xdr:to>
      <xdr:col>4</xdr:col>
      <xdr:colOff>21167</xdr:colOff>
      <xdr:row>34</xdr:row>
      <xdr:rowOff>31750</xdr:rowOff>
    </xdr:to>
    <xdr:sp macro="" textlink="">
      <xdr:nvSpPr>
        <xdr:cNvPr id="2" name="Rectangle 1">
          <a:extLst>
            <a:ext uri="{FF2B5EF4-FFF2-40B4-BE49-F238E27FC236}">
              <a16:creationId xmlns:a16="http://schemas.microsoft.com/office/drawing/2014/main" id="{B87F73DA-9B6E-4BC3-B793-1FAC1A04CB5B}"/>
            </a:ext>
          </a:extLst>
        </xdr:cNvPr>
        <xdr:cNvSpPr/>
      </xdr:nvSpPr>
      <xdr:spPr>
        <a:xfrm>
          <a:off x="0" y="0"/>
          <a:ext cx="2764367" cy="7061200"/>
        </a:xfrm>
        <a:prstGeom prst="rect">
          <a:avLst/>
        </a:prstGeom>
        <a:solidFill>
          <a:schemeClr val="tx2">
            <a:lumMod val="90000"/>
            <a:lumOff val="10000"/>
          </a:schemeClr>
        </a:solidFill>
        <a:ln>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386463</xdr:colOff>
      <xdr:row>33</xdr:row>
      <xdr:rowOff>72683</xdr:rowOff>
    </xdr:from>
    <xdr:to>
      <xdr:col>16</xdr:col>
      <xdr:colOff>395989</xdr:colOff>
      <xdr:row>44</xdr:row>
      <xdr:rowOff>110785</xdr:rowOff>
    </xdr:to>
    <xdr:graphicFrame macro="">
      <xdr:nvGraphicFramePr>
        <xdr:cNvPr id="3" name="Chart 2">
          <a:extLst>
            <a:ext uri="{FF2B5EF4-FFF2-40B4-BE49-F238E27FC236}">
              <a16:creationId xmlns:a16="http://schemas.microsoft.com/office/drawing/2014/main" id="{6BFA38F0-7828-456F-8CF3-B1BA228A429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2</xdr:col>
      <xdr:colOff>261409</xdr:colOff>
      <xdr:row>7</xdr:row>
      <xdr:rowOff>83081</xdr:rowOff>
    </xdr:from>
    <xdr:to>
      <xdr:col>3</xdr:col>
      <xdr:colOff>645583</xdr:colOff>
      <xdr:row>28</xdr:row>
      <xdr:rowOff>84831</xdr:rowOff>
    </xdr:to>
    <mc:AlternateContent xmlns:mc="http://schemas.openxmlformats.org/markup-compatibility/2006" xmlns:a14="http://schemas.microsoft.com/office/drawing/2010/main">
      <mc:Choice Requires="a14">
        <xdr:graphicFrame macro="">
          <xdr:nvGraphicFramePr>
            <xdr:cNvPr id="6" name="Year 1">
              <a:extLst>
                <a:ext uri="{FF2B5EF4-FFF2-40B4-BE49-F238E27FC236}">
                  <a16:creationId xmlns:a16="http://schemas.microsoft.com/office/drawing/2014/main" id="{E4FCBEFD-51C6-4F99-8C9D-0C333A95C99E}"/>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mlns="">
        <xdr:sp macro="" textlink="">
          <xdr:nvSpPr>
            <xdr:cNvPr id="0" name=""/>
            <xdr:cNvSpPr>
              <a:spLocks noTextEdit="1"/>
            </xdr:cNvSpPr>
          </xdr:nvSpPr>
          <xdr:spPr>
            <a:xfrm>
              <a:off x="1637242" y="2220914"/>
              <a:ext cx="1072091" cy="37800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63501</xdr:colOff>
      <xdr:row>3</xdr:row>
      <xdr:rowOff>145333</xdr:rowOff>
    </xdr:from>
    <xdr:to>
      <xdr:col>3</xdr:col>
      <xdr:colOff>645583</xdr:colOff>
      <xdr:row>7</xdr:row>
      <xdr:rowOff>57866</xdr:rowOff>
    </xdr:to>
    <mc:AlternateContent xmlns:mc="http://schemas.openxmlformats.org/markup-compatibility/2006" xmlns:a14="http://schemas.microsoft.com/office/drawing/2010/main">
      <mc:Choice Requires="a14">
        <xdr:graphicFrame macro="">
          <xdr:nvGraphicFramePr>
            <xdr:cNvPr id="7" name="Gender 2">
              <a:extLst>
                <a:ext uri="{FF2B5EF4-FFF2-40B4-BE49-F238E27FC236}">
                  <a16:creationId xmlns:a16="http://schemas.microsoft.com/office/drawing/2014/main" id="{FFD64322-E3E7-47B7-862D-897545A26729}"/>
                </a:ext>
              </a:extLst>
            </xdr:cNvPr>
            <xdr:cNvGraphicFramePr/>
          </xdr:nvGraphicFramePr>
          <xdr:xfrm>
            <a:off x="0" y="0"/>
            <a:ext cx="0" cy="0"/>
          </xdr:xfrm>
          <a:graphic>
            <a:graphicData uri="http://schemas.microsoft.com/office/drawing/2010/slicer">
              <sle:slicer xmlns:sle="http://schemas.microsoft.com/office/drawing/2010/slicer" name="Gender 2"/>
            </a:graphicData>
          </a:graphic>
        </xdr:graphicFrame>
      </mc:Choice>
      <mc:Fallback xmlns="">
        <xdr:sp macro="" textlink="">
          <xdr:nvSpPr>
            <xdr:cNvPr id="0" name=""/>
            <xdr:cNvSpPr>
              <a:spLocks noTextEdit="1"/>
            </xdr:cNvSpPr>
          </xdr:nvSpPr>
          <xdr:spPr>
            <a:xfrm>
              <a:off x="63501" y="1563500"/>
              <a:ext cx="2645832" cy="63219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63501</xdr:colOff>
      <xdr:row>20</xdr:row>
      <xdr:rowOff>127002</xdr:rowOff>
    </xdr:from>
    <xdr:to>
      <xdr:col>2</xdr:col>
      <xdr:colOff>215901</xdr:colOff>
      <xdr:row>28</xdr:row>
      <xdr:rowOff>91669</xdr:rowOff>
    </xdr:to>
    <mc:AlternateContent xmlns:mc="http://schemas.openxmlformats.org/markup-compatibility/2006" xmlns:a14="http://schemas.microsoft.com/office/drawing/2010/main">
      <mc:Choice Requires="a14">
        <xdr:graphicFrame macro="">
          <xdr:nvGraphicFramePr>
            <xdr:cNvPr id="8" name="decade 1">
              <a:extLst>
                <a:ext uri="{FF2B5EF4-FFF2-40B4-BE49-F238E27FC236}">
                  <a16:creationId xmlns:a16="http://schemas.microsoft.com/office/drawing/2014/main" id="{5C22BDD5-EFA8-4183-BB7C-565B651E6F70}"/>
                </a:ext>
              </a:extLst>
            </xdr:cNvPr>
            <xdr:cNvGraphicFramePr/>
          </xdr:nvGraphicFramePr>
          <xdr:xfrm>
            <a:off x="0" y="0"/>
            <a:ext cx="0" cy="0"/>
          </xdr:xfrm>
          <a:graphic>
            <a:graphicData uri="http://schemas.microsoft.com/office/drawing/2010/slicer">
              <sle:slicer xmlns:sle="http://schemas.microsoft.com/office/drawing/2010/slicer" name="decade 1"/>
            </a:graphicData>
          </a:graphic>
        </xdr:graphicFrame>
      </mc:Choice>
      <mc:Fallback xmlns="">
        <xdr:sp macro="" textlink="">
          <xdr:nvSpPr>
            <xdr:cNvPr id="0" name=""/>
            <xdr:cNvSpPr>
              <a:spLocks noTextEdit="1"/>
            </xdr:cNvSpPr>
          </xdr:nvSpPr>
          <xdr:spPr>
            <a:xfrm>
              <a:off x="63501" y="4603752"/>
              <a:ext cx="1528233" cy="14040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63501</xdr:colOff>
      <xdr:row>7</xdr:row>
      <xdr:rowOff>83081</xdr:rowOff>
    </xdr:from>
    <xdr:to>
      <xdr:col>2</xdr:col>
      <xdr:colOff>215901</xdr:colOff>
      <xdr:row>20</xdr:row>
      <xdr:rowOff>107422</xdr:rowOff>
    </xdr:to>
    <mc:AlternateContent xmlns:mc="http://schemas.openxmlformats.org/markup-compatibility/2006" xmlns:a14="http://schemas.microsoft.com/office/drawing/2010/main">
      <mc:Choice Requires="a14">
        <xdr:graphicFrame macro="">
          <xdr:nvGraphicFramePr>
            <xdr:cNvPr id="9" name="Region 2">
              <a:extLst>
                <a:ext uri="{FF2B5EF4-FFF2-40B4-BE49-F238E27FC236}">
                  <a16:creationId xmlns:a16="http://schemas.microsoft.com/office/drawing/2014/main" id="{29963DDE-E052-430D-92C7-4E16D20D157A}"/>
                </a:ext>
              </a:extLst>
            </xdr:cNvPr>
            <xdr:cNvGraphicFramePr/>
          </xdr:nvGraphicFramePr>
          <xdr:xfrm>
            <a:off x="0" y="0"/>
            <a:ext cx="0" cy="0"/>
          </xdr:xfrm>
          <a:graphic>
            <a:graphicData uri="http://schemas.microsoft.com/office/drawing/2010/slicer">
              <sle:slicer xmlns:sle="http://schemas.microsoft.com/office/drawing/2010/slicer" name="Region 2"/>
            </a:graphicData>
          </a:graphic>
        </xdr:graphicFrame>
      </mc:Choice>
      <mc:Fallback xmlns="">
        <xdr:sp macro="" textlink="">
          <xdr:nvSpPr>
            <xdr:cNvPr id="0" name=""/>
            <xdr:cNvSpPr>
              <a:spLocks noTextEdit="1"/>
            </xdr:cNvSpPr>
          </xdr:nvSpPr>
          <xdr:spPr>
            <a:xfrm>
              <a:off x="63501" y="2220914"/>
              <a:ext cx="1528233" cy="236325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4</xdr:col>
      <xdr:colOff>286773</xdr:colOff>
      <xdr:row>1</xdr:row>
      <xdr:rowOff>0</xdr:rowOff>
    </xdr:from>
    <xdr:to>
      <xdr:col>7</xdr:col>
      <xdr:colOff>348226</xdr:colOff>
      <xdr:row>1</xdr:row>
      <xdr:rowOff>600972</xdr:rowOff>
    </xdr:to>
    <xdr:grpSp>
      <xdr:nvGrpSpPr>
        <xdr:cNvPr id="12" name="Group 11">
          <a:extLst>
            <a:ext uri="{FF2B5EF4-FFF2-40B4-BE49-F238E27FC236}">
              <a16:creationId xmlns:a16="http://schemas.microsoft.com/office/drawing/2014/main" id="{8474BC7C-68C8-446E-AD30-028058E83B93}"/>
            </a:ext>
          </a:extLst>
        </xdr:cNvPr>
        <xdr:cNvGrpSpPr/>
      </xdr:nvGrpSpPr>
      <xdr:grpSpPr>
        <a:xfrm>
          <a:off x="3038440" y="603250"/>
          <a:ext cx="2125203" cy="600972"/>
          <a:chOff x="3031612" y="615342"/>
          <a:chExt cx="2120082" cy="600972"/>
        </a:xfrm>
      </xdr:grpSpPr>
      <xdr:sp macro="" textlink="Years">
        <xdr:nvSpPr>
          <xdr:cNvPr id="13" name="Callout: Left Arrow 12">
            <a:extLst>
              <a:ext uri="{FF2B5EF4-FFF2-40B4-BE49-F238E27FC236}">
                <a16:creationId xmlns:a16="http://schemas.microsoft.com/office/drawing/2014/main" id="{7E12F2CD-55E2-E8B6-D783-0916C17C633F}"/>
              </a:ext>
            </a:extLst>
          </xdr:cNvPr>
          <xdr:cNvSpPr/>
        </xdr:nvSpPr>
        <xdr:spPr>
          <a:xfrm>
            <a:off x="4117260" y="615342"/>
            <a:ext cx="1034434" cy="600972"/>
          </a:xfrm>
          <a:prstGeom prst="leftArrowCallout">
            <a:avLst>
              <a:gd name="adj1" fmla="val 25000"/>
              <a:gd name="adj2" fmla="val 50000"/>
              <a:gd name="adj3" fmla="val 41781"/>
              <a:gd name="adj4" fmla="val 69697"/>
            </a:avLst>
          </a:prstGeom>
          <a:solidFill>
            <a:schemeClr val="tx2">
              <a:lumMod val="75000"/>
              <a:lumOff val="25000"/>
            </a:schemeClr>
          </a:solidFill>
        </xdr:spPr>
        <xdr:style>
          <a:lnRef idx="0">
            <a:schemeClr val="accent4"/>
          </a:lnRef>
          <a:fillRef idx="3">
            <a:schemeClr val="accent4"/>
          </a:fillRef>
          <a:effectRef idx="3">
            <a:schemeClr val="accent4"/>
          </a:effectRef>
          <a:fontRef idx="minor">
            <a:schemeClr val="lt1"/>
          </a:fontRef>
        </xdr:style>
        <xdr:txBody>
          <a:bodyPr vertOverflow="clip" horzOverflow="clip" rtlCol="0" anchor="ctr"/>
          <a:lstStyle/>
          <a:p>
            <a:pPr algn="ctr"/>
            <a:fld id="{D6C9A1EF-2109-493F-8927-23C9AC0936A1}" type="TxLink">
              <a:rPr lang="en-US" sz="1800" b="1" i="0" u="none" strike="noStrike">
                <a:solidFill>
                  <a:schemeClr val="bg1"/>
                </a:solidFill>
                <a:latin typeface="Aptos Narrow"/>
              </a:rPr>
              <a:pPr algn="ctr"/>
              <a:t>30</a:t>
            </a:fld>
            <a:endParaRPr lang="en-US" sz="3200" b="1">
              <a:solidFill>
                <a:schemeClr val="bg1"/>
              </a:solidFill>
            </a:endParaRPr>
          </a:p>
        </xdr:txBody>
      </xdr:sp>
      <xdr:sp macro="" textlink="">
        <xdr:nvSpPr>
          <xdr:cNvPr id="14" name="TextBox 13">
            <a:extLst>
              <a:ext uri="{FF2B5EF4-FFF2-40B4-BE49-F238E27FC236}">
                <a16:creationId xmlns:a16="http://schemas.microsoft.com/office/drawing/2014/main" id="{9B0E2A47-8F3F-B3F7-03DC-943E9043074C}"/>
              </a:ext>
            </a:extLst>
          </xdr:cNvPr>
          <xdr:cNvSpPr txBox="1"/>
        </xdr:nvSpPr>
        <xdr:spPr>
          <a:xfrm>
            <a:off x="3031612" y="627828"/>
            <a:ext cx="1080000" cy="576000"/>
          </a:xfrm>
          <a:prstGeom prst="rect">
            <a:avLst/>
          </a:prstGeom>
          <a:solidFill>
            <a:schemeClr val="tx2">
              <a:lumMod val="10000"/>
              <a:lumOff val="90000"/>
            </a:schemeClr>
          </a:solidFill>
          <a:ln/>
        </xdr:spPr>
        <xdr:style>
          <a:lnRef idx="0">
            <a:schemeClr val="accent4"/>
          </a:lnRef>
          <a:fillRef idx="3">
            <a:schemeClr val="accent4"/>
          </a:fillRef>
          <a:effectRef idx="3">
            <a:schemeClr val="accent4"/>
          </a:effectRef>
          <a:fontRef idx="minor">
            <a:schemeClr val="lt1"/>
          </a:fontRef>
        </xdr:style>
        <xdr:txBody>
          <a:bodyPr vertOverflow="clip" horzOverflow="clip" wrap="square" rtlCol="0" anchor="ctr"/>
          <a:lstStyle/>
          <a:p>
            <a:pPr algn="ctr"/>
            <a:r>
              <a:rPr lang="en-US" sz="1600" b="1">
                <a:solidFill>
                  <a:schemeClr val="tx1"/>
                </a:solidFill>
              </a:rPr>
              <a:t>Years</a:t>
            </a:r>
          </a:p>
        </xdr:txBody>
      </xdr:sp>
    </xdr:grpSp>
    <xdr:clientData/>
  </xdr:twoCellAnchor>
  <xdr:twoCellAnchor>
    <xdr:from>
      <xdr:col>7</xdr:col>
      <xdr:colOff>609394</xdr:colOff>
      <xdr:row>1</xdr:row>
      <xdr:rowOff>0</xdr:rowOff>
    </xdr:from>
    <xdr:to>
      <xdr:col>10</xdr:col>
      <xdr:colOff>670847</xdr:colOff>
      <xdr:row>1</xdr:row>
      <xdr:rowOff>600972</xdr:rowOff>
    </xdr:to>
    <xdr:grpSp>
      <xdr:nvGrpSpPr>
        <xdr:cNvPr id="15" name="Group 14">
          <a:extLst>
            <a:ext uri="{FF2B5EF4-FFF2-40B4-BE49-F238E27FC236}">
              <a16:creationId xmlns:a16="http://schemas.microsoft.com/office/drawing/2014/main" id="{292445B3-4BE9-402E-A9E8-203CEB59F01F}"/>
            </a:ext>
          </a:extLst>
        </xdr:cNvPr>
        <xdr:cNvGrpSpPr/>
      </xdr:nvGrpSpPr>
      <xdr:grpSpPr>
        <a:xfrm>
          <a:off x="5424811" y="603250"/>
          <a:ext cx="2125203" cy="600972"/>
          <a:chOff x="5232399" y="614112"/>
          <a:chExt cx="2120082" cy="600972"/>
        </a:xfrm>
      </xdr:grpSpPr>
      <xdr:sp macro="" textlink="States">
        <xdr:nvSpPr>
          <xdr:cNvPr id="16" name="Callout: Left Arrow 15">
            <a:extLst>
              <a:ext uri="{FF2B5EF4-FFF2-40B4-BE49-F238E27FC236}">
                <a16:creationId xmlns:a16="http://schemas.microsoft.com/office/drawing/2014/main" id="{F16A3227-5539-59A3-4850-A462B545F50B}"/>
              </a:ext>
            </a:extLst>
          </xdr:cNvPr>
          <xdr:cNvSpPr/>
        </xdr:nvSpPr>
        <xdr:spPr>
          <a:xfrm>
            <a:off x="6318047" y="614112"/>
            <a:ext cx="1034434" cy="600972"/>
          </a:xfrm>
          <a:prstGeom prst="leftArrowCallout">
            <a:avLst>
              <a:gd name="adj1" fmla="val 25000"/>
              <a:gd name="adj2" fmla="val 50000"/>
              <a:gd name="adj3" fmla="val 41781"/>
              <a:gd name="adj4" fmla="val 69697"/>
            </a:avLst>
          </a:prstGeom>
          <a:solidFill>
            <a:schemeClr val="tx2">
              <a:lumMod val="75000"/>
              <a:lumOff val="25000"/>
            </a:schemeClr>
          </a:solidFill>
        </xdr:spPr>
        <xdr:style>
          <a:lnRef idx="0">
            <a:schemeClr val="accent4"/>
          </a:lnRef>
          <a:fillRef idx="3">
            <a:schemeClr val="accent4"/>
          </a:fillRef>
          <a:effectRef idx="3">
            <a:schemeClr val="accent4"/>
          </a:effectRef>
          <a:fontRef idx="minor">
            <a:schemeClr val="lt1"/>
          </a:fontRef>
        </xdr:style>
        <xdr:txBody>
          <a:bodyPr vertOverflow="clip" horzOverflow="clip" rtlCol="0" anchor="ctr"/>
          <a:lstStyle/>
          <a:p>
            <a:pPr algn="ctr"/>
            <a:fld id="{6F5EAEF0-CF05-4065-9686-E1BD2BB911E4}" type="TxLink">
              <a:rPr lang="en-US" sz="1800" b="1" i="0" u="none" strike="noStrike">
                <a:solidFill>
                  <a:schemeClr val="bg1"/>
                </a:solidFill>
                <a:latin typeface="Aptos Narrow"/>
              </a:rPr>
              <a:pPr algn="ctr"/>
              <a:t>51</a:t>
            </a:fld>
            <a:endParaRPr lang="en-US" sz="4800" b="1">
              <a:solidFill>
                <a:schemeClr val="bg1"/>
              </a:solidFill>
            </a:endParaRPr>
          </a:p>
        </xdr:txBody>
      </xdr:sp>
      <xdr:sp macro="" textlink="">
        <xdr:nvSpPr>
          <xdr:cNvPr id="17" name="TextBox 16">
            <a:extLst>
              <a:ext uri="{FF2B5EF4-FFF2-40B4-BE49-F238E27FC236}">
                <a16:creationId xmlns:a16="http://schemas.microsoft.com/office/drawing/2014/main" id="{000D4DE7-19DD-3748-5107-5F0462263076}"/>
              </a:ext>
            </a:extLst>
          </xdr:cNvPr>
          <xdr:cNvSpPr txBox="1"/>
        </xdr:nvSpPr>
        <xdr:spPr>
          <a:xfrm>
            <a:off x="5232399" y="626598"/>
            <a:ext cx="1080000" cy="576000"/>
          </a:xfrm>
          <a:prstGeom prst="rect">
            <a:avLst/>
          </a:prstGeom>
          <a:solidFill>
            <a:schemeClr val="tx2">
              <a:lumMod val="10000"/>
              <a:lumOff val="90000"/>
            </a:schemeClr>
          </a:solidFill>
          <a:ln/>
        </xdr:spPr>
        <xdr:style>
          <a:lnRef idx="0">
            <a:schemeClr val="accent4"/>
          </a:lnRef>
          <a:fillRef idx="3">
            <a:schemeClr val="accent4"/>
          </a:fillRef>
          <a:effectRef idx="3">
            <a:schemeClr val="accent4"/>
          </a:effectRef>
          <a:fontRef idx="minor">
            <a:schemeClr val="lt1"/>
          </a:fontRef>
        </xdr:style>
        <xdr:txBody>
          <a:bodyPr vertOverflow="clip" horzOverflow="clip" wrap="square" rtlCol="0" anchor="ctr"/>
          <a:lstStyle/>
          <a:p>
            <a:pPr algn="ctr"/>
            <a:r>
              <a:rPr lang="en-US" sz="1600" b="1">
                <a:solidFill>
                  <a:schemeClr val="tx1"/>
                </a:solidFill>
              </a:rPr>
              <a:t>States</a:t>
            </a:r>
          </a:p>
        </xdr:txBody>
      </xdr:sp>
    </xdr:grpSp>
    <xdr:clientData/>
  </xdr:twoCellAnchor>
  <xdr:twoCellAnchor>
    <xdr:from>
      <xdr:col>15</xdr:col>
      <xdr:colOff>102421</xdr:colOff>
      <xdr:row>0</xdr:row>
      <xdr:rowOff>10241</xdr:rowOff>
    </xdr:from>
    <xdr:to>
      <xdr:col>18</xdr:col>
      <xdr:colOff>496479</xdr:colOff>
      <xdr:row>3</xdr:row>
      <xdr:rowOff>34411</xdr:rowOff>
    </xdr:to>
    <xdr:graphicFrame macro="">
      <xdr:nvGraphicFramePr>
        <xdr:cNvPr id="18" name="Chart 17">
          <a:extLst>
            <a:ext uri="{FF2B5EF4-FFF2-40B4-BE49-F238E27FC236}">
              <a16:creationId xmlns:a16="http://schemas.microsoft.com/office/drawing/2014/main" id="{F10AF8BF-6F65-445C-8522-34D5E18EB27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17</xdr:col>
      <xdr:colOff>92177</xdr:colOff>
      <xdr:row>0</xdr:row>
      <xdr:rowOff>266290</xdr:rowOff>
    </xdr:from>
    <xdr:to>
      <xdr:col>17</xdr:col>
      <xdr:colOff>380177</xdr:colOff>
      <xdr:row>0</xdr:row>
      <xdr:rowOff>554290</xdr:rowOff>
    </xdr:to>
    <xdr:pic>
      <xdr:nvPicPr>
        <xdr:cNvPr id="19" name="Graphic 18" descr="Woman with solid fill">
          <a:extLst>
            <a:ext uri="{FF2B5EF4-FFF2-40B4-BE49-F238E27FC236}">
              <a16:creationId xmlns:a16="http://schemas.microsoft.com/office/drawing/2014/main" id="{A35D4186-4D9C-4E2B-A77B-0280C8158344}"/>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11750777" y="266290"/>
          <a:ext cx="288000" cy="288000"/>
        </a:xfrm>
        <a:prstGeom prst="rect">
          <a:avLst/>
        </a:prstGeom>
      </xdr:spPr>
    </xdr:pic>
    <xdr:clientData/>
  </xdr:twoCellAnchor>
  <xdr:twoCellAnchor editAs="oneCell">
    <xdr:from>
      <xdr:col>16</xdr:col>
      <xdr:colOff>235564</xdr:colOff>
      <xdr:row>0</xdr:row>
      <xdr:rowOff>266290</xdr:rowOff>
    </xdr:from>
    <xdr:to>
      <xdr:col>16</xdr:col>
      <xdr:colOff>523564</xdr:colOff>
      <xdr:row>0</xdr:row>
      <xdr:rowOff>554290</xdr:rowOff>
    </xdr:to>
    <xdr:pic>
      <xdr:nvPicPr>
        <xdr:cNvPr id="20" name="Graphic 19" descr="Man with solid fill">
          <a:extLst>
            <a:ext uri="{FF2B5EF4-FFF2-40B4-BE49-F238E27FC236}">
              <a16:creationId xmlns:a16="http://schemas.microsoft.com/office/drawing/2014/main" id="{9112040A-B29B-453C-91F1-3CFDAB501F32}"/>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11208364" y="266290"/>
          <a:ext cx="288000" cy="288000"/>
        </a:xfrm>
        <a:prstGeom prst="rect">
          <a:avLst/>
        </a:prstGeom>
      </xdr:spPr>
    </xdr:pic>
    <xdr:clientData/>
  </xdr:twoCellAnchor>
  <xdr:twoCellAnchor>
    <xdr:from>
      <xdr:col>11</xdr:col>
      <xdr:colOff>245805</xdr:colOff>
      <xdr:row>1</xdr:row>
      <xdr:rowOff>0</xdr:rowOff>
    </xdr:from>
    <xdr:to>
      <xdr:col>15</xdr:col>
      <xdr:colOff>604274</xdr:colOff>
      <xdr:row>1</xdr:row>
      <xdr:rowOff>600972</xdr:rowOff>
    </xdr:to>
    <xdr:grpSp>
      <xdr:nvGrpSpPr>
        <xdr:cNvPr id="21" name="Group 20">
          <a:extLst>
            <a:ext uri="{FF2B5EF4-FFF2-40B4-BE49-F238E27FC236}">
              <a16:creationId xmlns:a16="http://schemas.microsoft.com/office/drawing/2014/main" id="{20A0F6B9-52FA-4009-88E2-374C4EBB8DC9}"/>
            </a:ext>
          </a:extLst>
        </xdr:cNvPr>
        <xdr:cNvGrpSpPr/>
      </xdr:nvGrpSpPr>
      <xdr:grpSpPr>
        <a:xfrm>
          <a:off x="7812888" y="603250"/>
          <a:ext cx="3110136" cy="600972"/>
          <a:chOff x="7425399" y="604274"/>
          <a:chExt cx="3103308" cy="600972"/>
        </a:xfrm>
      </xdr:grpSpPr>
      <xdr:grpSp>
        <xdr:nvGrpSpPr>
          <xdr:cNvPr id="22" name="Group 21">
            <a:extLst>
              <a:ext uri="{FF2B5EF4-FFF2-40B4-BE49-F238E27FC236}">
                <a16:creationId xmlns:a16="http://schemas.microsoft.com/office/drawing/2014/main" id="{6079E2FA-587F-79EA-35D1-50042CA70F08}"/>
              </a:ext>
            </a:extLst>
          </xdr:cNvPr>
          <xdr:cNvGrpSpPr/>
        </xdr:nvGrpSpPr>
        <xdr:grpSpPr>
          <a:xfrm>
            <a:off x="7425399" y="604274"/>
            <a:ext cx="3103308" cy="600972"/>
            <a:chOff x="7425399" y="604274"/>
            <a:chExt cx="3103308" cy="600972"/>
          </a:xfrm>
        </xdr:grpSpPr>
        <xdr:sp macro="" textlink="totalBirths">
          <xdr:nvSpPr>
            <xdr:cNvPr id="24" name="Callout: Left Arrow 23">
              <a:extLst>
                <a:ext uri="{FF2B5EF4-FFF2-40B4-BE49-F238E27FC236}">
                  <a16:creationId xmlns:a16="http://schemas.microsoft.com/office/drawing/2014/main" id="{38FD6C7E-928A-3385-A528-58B50498AB89}"/>
                </a:ext>
              </a:extLst>
            </xdr:cNvPr>
            <xdr:cNvSpPr/>
          </xdr:nvSpPr>
          <xdr:spPr>
            <a:xfrm>
              <a:off x="8552015" y="604274"/>
              <a:ext cx="1976692" cy="600972"/>
            </a:xfrm>
            <a:prstGeom prst="leftArrowCallout">
              <a:avLst>
                <a:gd name="adj1" fmla="val 25000"/>
                <a:gd name="adj2" fmla="val 50000"/>
                <a:gd name="adj3" fmla="val 70753"/>
                <a:gd name="adj4" fmla="val 72259"/>
              </a:avLst>
            </a:prstGeom>
            <a:solidFill>
              <a:schemeClr val="tx2">
                <a:lumMod val="75000"/>
                <a:lumOff val="25000"/>
              </a:schemeClr>
            </a:solidFill>
          </xdr:spPr>
          <xdr:style>
            <a:lnRef idx="0">
              <a:schemeClr val="accent4"/>
            </a:lnRef>
            <a:fillRef idx="3">
              <a:schemeClr val="accent4"/>
            </a:fillRef>
            <a:effectRef idx="3">
              <a:schemeClr val="accent4"/>
            </a:effectRef>
            <a:fontRef idx="minor">
              <a:schemeClr val="lt1"/>
            </a:fontRef>
          </xdr:style>
          <xdr:txBody>
            <a:bodyPr vertOverflow="clip" horzOverflow="clip" rtlCol="0" anchor="ctr"/>
            <a:lstStyle/>
            <a:p>
              <a:pPr algn="ctr"/>
              <a:fld id="{29175E48-6FD6-40CB-AA1E-13B5B3628751}" type="TxLink">
                <a:rPr lang="en-US" sz="1800" b="1" i="0" u="none" strike="noStrike">
                  <a:solidFill>
                    <a:schemeClr val="bg1"/>
                  </a:solidFill>
                  <a:latin typeface="Aptos Narrow"/>
                </a:rPr>
                <a:pPr algn="ctr"/>
                <a:t> 98,730,863 </a:t>
              </a:fld>
              <a:endParaRPr lang="en-US" sz="1800" b="1">
                <a:solidFill>
                  <a:schemeClr val="bg1"/>
                </a:solidFill>
              </a:endParaRPr>
            </a:p>
          </xdr:txBody>
        </xdr:sp>
        <xdr:sp macro="" textlink="">
          <xdr:nvSpPr>
            <xdr:cNvPr id="25" name="TextBox 24">
              <a:extLst>
                <a:ext uri="{FF2B5EF4-FFF2-40B4-BE49-F238E27FC236}">
                  <a16:creationId xmlns:a16="http://schemas.microsoft.com/office/drawing/2014/main" id="{AAA0C247-1941-F17E-6DD6-7407099C1A91}"/>
                </a:ext>
              </a:extLst>
            </xdr:cNvPr>
            <xdr:cNvSpPr txBox="1"/>
          </xdr:nvSpPr>
          <xdr:spPr>
            <a:xfrm>
              <a:off x="7425399" y="616760"/>
              <a:ext cx="1080000" cy="576000"/>
            </a:xfrm>
            <a:prstGeom prst="rect">
              <a:avLst/>
            </a:prstGeom>
            <a:solidFill>
              <a:schemeClr val="tx2">
                <a:lumMod val="10000"/>
                <a:lumOff val="90000"/>
              </a:schemeClr>
            </a:solidFill>
            <a:ln/>
          </xdr:spPr>
          <xdr:style>
            <a:lnRef idx="0">
              <a:schemeClr val="accent4"/>
            </a:lnRef>
            <a:fillRef idx="3">
              <a:schemeClr val="accent4"/>
            </a:fillRef>
            <a:effectRef idx="3">
              <a:schemeClr val="accent4"/>
            </a:effectRef>
            <a:fontRef idx="minor">
              <a:schemeClr val="lt1"/>
            </a:fontRef>
          </xdr:style>
          <xdr:txBody>
            <a:bodyPr vertOverflow="clip" horzOverflow="clip" wrap="square" rtlCol="0" anchor="ctr"/>
            <a:lstStyle/>
            <a:p>
              <a:pPr algn="ctr"/>
              <a:r>
                <a:rPr lang="en-US" sz="1600" b="1">
                  <a:solidFill>
                    <a:schemeClr val="tx1"/>
                  </a:solidFill>
                </a:rPr>
                <a:t>Births</a:t>
              </a:r>
            </a:p>
          </xdr:txBody>
        </xdr:sp>
      </xdr:grpSp>
      <xdr:pic>
        <xdr:nvPicPr>
          <xdr:cNvPr id="23" name="Graphic 22" descr="Baby crawling with solid fill">
            <a:extLst>
              <a:ext uri="{FF2B5EF4-FFF2-40B4-BE49-F238E27FC236}">
                <a16:creationId xmlns:a16="http://schemas.microsoft.com/office/drawing/2014/main" id="{82AD612D-A321-9DF3-1005-D931BB83B0BC}"/>
              </a:ext>
            </a:extLst>
          </xdr:cNvPr>
          <xdr:cNvPicPr>
            <a:picLocks noChangeAspect="1"/>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8685163" y="760760"/>
            <a:ext cx="288000" cy="288000"/>
          </a:xfrm>
          <a:prstGeom prst="rect">
            <a:avLst/>
          </a:prstGeom>
        </xdr:spPr>
      </xdr:pic>
    </xdr:grpSp>
    <xdr:clientData/>
  </xdr:twoCellAnchor>
  <xdr:twoCellAnchor>
    <xdr:from>
      <xdr:col>0</xdr:col>
      <xdr:colOff>63501</xdr:colOff>
      <xdr:row>0</xdr:row>
      <xdr:rowOff>256047</xdr:rowOff>
    </xdr:from>
    <xdr:to>
      <xdr:col>1</xdr:col>
      <xdr:colOff>637291</xdr:colOff>
      <xdr:row>1</xdr:row>
      <xdr:rowOff>191773</xdr:rowOff>
    </xdr:to>
    <xdr:sp macro="" textlink="">
      <xdr:nvSpPr>
        <xdr:cNvPr id="26" name="Rectangle: Beveled 25">
          <a:hlinkClick xmlns:r="http://schemas.openxmlformats.org/officeDocument/2006/relationships" r:id="rId9"/>
          <a:extLst>
            <a:ext uri="{FF2B5EF4-FFF2-40B4-BE49-F238E27FC236}">
              <a16:creationId xmlns:a16="http://schemas.microsoft.com/office/drawing/2014/main" id="{8B1CCB89-4FD2-46E3-96E6-C8DD845897E9}"/>
            </a:ext>
          </a:extLst>
        </xdr:cNvPr>
        <xdr:cNvSpPr/>
      </xdr:nvSpPr>
      <xdr:spPr>
        <a:xfrm>
          <a:off x="63501" y="256047"/>
          <a:ext cx="1259590" cy="535801"/>
        </a:xfrm>
        <a:prstGeom prst="bevel">
          <a:avLst/>
        </a:prstGeom>
        <a:solidFill>
          <a:schemeClr val="accent1">
            <a:lumMod val="60000"/>
            <a:lumOff val="40000"/>
          </a:schemeClr>
        </a:solidFill>
        <a:ln>
          <a:solidFill>
            <a:schemeClr val="bg1"/>
          </a:solidFill>
        </a:ln>
      </xdr:spPr>
      <xdr:style>
        <a:lnRef idx="0">
          <a:schemeClr val="accent4"/>
        </a:lnRef>
        <a:fillRef idx="3">
          <a:schemeClr val="accent4"/>
        </a:fillRef>
        <a:effectRef idx="3">
          <a:schemeClr val="accent4"/>
        </a:effectRef>
        <a:fontRef idx="minor">
          <a:schemeClr val="lt1"/>
        </a:fontRef>
      </xdr:style>
      <xdr:txBody>
        <a:bodyPr vertOverflow="clip" horzOverflow="clip" rtlCol="0" anchor="ctr"/>
        <a:lstStyle/>
        <a:p>
          <a:pPr algn="ctr"/>
          <a:r>
            <a:rPr lang="en-US" sz="1400" b="1"/>
            <a:t>Number</a:t>
          </a:r>
        </a:p>
      </xdr:txBody>
    </xdr:sp>
    <xdr:clientData/>
  </xdr:twoCellAnchor>
  <xdr:twoCellAnchor>
    <xdr:from>
      <xdr:col>2</xdr:col>
      <xdr:colOff>71694</xdr:colOff>
      <xdr:row>0</xdr:row>
      <xdr:rowOff>256047</xdr:rowOff>
    </xdr:from>
    <xdr:to>
      <xdr:col>3</xdr:col>
      <xdr:colOff>645583</xdr:colOff>
      <xdr:row>1</xdr:row>
      <xdr:rowOff>191773</xdr:rowOff>
    </xdr:to>
    <xdr:sp macro="" textlink="">
      <xdr:nvSpPr>
        <xdr:cNvPr id="27" name="Rectangle: Beveled 26">
          <a:hlinkClick xmlns:r="http://schemas.openxmlformats.org/officeDocument/2006/relationships" r:id="rId10"/>
          <a:extLst>
            <a:ext uri="{FF2B5EF4-FFF2-40B4-BE49-F238E27FC236}">
              <a16:creationId xmlns:a16="http://schemas.microsoft.com/office/drawing/2014/main" id="{64E87200-3AD2-45E9-9B4D-79FDD471E83D}"/>
            </a:ext>
          </a:extLst>
        </xdr:cNvPr>
        <xdr:cNvSpPr/>
      </xdr:nvSpPr>
      <xdr:spPr>
        <a:xfrm>
          <a:off x="1443294" y="256047"/>
          <a:ext cx="1259689" cy="535801"/>
        </a:xfrm>
        <a:prstGeom prst="bevel">
          <a:avLst/>
        </a:prstGeom>
        <a:solidFill>
          <a:schemeClr val="tx2">
            <a:lumMod val="90000"/>
            <a:lumOff val="10000"/>
          </a:schemeClr>
        </a:solidFill>
        <a:ln>
          <a:solidFill>
            <a:schemeClr val="bg1"/>
          </a:solidFill>
        </a:ln>
      </xdr:spPr>
      <xdr:style>
        <a:lnRef idx="0">
          <a:schemeClr val="accent4"/>
        </a:lnRef>
        <a:fillRef idx="3">
          <a:schemeClr val="accent4"/>
        </a:fillRef>
        <a:effectRef idx="3">
          <a:schemeClr val="accent4"/>
        </a:effectRef>
        <a:fontRef idx="minor">
          <a:schemeClr val="lt1"/>
        </a:fontRef>
      </xdr:style>
      <xdr:txBody>
        <a:bodyPr vertOverflow="clip" horzOverflow="clip" rtlCol="0" anchor="ctr"/>
        <a:lstStyle/>
        <a:p>
          <a:pPr algn="ctr"/>
          <a:r>
            <a:rPr lang="en-US" sz="1400" b="1"/>
            <a:t>Percentage</a:t>
          </a:r>
        </a:p>
      </xdr:txBody>
    </xdr:sp>
    <xdr:clientData/>
  </xdr:twoCellAnchor>
  <xdr:twoCellAnchor>
    <xdr:from>
      <xdr:col>1</xdr:col>
      <xdr:colOff>67597</xdr:colOff>
      <xdr:row>1</xdr:row>
      <xdr:rowOff>244576</xdr:rowOff>
    </xdr:from>
    <xdr:to>
      <xdr:col>2</xdr:col>
      <xdr:colOff>641487</xdr:colOff>
      <xdr:row>2</xdr:row>
      <xdr:rowOff>149576</xdr:rowOff>
    </xdr:to>
    <xdr:sp macro="" textlink="">
      <xdr:nvSpPr>
        <xdr:cNvPr id="28" name="Rectangle: Beveled 27">
          <a:hlinkClick xmlns:r="http://schemas.openxmlformats.org/officeDocument/2006/relationships" r:id="rId11"/>
          <a:extLst>
            <a:ext uri="{FF2B5EF4-FFF2-40B4-BE49-F238E27FC236}">
              <a16:creationId xmlns:a16="http://schemas.microsoft.com/office/drawing/2014/main" id="{1D32DCBC-767E-4B32-9ADD-555F3DA6D063}"/>
            </a:ext>
          </a:extLst>
        </xdr:cNvPr>
        <xdr:cNvSpPr/>
      </xdr:nvSpPr>
      <xdr:spPr>
        <a:xfrm>
          <a:off x="753397" y="844651"/>
          <a:ext cx="1259690" cy="543175"/>
        </a:xfrm>
        <a:prstGeom prst="bevel">
          <a:avLst/>
        </a:prstGeom>
        <a:ln>
          <a:solidFill>
            <a:schemeClr val="bg1"/>
          </a:solidFill>
        </a:ln>
      </xdr:spPr>
      <xdr:style>
        <a:lnRef idx="0">
          <a:schemeClr val="accent4"/>
        </a:lnRef>
        <a:fillRef idx="3">
          <a:schemeClr val="accent4"/>
        </a:fillRef>
        <a:effectRef idx="3">
          <a:schemeClr val="accent4"/>
        </a:effectRef>
        <a:fontRef idx="minor">
          <a:schemeClr val="lt1"/>
        </a:fontRef>
      </xdr:style>
      <xdr:txBody>
        <a:bodyPr vertOverflow="clip" horzOverflow="clip" rtlCol="0" anchor="ctr"/>
        <a:lstStyle/>
        <a:p>
          <a:pPr algn="ctr"/>
          <a:r>
            <a:rPr lang="en-US" sz="1400" b="1"/>
            <a:t>Report</a:t>
          </a:r>
        </a:p>
      </xdr:txBody>
    </xdr:sp>
    <xdr:clientData/>
  </xdr:twoCellAnchor>
  <xdr:twoCellAnchor>
    <xdr:from>
      <xdr:col>4</xdr:col>
      <xdr:colOff>20108</xdr:colOff>
      <xdr:row>17</xdr:row>
      <xdr:rowOff>5391</xdr:rowOff>
    </xdr:from>
    <xdr:to>
      <xdr:col>11</xdr:col>
      <xdr:colOff>256641</xdr:colOff>
      <xdr:row>30</xdr:row>
      <xdr:rowOff>128778</xdr:rowOff>
    </xdr:to>
    <xdr:graphicFrame macro="">
      <xdr:nvGraphicFramePr>
        <xdr:cNvPr id="29" name="Chart 28">
          <a:extLst>
            <a:ext uri="{FF2B5EF4-FFF2-40B4-BE49-F238E27FC236}">
              <a16:creationId xmlns:a16="http://schemas.microsoft.com/office/drawing/2014/main" id="{6DD41B28-9AA9-49E5-8B51-423FFB72328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11</xdr:col>
      <xdr:colOff>381000</xdr:colOff>
      <xdr:row>17</xdr:row>
      <xdr:rowOff>5295</xdr:rowOff>
    </xdr:from>
    <xdr:to>
      <xdr:col>18</xdr:col>
      <xdr:colOff>605583</xdr:colOff>
      <xdr:row>30</xdr:row>
      <xdr:rowOff>128778</xdr:rowOff>
    </xdr:to>
    <xdr:graphicFrame macro="">
      <xdr:nvGraphicFramePr>
        <xdr:cNvPr id="30" name="Chart 29">
          <a:extLst>
            <a:ext uri="{FF2B5EF4-FFF2-40B4-BE49-F238E27FC236}">
              <a16:creationId xmlns:a16="http://schemas.microsoft.com/office/drawing/2014/main" id="{86B9DB72-CF84-4A21-865B-CD26E13490F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11</xdr:col>
      <xdr:colOff>381000</xdr:colOff>
      <xdr:row>2</xdr:row>
      <xdr:rowOff>168275</xdr:rowOff>
    </xdr:from>
    <xdr:to>
      <xdr:col>18</xdr:col>
      <xdr:colOff>605583</xdr:colOff>
      <xdr:row>16</xdr:row>
      <xdr:rowOff>108242</xdr:rowOff>
    </xdr:to>
    <xdr:graphicFrame macro="">
      <xdr:nvGraphicFramePr>
        <xdr:cNvPr id="31" name="Chart 30">
          <a:extLst>
            <a:ext uri="{FF2B5EF4-FFF2-40B4-BE49-F238E27FC236}">
              <a16:creationId xmlns:a16="http://schemas.microsoft.com/office/drawing/2014/main" id="{9DD83E42-7595-4A09-9A06-7830BDD3974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4</xdr:col>
      <xdr:colOff>20108</xdr:colOff>
      <xdr:row>2</xdr:row>
      <xdr:rowOff>168275</xdr:rowOff>
    </xdr:from>
    <xdr:to>
      <xdr:col>11</xdr:col>
      <xdr:colOff>244692</xdr:colOff>
      <xdr:row>16</xdr:row>
      <xdr:rowOff>108242</xdr:rowOff>
    </xdr:to>
    <xdr:graphicFrame macro="">
      <xdr:nvGraphicFramePr>
        <xdr:cNvPr id="32" name="Chart 31">
          <a:extLst>
            <a:ext uri="{FF2B5EF4-FFF2-40B4-BE49-F238E27FC236}">
              <a16:creationId xmlns:a16="http://schemas.microsoft.com/office/drawing/2014/main" id="{498FD8DD-1D59-424C-93E3-210A19614FB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4</xdr:col>
      <xdr:colOff>10582</xdr:colOff>
      <xdr:row>0</xdr:row>
      <xdr:rowOff>31749</xdr:rowOff>
    </xdr:from>
    <xdr:to>
      <xdr:col>6</xdr:col>
      <xdr:colOff>455079</xdr:colOff>
      <xdr:row>0</xdr:row>
      <xdr:rowOff>365124</xdr:rowOff>
    </xdr:to>
    <xdr:sp macro="" textlink="Ref">
      <xdr:nvSpPr>
        <xdr:cNvPr id="4" name="TextBox 3">
          <a:extLst>
            <a:ext uri="{FF2B5EF4-FFF2-40B4-BE49-F238E27FC236}">
              <a16:creationId xmlns:a16="http://schemas.microsoft.com/office/drawing/2014/main" id="{6C0B3418-9A8B-4F7A-932C-877C7C556B9F}"/>
            </a:ext>
          </a:extLst>
        </xdr:cNvPr>
        <xdr:cNvSpPr txBox="1"/>
      </xdr:nvSpPr>
      <xdr:spPr>
        <a:xfrm>
          <a:off x="2762249" y="31749"/>
          <a:ext cx="1820330"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fld id="{9BE4F1B2-08CE-4D12-83FA-766A316D7077}" type="TxLink">
            <a:rPr lang="en-US" sz="1400" b="0" i="0" u="none" strike="noStrike">
              <a:solidFill>
                <a:sysClr val="windowText" lastClr="000000"/>
              </a:solidFill>
              <a:latin typeface="Aptos Narrow"/>
            </a:rPr>
            <a:pPr algn="l"/>
            <a:t>29/5/2025 6:08 PM</a:t>
          </a:fld>
          <a:endParaRPr lang="en-US" sz="2000" b="0">
            <a:solidFill>
              <a:sysClr val="windowText" lastClr="000000"/>
            </a:solidFill>
          </a:endParaRP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0</xdr:col>
      <xdr:colOff>0</xdr:colOff>
      <xdr:row>0</xdr:row>
      <xdr:rowOff>0</xdr:rowOff>
    </xdr:from>
    <xdr:to>
      <xdr:col>4</xdr:col>
      <xdr:colOff>21167</xdr:colOff>
      <xdr:row>34</xdr:row>
      <xdr:rowOff>31750</xdr:rowOff>
    </xdr:to>
    <xdr:sp macro="" textlink="">
      <xdr:nvSpPr>
        <xdr:cNvPr id="2" name="Rectangle 1">
          <a:extLst>
            <a:ext uri="{FF2B5EF4-FFF2-40B4-BE49-F238E27FC236}">
              <a16:creationId xmlns:a16="http://schemas.microsoft.com/office/drawing/2014/main" id="{F11F0385-3F88-4643-A075-D6099B060676}"/>
            </a:ext>
          </a:extLst>
        </xdr:cNvPr>
        <xdr:cNvSpPr/>
      </xdr:nvSpPr>
      <xdr:spPr>
        <a:xfrm>
          <a:off x="0" y="0"/>
          <a:ext cx="2764367" cy="7061200"/>
        </a:xfrm>
        <a:prstGeom prst="rect">
          <a:avLst/>
        </a:prstGeom>
        <a:solidFill>
          <a:schemeClr val="tx2">
            <a:lumMod val="90000"/>
            <a:lumOff val="10000"/>
          </a:schemeClr>
        </a:solidFill>
        <a:ln>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600" b="1"/>
        </a:p>
      </xdr:txBody>
    </xdr:sp>
    <xdr:clientData/>
  </xdr:twoCellAnchor>
  <xdr:twoCellAnchor>
    <xdr:from>
      <xdr:col>4</xdr:col>
      <xdr:colOff>243076</xdr:colOff>
      <xdr:row>2</xdr:row>
      <xdr:rowOff>93167</xdr:rowOff>
    </xdr:from>
    <xdr:to>
      <xdr:col>17</xdr:col>
      <xdr:colOff>522338</xdr:colOff>
      <xdr:row>13</xdr:row>
      <xdr:rowOff>122903</xdr:rowOff>
    </xdr:to>
    <xdr:graphicFrame macro="">
      <xdr:nvGraphicFramePr>
        <xdr:cNvPr id="3" name="Chart 2">
          <a:extLst>
            <a:ext uri="{FF2B5EF4-FFF2-40B4-BE49-F238E27FC236}">
              <a16:creationId xmlns:a16="http://schemas.microsoft.com/office/drawing/2014/main" id="{657E27F8-B631-44EB-8896-DA551C4C87D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63501</xdr:colOff>
      <xdr:row>3</xdr:row>
      <xdr:rowOff>145333</xdr:rowOff>
    </xdr:from>
    <xdr:to>
      <xdr:col>3</xdr:col>
      <xdr:colOff>645583</xdr:colOff>
      <xdr:row>7</xdr:row>
      <xdr:rowOff>57866</xdr:rowOff>
    </xdr:to>
    <mc:AlternateContent xmlns:mc="http://schemas.openxmlformats.org/markup-compatibility/2006" xmlns:a14="http://schemas.microsoft.com/office/drawing/2010/main">
      <mc:Choice Requires="a14">
        <xdr:graphicFrame macro="">
          <xdr:nvGraphicFramePr>
            <xdr:cNvPr id="7" name="Gender 1">
              <a:extLst>
                <a:ext uri="{FF2B5EF4-FFF2-40B4-BE49-F238E27FC236}">
                  <a16:creationId xmlns:a16="http://schemas.microsoft.com/office/drawing/2014/main" id="{A3251866-028E-4DA8-984D-7B1D8D849892}"/>
                </a:ext>
              </a:extLst>
            </xdr:cNvPr>
            <xdr:cNvGraphicFramePr/>
          </xdr:nvGraphicFramePr>
          <xdr:xfrm>
            <a:off x="0" y="0"/>
            <a:ext cx="0" cy="0"/>
          </xdr:xfrm>
          <a:graphic>
            <a:graphicData uri="http://schemas.microsoft.com/office/drawing/2010/slicer">
              <sle:slicer xmlns:sle="http://schemas.microsoft.com/office/drawing/2010/slicer" name="Gender 1"/>
            </a:graphicData>
          </a:graphic>
        </xdr:graphicFrame>
      </mc:Choice>
      <mc:Fallback xmlns="">
        <xdr:sp macro="" textlink="">
          <xdr:nvSpPr>
            <xdr:cNvPr id="0" name=""/>
            <xdr:cNvSpPr>
              <a:spLocks noTextEdit="1"/>
            </xdr:cNvSpPr>
          </xdr:nvSpPr>
          <xdr:spPr>
            <a:xfrm>
              <a:off x="63501" y="1563500"/>
              <a:ext cx="2645832" cy="63219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83985</xdr:colOff>
      <xdr:row>7</xdr:row>
      <xdr:rowOff>83081</xdr:rowOff>
    </xdr:from>
    <xdr:to>
      <xdr:col>3</xdr:col>
      <xdr:colOff>635000</xdr:colOff>
      <xdr:row>14</xdr:row>
      <xdr:rowOff>205180</xdr:rowOff>
    </xdr:to>
    <mc:AlternateContent xmlns:mc="http://schemas.openxmlformats.org/markup-compatibility/2006" xmlns:a14="http://schemas.microsoft.com/office/drawing/2010/main">
      <mc:Choice Requires="a14">
        <xdr:graphicFrame macro="">
          <xdr:nvGraphicFramePr>
            <xdr:cNvPr id="9" name="Region 1">
              <a:extLst>
                <a:ext uri="{FF2B5EF4-FFF2-40B4-BE49-F238E27FC236}">
                  <a16:creationId xmlns:a16="http://schemas.microsoft.com/office/drawing/2014/main" id="{B8E0C485-D265-4EBB-9A29-CCDDF5A61C3A}"/>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mlns="">
        <xdr:sp macro="" textlink="">
          <xdr:nvSpPr>
            <xdr:cNvPr id="0" name=""/>
            <xdr:cNvSpPr>
              <a:spLocks noTextEdit="1"/>
            </xdr:cNvSpPr>
          </xdr:nvSpPr>
          <xdr:spPr>
            <a:xfrm>
              <a:off x="83985" y="2220914"/>
              <a:ext cx="2614765" cy="138151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4</xdr:col>
      <xdr:colOff>286773</xdr:colOff>
      <xdr:row>1</xdr:row>
      <xdr:rowOff>0</xdr:rowOff>
    </xdr:from>
    <xdr:to>
      <xdr:col>7</xdr:col>
      <xdr:colOff>348226</xdr:colOff>
      <xdr:row>1</xdr:row>
      <xdr:rowOff>600972</xdr:rowOff>
    </xdr:to>
    <xdr:grpSp>
      <xdr:nvGrpSpPr>
        <xdr:cNvPr id="12" name="Group 11">
          <a:extLst>
            <a:ext uri="{FF2B5EF4-FFF2-40B4-BE49-F238E27FC236}">
              <a16:creationId xmlns:a16="http://schemas.microsoft.com/office/drawing/2014/main" id="{4C6A7B92-5FB6-4BF1-9053-DFA83A563095}"/>
            </a:ext>
          </a:extLst>
        </xdr:cNvPr>
        <xdr:cNvGrpSpPr/>
      </xdr:nvGrpSpPr>
      <xdr:grpSpPr>
        <a:xfrm>
          <a:off x="3038440" y="603250"/>
          <a:ext cx="2125203" cy="600972"/>
          <a:chOff x="3031612" y="615342"/>
          <a:chExt cx="2120082" cy="600972"/>
        </a:xfrm>
      </xdr:grpSpPr>
      <xdr:sp macro="" textlink="Years">
        <xdr:nvSpPr>
          <xdr:cNvPr id="13" name="Callout: Left Arrow 12">
            <a:extLst>
              <a:ext uri="{FF2B5EF4-FFF2-40B4-BE49-F238E27FC236}">
                <a16:creationId xmlns:a16="http://schemas.microsoft.com/office/drawing/2014/main" id="{BB259B3F-7F39-8A6E-9AB1-78CAA189046A}"/>
              </a:ext>
            </a:extLst>
          </xdr:cNvPr>
          <xdr:cNvSpPr/>
        </xdr:nvSpPr>
        <xdr:spPr>
          <a:xfrm>
            <a:off x="4117260" y="615342"/>
            <a:ext cx="1034434" cy="600972"/>
          </a:xfrm>
          <a:prstGeom prst="leftArrowCallout">
            <a:avLst>
              <a:gd name="adj1" fmla="val 25000"/>
              <a:gd name="adj2" fmla="val 50000"/>
              <a:gd name="adj3" fmla="val 41781"/>
              <a:gd name="adj4" fmla="val 69697"/>
            </a:avLst>
          </a:prstGeom>
          <a:solidFill>
            <a:schemeClr val="tx2">
              <a:lumMod val="75000"/>
              <a:lumOff val="25000"/>
            </a:schemeClr>
          </a:solidFill>
        </xdr:spPr>
        <xdr:style>
          <a:lnRef idx="0">
            <a:schemeClr val="accent4"/>
          </a:lnRef>
          <a:fillRef idx="3">
            <a:schemeClr val="accent4"/>
          </a:fillRef>
          <a:effectRef idx="3">
            <a:schemeClr val="accent4"/>
          </a:effectRef>
          <a:fontRef idx="minor">
            <a:schemeClr val="lt1"/>
          </a:fontRef>
        </xdr:style>
        <xdr:txBody>
          <a:bodyPr vertOverflow="clip" horzOverflow="clip" rtlCol="0" anchor="ctr"/>
          <a:lstStyle/>
          <a:p>
            <a:pPr algn="ctr"/>
            <a:fld id="{D6C9A1EF-2109-493F-8927-23C9AC0936A1}" type="TxLink">
              <a:rPr lang="en-US" sz="1800" b="1" i="0" u="none" strike="noStrike">
                <a:solidFill>
                  <a:schemeClr val="bg1"/>
                </a:solidFill>
                <a:latin typeface="Aptos Narrow"/>
              </a:rPr>
              <a:pPr algn="ctr"/>
              <a:t>30</a:t>
            </a:fld>
            <a:endParaRPr lang="en-US" sz="3200" b="1">
              <a:solidFill>
                <a:schemeClr val="bg1"/>
              </a:solidFill>
            </a:endParaRPr>
          </a:p>
        </xdr:txBody>
      </xdr:sp>
      <xdr:sp macro="" textlink="">
        <xdr:nvSpPr>
          <xdr:cNvPr id="14" name="TextBox 13">
            <a:extLst>
              <a:ext uri="{FF2B5EF4-FFF2-40B4-BE49-F238E27FC236}">
                <a16:creationId xmlns:a16="http://schemas.microsoft.com/office/drawing/2014/main" id="{D3C050BF-9BC7-2F4F-972A-FA2292C11F35}"/>
              </a:ext>
            </a:extLst>
          </xdr:cNvPr>
          <xdr:cNvSpPr txBox="1"/>
        </xdr:nvSpPr>
        <xdr:spPr>
          <a:xfrm>
            <a:off x="3031612" y="627828"/>
            <a:ext cx="1080000" cy="576000"/>
          </a:xfrm>
          <a:prstGeom prst="rect">
            <a:avLst/>
          </a:prstGeom>
          <a:solidFill>
            <a:schemeClr val="tx2">
              <a:lumMod val="10000"/>
              <a:lumOff val="90000"/>
            </a:schemeClr>
          </a:solidFill>
          <a:ln/>
        </xdr:spPr>
        <xdr:style>
          <a:lnRef idx="0">
            <a:schemeClr val="accent4"/>
          </a:lnRef>
          <a:fillRef idx="3">
            <a:schemeClr val="accent4"/>
          </a:fillRef>
          <a:effectRef idx="3">
            <a:schemeClr val="accent4"/>
          </a:effectRef>
          <a:fontRef idx="minor">
            <a:schemeClr val="lt1"/>
          </a:fontRef>
        </xdr:style>
        <xdr:txBody>
          <a:bodyPr vertOverflow="clip" horzOverflow="clip" wrap="square" rtlCol="0" anchor="ctr"/>
          <a:lstStyle/>
          <a:p>
            <a:pPr algn="ctr"/>
            <a:r>
              <a:rPr lang="en-US" sz="1600" b="1">
                <a:solidFill>
                  <a:schemeClr val="tx1"/>
                </a:solidFill>
              </a:rPr>
              <a:t>Years</a:t>
            </a:r>
          </a:p>
        </xdr:txBody>
      </xdr:sp>
    </xdr:grpSp>
    <xdr:clientData/>
  </xdr:twoCellAnchor>
  <xdr:twoCellAnchor>
    <xdr:from>
      <xdr:col>7</xdr:col>
      <xdr:colOff>609394</xdr:colOff>
      <xdr:row>1</xdr:row>
      <xdr:rowOff>0</xdr:rowOff>
    </xdr:from>
    <xdr:to>
      <xdr:col>10</xdr:col>
      <xdr:colOff>670847</xdr:colOff>
      <xdr:row>1</xdr:row>
      <xdr:rowOff>600972</xdr:rowOff>
    </xdr:to>
    <xdr:grpSp>
      <xdr:nvGrpSpPr>
        <xdr:cNvPr id="15" name="Group 14">
          <a:extLst>
            <a:ext uri="{FF2B5EF4-FFF2-40B4-BE49-F238E27FC236}">
              <a16:creationId xmlns:a16="http://schemas.microsoft.com/office/drawing/2014/main" id="{D9CEC21E-92F1-465F-A055-158A7699AB9E}"/>
            </a:ext>
          </a:extLst>
        </xdr:cNvPr>
        <xdr:cNvGrpSpPr/>
      </xdr:nvGrpSpPr>
      <xdr:grpSpPr>
        <a:xfrm>
          <a:off x="5424811" y="603250"/>
          <a:ext cx="2125203" cy="600972"/>
          <a:chOff x="5232399" y="614112"/>
          <a:chExt cx="2120082" cy="600972"/>
        </a:xfrm>
      </xdr:grpSpPr>
      <xdr:sp macro="" textlink="States">
        <xdr:nvSpPr>
          <xdr:cNvPr id="16" name="Callout: Left Arrow 15">
            <a:extLst>
              <a:ext uri="{FF2B5EF4-FFF2-40B4-BE49-F238E27FC236}">
                <a16:creationId xmlns:a16="http://schemas.microsoft.com/office/drawing/2014/main" id="{AB3E37C3-A0CC-4C2F-9DB6-14C7AFF5A608}"/>
              </a:ext>
            </a:extLst>
          </xdr:cNvPr>
          <xdr:cNvSpPr/>
        </xdr:nvSpPr>
        <xdr:spPr>
          <a:xfrm>
            <a:off x="6318047" y="614112"/>
            <a:ext cx="1034434" cy="600972"/>
          </a:xfrm>
          <a:prstGeom prst="leftArrowCallout">
            <a:avLst>
              <a:gd name="adj1" fmla="val 25000"/>
              <a:gd name="adj2" fmla="val 50000"/>
              <a:gd name="adj3" fmla="val 41781"/>
              <a:gd name="adj4" fmla="val 69697"/>
            </a:avLst>
          </a:prstGeom>
          <a:solidFill>
            <a:schemeClr val="tx2">
              <a:lumMod val="75000"/>
              <a:lumOff val="25000"/>
            </a:schemeClr>
          </a:solidFill>
        </xdr:spPr>
        <xdr:style>
          <a:lnRef idx="0">
            <a:schemeClr val="accent4"/>
          </a:lnRef>
          <a:fillRef idx="3">
            <a:schemeClr val="accent4"/>
          </a:fillRef>
          <a:effectRef idx="3">
            <a:schemeClr val="accent4"/>
          </a:effectRef>
          <a:fontRef idx="minor">
            <a:schemeClr val="lt1"/>
          </a:fontRef>
        </xdr:style>
        <xdr:txBody>
          <a:bodyPr vertOverflow="clip" horzOverflow="clip" rtlCol="0" anchor="ctr"/>
          <a:lstStyle/>
          <a:p>
            <a:pPr algn="ctr"/>
            <a:fld id="{6F5EAEF0-CF05-4065-9686-E1BD2BB911E4}" type="TxLink">
              <a:rPr lang="en-US" sz="1800" b="1" i="0" u="none" strike="noStrike">
                <a:solidFill>
                  <a:schemeClr val="bg1"/>
                </a:solidFill>
                <a:latin typeface="Aptos Narrow"/>
              </a:rPr>
              <a:pPr algn="ctr"/>
              <a:t>51</a:t>
            </a:fld>
            <a:endParaRPr lang="en-US" sz="4800" b="1">
              <a:solidFill>
                <a:schemeClr val="bg1"/>
              </a:solidFill>
            </a:endParaRPr>
          </a:p>
        </xdr:txBody>
      </xdr:sp>
      <xdr:sp macro="" textlink="">
        <xdr:nvSpPr>
          <xdr:cNvPr id="17" name="TextBox 16">
            <a:extLst>
              <a:ext uri="{FF2B5EF4-FFF2-40B4-BE49-F238E27FC236}">
                <a16:creationId xmlns:a16="http://schemas.microsoft.com/office/drawing/2014/main" id="{4C380DA2-75E2-A85B-0E57-BF26C4E782B8}"/>
              </a:ext>
            </a:extLst>
          </xdr:cNvPr>
          <xdr:cNvSpPr txBox="1"/>
        </xdr:nvSpPr>
        <xdr:spPr>
          <a:xfrm>
            <a:off x="5232399" y="626598"/>
            <a:ext cx="1080000" cy="576000"/>
          </a:xfrm>
          <a:prstGeom prst="rect">
            <a:avLst/>
          </a:prstGeom>
          <a:solidFill>
            <a:schemeClr val="tx2">
              <a:lumMod val="10000"/>
              <a:lumOff val="90000"/>
            </a:schemeClr>
          </a:solidFill>
          <a:ln/>
        </xdr:spPr>
        <xdr:style>
          <a:lnRef idx="0">
            <a:schemeClr val="accent4"/>
          </a:lnRef>
          <a:fillRef idx="3">
            <a:schemeClr val="accent4"/>
          </a:fillRef>
          <a:effectRef idx="3">
            <a:schemeClr val="accent4"/>
          </a:effectRef>
          <a:fontRef idx="minor">
            <a:schemeClr val="lt1"/>
          </a:fontRef>
        </xdr:style>
        <xdr:txBody>
          <a:bodyPr vertOverflow="clip" horzOverflow="clip" wrap="square" rtlCol="0" anchor="ctr"/>
          <a:lstStyle/>
          <a:p>
            <a:pPr algn="ctr"/>
            <a:r>
              <a:rPr lang="en-US" sz="1600" b="1">
                <a:solidFill>
                  <a:schemeClr val="tx1"/>
                </a:solidFill>
              </a:rPr>
              <a:t>States</a:t>
            </a:r>
          </a:p>
        </xdr:txBody>
      </xdr:sp>
    </xdr:grpSp>
    <xdr:clientData/>
  </xdr:twoCellAnchor>
  <xdr:twoCellAnchor>
    <xdr:from>
      <xdr:col>15</xdr:col>
      <xdr:colOff>102421</xdr:colOff>
      <xdr:row>0</xdr:row>
      <xdr:rowOff>10241</xdr:rowOff>
    </xdr:from>
    <xdr:to>
      <xdr:col>18</xdr:col>
      <xdr:colOff>496479</xdr:colOff>
      <xdr:row>3</xdr:row>
      <xdr:rowOff>34411</xdr:rowOff>
    </xdr:to>
    <xdr:graphicFrame macro="">
      <xdr:nvGraphicFramePr>
        <xdr:cNvPr id="18" name="Chart 17">
          <a:extLst>
            <a:ext uri="{FF2B5EF4-FFF2-40B4-BE49-F238E27FC236}">
              <a16:creationId xmlns:a16="http://schemas.microsoft.com/office/drawing/2014/main" id="{467CDDCC-600A-41DA-8FA4-AF596195940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17</xdr:col>
      <xdr:colOff>92177</xdr:colOff>
      <xdr:row>0</xdr:row>
      <xdr:rowOff>266290</xdr:rowOff>
    </xdr:from>
    <xdr:to>
      <xdr:col>17</xdr:col>
      <xdr:colOff>380177</xdr:colOff>
      <xdr:row>0</xdr:row>
      <xdr:rowOff>554290</xdr:rowOff>
    </xdr:to>
    <xdr:pic>
      <xdr:nvPicPr>
        <xdr:cNvPr id="19" name="Graphic 18" descr="Woman with solid fill">
          <a:extLst>
            <a:ext uri="{FF2B5EF4-FFF2-40B4-BE49-F238E27FC236}">
              <a16:creationId xmlns:a16="http://schemas.microsoft.com/office/drawing/2014/main" id="{118F9946-59CF-4277-9CA6-6B2ECE55473D}"/>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11750777" y="266290"/>
          <a:ext cx="288000" cy="288000"/>
        </a:xfrm>
        <a:prstGeom prst="rect">
          <a:avLst/>
        </a:prstGeom>
      </xdr:spPr>
    </xdr:pic>
    <xdr:clientData/>
  </xdr:twoCellAnchor>
  <xdr:twoCellAnchor editAs="oneCell">
    <xdr:from>
      <xdr:col>16</xdr:col>
      <xdr:colOff>235564</xdr:colOff>
      <xdr:row>0</xdr:row>
      <xdr:rowOff>266290</xdr:rowOff>
    </xdr:from>
    <xdr:to>
      <xdr:col>16</xdr:col>
      <xdr:colOff>523564</xdr:colOff>
      <xdr:row>0</xdr:row>
      <xdr:rowOff>554290</xdr:rowOff>
    </xdr:to>
    <xdr:pic>
      <xdr:nvPicPr>
        <xdr:cNvPr id="20" name="Graphic 19" descr="Man with solid fill">
          <a:extLst>
            <a:ext uri="{FF2B5EF4-FFF2-40B4-BE49-F238E27FC236}">
              <a16:creationId xmlns:a16="http://schemas.microsoft.com/office/drawing/2014/main" id="{410D63D2-F4BA-4AB9-832B-CBF518EBAAD6}"/>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11208364" y="266290"/>
          <a:ext cx="288000" cy="288000"/>
        </a:xfrm>
        <a:prstGeom prst="rect">
          <a:avLst/>
        </a:prstGeom>
      </xdr:spPr>
    </xdr:pic>
    <xdr:clientData/>
  </xdr:twoCellAnchor>
  <xdr:twoCellAnchor>
    <xdr:from>
      <xdr:col>11</xdr:col>
      <xdr:colOff>245805</xdr:colOff>
      <xdr:row>1</xdr:row>
      <xdr:rowOff>0</xdr:rowOff>
    </xdr:from>
    <xdr:to>
      <xdr:col>15</xdr:col>
      <xdr:colOff>604274</xdr:colOff>
      <xdr:row>1</xdr:row>
      <xdr:rowOff>600972</xdr:rowOff>
    </xdr:to>
    <xdr:grpSp>
      <xdr:nvGrpSpPr>
        <xdr:cNvPr id="21" name="Group 20">
          <a:extLst>
            <a:ext uri="{FF2B5EF4-FFF2-40B4-BE49-F238E27FC236}">
              <a16:creationId xmlns:a16="http://schemas.microsoft.com/office/drawing/2014/main" id="{615A1112-57EB-4CFC-A18D-3D5CA15155F4}"/>
            </a:ext>
          </a:extLst>
        </xdr:cNvPr>
        <xdr:cNvGrpSpPr/>
      </xdr:nvGrpSpPr>
      <xdr:grpSpPr>
        <a:xfrm>
          <a:off x="7812888" y="603250"/>
          <a:ext cx="3110136" cy="600972"/>
          <a:chOff x="7425399" y="604274"/>
          <a:chExt cx="3103308" cy="600972"/>
        </a:xfrm>
      </xdr:grpSpPr>
      <xdr:grpSp>
        <xdr:nvGrpSpPr>
          <xdr:cNvPr id="22" name="Group 21">
            <a:extLst>
              <a:ext uri="{FF2B5EF4-FFF2-40B4-BE49-F238E27FC236}">
                <a16:creationId xmlns:a16="http://schemas.microsoft.com/office/drawing/2014/main" id="{31254F53-7DAB-2C43-29A6-9920F83B0B95}"/>
              </a:ext>
            </a:extLst>
          </xdr:cNvPr>
          <xdr:cNvGrpSpPr/>
        </xdr:nvGrpSpPr>
        <xdr:grpSpPr>
          <a:xfrm>
            <a:off x="7425399" y="604274"/>
            <a:ext cx="3103308" cy="600972"/>
            <a:chOff x="7425399" y="604274"/>
            <a:chExt cx="3103308" cy="600972"/>
          </a:xfrm>
        </xdr:grpSpPr>
        <xdr:sp macro="" textlink="totalBirths">
          <xdr:nvSpPr>
            <xdr:cNvPr id="24" name="Callout: Left Arrow 23">
              <a:extLst>
                <a:ext uri="{FF2B5EF4-FFF2-40B4-BE49-F238E27FC236}">
                  <a16:creationId xmlns:a16="http://schemas.microsoft.com/office/drawing/2014/main" id="{E3CBA66A-3BEF-83FA-02A0-49764FCBA9BF}"/>
                </a:ext>
              </a:extLst>
            </xdr:cNvPr>
            <xdr:cNvSpPr/>
          </xdr:nvSpPr>
          <xdr:spPr>
            <a:xfrm>
              <a:off x="8552015" y="604274"/>
              <a:ext cx="1976692" cy="600972"/>
            </a:xfrm>
            <a:prstGeom prst="leftArrowCallout">
              <a:avLst>
                <a:gd name="adj1" fmla="val 25000"/>
                <a:gd name="adj2" fmla="val 50000"/>
                <a:gd name="adj3" fmla="val 70753"/>
                <a:gd name="adj4" fmla="val 72259"/>
              </a:avLst>
            </a:prstGeom>
            <a:solidFill>
              <a:schemeClr val="tx2">
                <a:lumMod val="75000"/>
                <a:lumOff val="25000"/>
              </a:schemeClr>
            </a:solidFill>
          </xdr:spPr>
          <xdr:style>
            <a:lnRef idx="0">
              <a:schemeClr val="accent4"/>
            </a:lnRef>
            <a:fillRef idx="3">
              <a:schemeClr val="accent4"/>
            </a:fillRef>
            <a:effectRef idx="3">
              <a:schemeClr val="accent4"/>
            </a:effectRef>
            <a:fontRef idx="minor">
              <a:schemeClr val="lt1"/>
            </a:fontRef>
          </xdr:style>
          <xdr:txBody>
            <a:bodyPr vertOverflow="clip" horzOverflow="clip" rtlCol="0" anchor="ctr"/>
            <a:lstStyle/>
            <a:p>
              <a:pPr algn="ctr"/>
              <a:fld id="{29175E48-6FD6-40CB-AA1E-13B5B3628751}" type="TxLink">
                <a:rPr lang="en-US" sz="1800" b="1" i="0" u="none" strike="noStrike">
                  <a:solidFill>
                    <a:schemeClr val="bg1"/>
                  </a:solidFill>
                  <a:latin typeface="Aptos Narrow"/>
                </a:rPr>
                <a:pPr algn="ctr"/>
                <a:t> 98,730,863 </a:t>
              </a:fld>
              <a:endParaRPr lang="en-US" sz="1800" b="1">
                <a:solidFill>
                  <a:schemeClr val="bg1"/>
                </a:solidFill>
              </a:endParaRPr>
            </a:p>
          </xdr:txBody>
        </xdr:sp>
        <xdr:sp macro="" textlink="">
          <xdr:nvSpPr>
            <xdr:cNvPr id="25" name="TextBox 24">
              <a:extLst>
                <a:ext uri="{FF2B5EF4-FFF2-40B4-BE49-F238E27FC236}">
                  <a16:creationId xmlns:a16="http://schemas.microsoft.com/office/drawing/2014/main" id="{48B322FE-3F6D-506F-2B14-4CE1A9AEC7E8}"/>
                </a:ext>
              </a:extLst>
            </xdr:cNvPr>
            <xdr:cNvSpPr txBox="1"/>
          </xdr:nvSpPr>
          <xdr:spPr>
            <a:xfrm>
              <a:off x="7425399" y="616760"/>
              <a:ext cx="1080000" cy="576000"/>
            </a:xfrm>
            <a:prstGeom prst="rect">
              <a:avLst/>
            </a:prstGeom>
            <a:solidFill>
              <a:schemeClr val="tx2">
                <a:lumMod val="10000"/>
                <a:lumOff val="90000"/>
              </a:schemeClr>
            </a:solidFill>
            <a:ln/>
          </xdr:spPr>
          <xdr:style>
            <a:lnRef idx="0">
              <a:schemeClr val="accent4"/>
            </a:lnRef>
            <a:fillRef idx="3">
              <a:schemeClr val="accent4"/>
            </a:fillRef>
            <a:effectRef idx="3">
              <a:schemeClr val="accent4"/>
            </a:effectRef>
            <a:fontRef idx="minor">
              <a:schemeClr val="lt1"/>
            </a:fontRef>
          </xdr:style>
          <xdr:txBody>
            <a:bodyPr vertOverflow="clip" horzOverflow="clip" wrap="square" rtlCol="0" anchor="ctr"/>
            <a:lstStyle/>
            <a:p>
              <a:pPr algn="ctr"/>
              <a:r>
                <a:rPr lang="en-US" sz="1600" b="1">
                  <a:solidFill>
                    <a:schemeClr val="tx1"/>
                  </a:solidFill>
                </a:rPr>
                <a:t>Births</a:t>
              </a:r>
            </a:p>
          </xdr:txBody>
        </xdr:sp>
      </xdr:grpSp>
      <xdr:pic>
        <xdr:nvPicPr>
          <xdr:cNvPr id="23" name="Graphic 22" descr="Baby crawling with solid fill">
            <a:extLst>
              <a:ext uri="{FF2B5EF4-FFF2-40B4-BE49-F238E27FC236}">
                <a16:creationId xmlns:a16="http://schemas.microsoft.com/office/drawing/2014/main" id="{09B19639-122A-08CD-FB0E-D351E1DC58A9}"/>
              </a:ext>
            </a:extLst>
          </xdr:cNvPr>
          <xdr:cNvPicPr>
            <a:picLocks noChangeAspect="1"/>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8685163" y="760760"/>
            <a:ext cx="288000" cy="288000"/>
          </a:xfrm>
          <a:prstGeom prst="rect">
            <a:avLst/>
          </a:prstGeom>
        </xdr:spPr>
      </xdr:pic>
    </xdr:grpSp>
    <xdr:clientData/>
  </xdr:twoCellAnchor>
  <xdr:twoCellAnchor>
    <xdr:from>
      <xdr:col>0</xdr:col>
      <xdr:colOff>63501</xdr:colOff>
      <xdr:row>0</xdr:row>
      <xdr:rowOff>256047</xdr:rowOff>
    </xdr:from>
    <xdr:to>
      <xdr:col>1</xdr:col>
      <xdr:colOff>637291</xdr:colOff>
      <xdr:row>1</xdr:row>
      <xdr:rowOff>191773</xdr:rowOff>
    </xdr:to>
    <xdr:sp macro="" textlink="">
      <xdr:nvSpPr>
        <xdr:cNvPr id="26" name="Rectangle: Beveled 25">
          <a:hlinkClick xmlns:r="http://schemas.openxmlformats.org/officeDocument/2006/relationships" r:id="rId9"/>
          <a:extLst>
            <a:ext uri="{FF2B5EF4-FFF2-40B4-BE49-F238E27FC236}">
              <a16:creationId xmlns:a16="http://schemas.microsoft.com/office/drawing/2014/main" id="{E7AA5E09-3F31-4B77-8394-36C9238B3FF1}"/>
            </a:ext>
          </a:extLst>
        </xdr:cNvPr>
        <xdr:cNvSpPr/>
      </xdr:nvSpPr>
      <xdr:spPr>
        <a:xfrm>
          <a:off x="63501" y="256047"/>
          <a:ext cx="1259590" cy="535801"/>
        </a:xfrm>
        <a:prstGeom prst="bevel">
          <a:avLst/>
        </a:prstGeom>
        <a:ln>
          <a:solidFill>
            <a:schemeClr val="bg1"/>
          </a:solidFill>
        </a:ln>
      </xdr:spPr>
      <xdr:style>
        <a:lnRef idx="0">
          <a:schemeClr val="accent4"/>
        </a:lnRef>
        <a:fillRef idx="3">
          <a:schemeClr val="accent4"/>
        </a:fillRef>
        <a:effectRef idx="3">
          <a:schemeClr val="accent4"/>
        </a:effectRef>
        <a:fontRef idx="minor">
          <a:schemeClr val="lt1"/>
        </a:fontRef>
      </xdr:style>
      <xdr:txBody>
        <a:bodyPr vertOverflow="clip" horzOverflow="clip" rtlCol="0" anchor="ctr"/>
        <a:lstStyle/>
        <a:p>
          <a:pPr algn="ctr"/>
          <a:r>
            <a:rPr lang="en-US" sz="1400" b="1"/>
            <a:t>Number</a:t>
          </a:r>
        </a:p>
      </xdr:txBody>
    </xdr:sp>
    <xdr:clientData/>
  </xdr:twoCellAnchor>
  <xdr:twoCellAnchor>
    <xdr:from>
      <xdr:col>2</xdr:col>
      <xdr:colOff>71694</xdr:colOff>
      <xdr:row>0</xdr:row>
      <xdr:rowOff>256047</xdr:rowOff>
    </xdr:from>
    <xdr:to>
      <xdr:col>3</xdr:col>
      <xdr:colOff>645583</xdr:colOff>
      <xdr:row>1</xdr:row>
      <xdr:rowOff>191773</xdr:rowOff>
    </xdr:to>
    <xdr:sp macro="" textlink="">
      <xdr:nvSpPr>
        <xdr:cNvPr id="27" name="Rectangle: Beveled 26">
          <a:hlinkClick xmlns:r="http://schemas.openxmlformats.org/officeDocument/2006/relationships" r:id="rId10"/>
          <a:extLst>
            <a:ext uri="{FF2B5EF4-FFF2-40B4-BE49-F238E27FC236}">
              <a16:creationId xmlns:a16="http://schemas.microsoft.com/office/drawing/2014/main" id="{D941C841-0670-4DB1-BE00-1A5466FE737C}"/>
            </a:ext>
          </a:extLst>
        </xdr:cNvPr>
        <xdr:cNvSpPr/>
      </xdr:nvSpPr>
      <xdr:spPr>
        <a:xfrm>
          <a:off x="1443294" y="256047"/>
          <a:ext cx="1259689" cy="535801"/>
        </a:xfrm>
        <a:prstGeom prst="bevel">
          <a:avLst/>
        </a:prstGeom>
        <a:ln>
          <a:solidFill>
            <a:schemeClr val="bg1"/>
          </a:solidFill>
        </a:ln>
      </xdr:spPr>
      <xdr:style>
        <a:lnRef idx="0">
          <a:schemeClr val="accent4"/>
        </a:lnRef>
        <a:fillRef idx="3">
          <a:schemeClr val="accent4"/>
        </a:fillRef>
        <a:effectRef idx="3">
          <a:schemeClr val="accent4"/>
        </a:effectRef>
        <a:fontRef idx="minor">
          <a:schemeClr val="lt1"/>
        </a:fontRef>
      </xdr:style>
      <xdr:txBody>
        <a:bodyPr vertOverflow="clip" horzOverflow="clip" rtlCol="0" anchor="ctr"/>
        <a:lstStyle/>
        <a:p>
          <a:pPr algn="ctr"/>
          <a:r>
            <a:rPr lang="en-US" sz="1400" b="1"/>
            <a:t>Percentage</a:t>
          </a:r>
        </a:p>
      </xdr:txBody>
    </xdr:sp>
    <xdr:clientData/>
  </xdr:twoCellAnchor>
  <xdr:twoCellAnchor>
    <xdr:from>
      <xdr:col>1</xdr:col>
      <xdr:colOff>67597</xdr:colOff>
      <xdr:row>1</xdr:row>
      <xdr:rowOff>244576</xdr:rowOff>
    </xdr:from>
    <xdr:to>
      <xdr:col>2</xdr:col>
      <xdr:colOff>641487</xdr:colOff>
      <xdr:row>2</xdr:row>
      <xdr:rowOff>149576</xdr:rowOff>
    </xdr:to>
    <xdr:sp macro="" textlink="">
      <xdr:nvSpPr>
        <xdr:cNvPr id="28" name="Rectangle: Beveled 27">
          <a:hlinkClick xmlns:r="http://schemas.openxmlformats.org/officeDocument/2006/relationships" r:id="rId11"/>
          <a:extLst>
            <a:ext uri="{FF2B5EF4-FFF2-40B4-BE49-F238E27FC236}">
              <a16:creationId xmlns:a16="http://schemas.microsoft.com/office/drawing/2014/main" id="{C0E4757E-40D7-416B-8C5F-600017D8E4A5}"/>
            </a:ext>
          </a:extLst>
        </xdr:cNvPr>
        <xdr:cNvSpPr/>
      </xdr:nvSpPr>
      <xdr:spPr>
        <a:xfrm>
          <a:off x="753397" y="844651"/>
          <a:ext cx="1259690" cy="543175"/>
        </a:xfrm>
        <a:prstGeom prst="bevel">
          <a:avLst/>
        </a:prstGeom>
        <a:solidFill>
          <a:schemeClr val="tx2">
            <a:lumMod val="90000"/>
            <a:lumOff val="10000"/>
          </a:schemeClr>
        </a:solidFill>
        <a:ln>
          <a:solidFill>
            <a:schemeClr val="bg1"/>
          </a:solidFill>
        </a:ln>
      </xdr:spPr>
      <xdr:style>
        <a:lnRef idx="0">
          <a:schemeClr val="accent4"/>
        </a:lnRef>
        <a:fillRef idx="3">
          <a:schemeClr val="accent4"/>
        </a:fillRef>
        <a:effectRef idx="3">
          <a:schemeClr val="accent4"/>
        </a:effectRef>
        <a:fontRef idx="minor">
          <a:schemeClr val="lt1"/>
        </a:fontRef>
      </xdr:style>
      <xdr:txBody>
        <a:bodyPr vertOverflow="clip" horzOverflow="clip" rtlCol="0" anchor="ctr"/>
        <a:lstStyle/>
        <a:p>
          <a:pPr algn="ctr"/>
          <a:r>
            <a:rPr lang="en-US" sz="1400" b="1"/>
            <a:t>Report</a:t>
          </a:r>
        </a:p>
      </xdr:txBody>
    </xdr:sp>
    <xdr:clientData/>
  </xdr:twoCellAnchor>
  <mc:AlternateContent xmlns:mc="http://schemas.openxmlformats.org/markup-compatibility/2006">
    <mc:Choice xmlns:a14="http://schemas.microsoft.com/office/drawing/2010/main" Requires="a14">
      <xdr:twoCellAnchor editAs="oneCell">
        <xdr:from>
          <xdr:col>16</xdr:col>
          <xdr:colOff>38100</xdr:colOff>
          <xdr:row>14</xdr:row>
          <xdr:rowOff>19050</xdr:rowOff>
        </xdr:from>
        <xdr:to>
          <xdr:col>16</xdr:col>
          <xdr:colOff>628650</xdr:colOff>
          <xdr:row>27</xdr:row>
          <xdr:rowOff>257175</xdr:rowOff>
        </xdr:to>
        <xdr:sp macro="" textlink="">
          <xdr:nvSpPr>
            <xdr:cNvPr id="4098" name="Scroll Bar 2" hidden="1">
              <a:extLst>
                <a:ext uri="{63B3BB69-23CF-44E3-9099-C40C66FF867C}">
                  <a14:compatExt spid="_x0000_s4098"/>
                </a:ext>
                <a:ext uri="{FF2B5EF4-FFF2-40B4-BE49-F238E27FC236}">
                  <a16:creationId xmlns:a16="http://schemas.microsoft.com/office/drawing/2014/main" id="{00000000-0008-0000-0400-00000210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104775</xdr:colOff>
          <xdr:row>15</xdr:row>
          <xdr:rowOff>95250</xdr:rowOff>
        </xdr:from>
        <xdr:to>
          <xdr:col>3</xdr:col>
          <xdr:colOff>600075</xdr:colOff>
          <xdr:row>17</xdr:row>
          <xdr:rowOff>38100</xdr:rowOff>
        </xdr:to>
        <xdr:sp macro="" textlink="">
          <xdr:nvSpPr>
            <xdr:cNvPr id="4100" name="Drop Down 4" descr="Selected Name" hidden="1">
              <a:extLst>
                <a:ext uri="{63B3BB69-23CF-44E3-9099-C40C66FF867C}">
                  <a14:compatExt spid="_x0000_s4100"/>
                </a:ext>
                <a:ext uri="{FF2B5EF4-FFF2-40B4-BE49-F238E27FC236}">
                  <a16:creationId xmlns:a16="http://schemas.microsoft.com/office/drawing/2014/main" id="{00000000-0008-0000-0400-000004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twoCellAnchor>
    <xdr:from>
      <xdr:col>4</xdr:col>
      <xdr:colOff>21166</xdr:colOff>
      <xdr:row>0</xdr:row>
      <xdr:rowOff>31753</xdr:rowOff>
    </xdr:from>
    <xdr:to>
      <xdr:col>6</xdr:col>
      <xdr:colOff>465663</xdr:colOff>
      <xdr:row>0</xdr:row>
      <xdr:rowOff>365128</xdr:rowOff>
    </xdr:to>
    <xdr:sp macro="" textlink="Ref">
      <xdr:nvSpPr>
        <xdr:cNvPr id="4" name="TextBox 3">
          <a:extLst>
            <a:ext uri="{FF2B5EF4-FFF2-40B4-BE49-F238E27FC236}">
              <a16:creationId xmlns:a16="http://schemas.microsoft.com/office/drawing/2014/main" id="{15F8FD58-5B7F-4DCD-88E8-2EDA00D13A81}"/>
            </a:ext>
          </a:extLst>
        </xdr:cNvPr>
        <xdr:cNvSpPr txBox="1"/>
      </xdr:nvSpPr>
      <xdr:spPr>
        <a:xfrm>
          <a:off x="2772833" y="31753"/>
          <a:ext cx="1820330"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fld id="{9BE4F1B2-08CE-4D12-83FA-766A316D7077}" type="TxLink">
            <a:rPr lang="en-US" sz="1400" b="0" i="0" u="none" strike="noStrike">
              <a:solidFill>
                <a:sysClr val="windowText" lastClr="000000"/>
              </a:solidFill>
              <a:latin typeface="Aptos Narrow"/>
            </a:rPr>
            <a:pPr algn="l"/>
            <a:t>29/5/2025 6:08 PM</a:t>
          </a:fld>
          <a:endParaRPr lang="en-US" sz="2000" b="0">
            <a:solidFill>
              <a:sysClr val="windowText" lastClr="000000"/>
            </a:solidFill>
          </a:endParaRPr>
        </a:p>
      </xdr:txBody>
    </xdr:sp>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invalid="1" saveData="0" refreshedBy="AboSamir" refreshedDate="45806.75616863426" backgroundQuery="1" createdVersion="3" refreshedVersion="8" minRefreshableVersion="3" recordCount="0" tupleCache="1" xr:uid="{10857ACB-8CF0-410D-B94F-E170036FE77F}">
  <cacheSource type="external" connectionId="4"/>
  <cacheFields count="3">
    <cacheField name="[names].[State].[State]" caption="State" numFmtId="0" hierarchy="1" level="1">
      <sharedItems count="51">
        <s v="[names].[State].&amp;[DC]" c="DC"/>
        <s v="[names].[State].&amp;[NM]" c="NM"/>
        <s v="[names].[State].&amp;[ID]" c="ID"/>
        <s v="[names].[State].&amp;[AR]" c="AR"/>
        <s v="[names].[State].&amp;[IL]" c="IL"/>
        <s v="[names].[State].&amp;[MT]" c="MT"/>
        <s v="[names].[State].&amp;[VA]" c="VA"/>
        <s v="[names].[State].&amp;[OH]" c="OH"/>
        <s v="[names].[State].&amp;[MN]" c="MN"/>
        <s v="[names].[State].&amp;[CT]" c="CT"/>
        <s v="[names].[State].&amp;[AL]" c="AL"/>
        <s v="[names].[State].&amp;[KY]" c="KY"/>
        <s v="[names].[State].&amp;[ME]" c="ME"/>
        <s v="[names].[State].&amp;[AK]" c="AK"/>
        <s v="[names].[State].&amp;[GA]" c="GA"/>
        <s v="[names].[State].&amp;[MO]" c="MO"/>
        <s v="[names].[State].&amp;[WV]" c="WV"/>
        <s v="[names].[State].&amp;[MA]" c="MA"/>
        <s v="[names].[State].&amp;[IN]" c="IN"/>
        <s v="[names].[State].&amp;[NE]" c="NE"/>
        <s v="[names].[State].&amp;[MI]" c="MI"/>
        <s v="[names].[State].&amp;[MD]" c="MD"/>
        <s v="[names].[State].&amp;[WA]" c="WA"/>
        <s v="[names].[State].&amp;[HI]" c="HI"/>
        <s v="[names].[State].&amp;[WI]" c="WI"/>
        <s v="[names].[State].&amp;[TX]" c="TX"/>
        <s v="[names].[State].&amp;[ND]" c="ND"/>
        <s v="[names].[State].&amp;[UT]" c="UT"/>
        <s v="[names].[State].&amp;[VT]" c="VT"/>
        <s v="[names].[State].&amp;[NV]" c="NV"/>
        <s v="[names].[State].&amp;[SD]" c="SD"/>
        <s v="[names].[State].&amp;[LA]" c="LA"/>
        <s v="[names].[State].&amp;[KS]" c="KS"/>
        <s v="[names].[State].&amp;[AZ]" c="AZ"/>
        <s v="[names].[State].&amp;[WY]" c="WY"/>
        <s v="[names].[State].&amp;[RI]" c="RI"/>
        <s v="[names].[State].&amp;[CA]" c="CA"/>
        <s v="[names].[State].&amp;[NH]" c="NH"/>
        <s v="[names].[State].&amp;[CO]" c="CO"/>
        <s v="[names].[State].&amp;[FL]" c="FL"/>
        <s v="[names].[State].&amp;[DE]" c="DE"/>
        <s v="[names].[State].&amp;[TN]" c="TN"/>
        <s v="[names].[State].&amp;[MS]" c="MS"/>
        <s v="[names].[State].&amp;[SC]" c="SC"/>
        <s v="[names].[State].&amp;[NY]" c="NY"/>
        <s v="[names].[State].&amp;[NJ]" c="NJ"/>
        <s v="[names].[State].&amp;[IA]" c="IA"/>
        <s v="[names].[State].&amp;[PA]" c="PA"/>
        <s v="[names].[State].&amp;[NC]" c="NC"/>
        <s v="[names].[State].&amp;[OK]" c="OK"/>
        <s v="[names].[State].&amp;[OR]" c="OR"/>
      </sharedItems>
    </cacheField>
    <cacheField name="[Measures].[MeasuresLevel]" caption="MeasuresLevel" numFmtId="0">
      <sharedItems count="2">
        <s v="[Measures].[BirthsPerState%]" c="BirthsPerState%"/>
        <s v="[Measures].[totalBirths]" c="totalBirths"/>
      </sharedItems>
    </cacheField>
    <cacheField name="[names].[Name].[Name]" caption="Name" numFmtId="0" hierarchy="4" level="1">
      <sharedItems count="1">
        <s v="[names].[Name].&amp;[Jaliya]" c="Jaliya"/>
      </sharedItems>
    </cacheField>
  </cacheFields>
  <cacheHierarchies count="35">
    <cacheHierarchy uniqueName="[Measures]" caption="Measures" attribute="1" keyAttribute="1" defaultMemberUniqueName="[Measures].[__No measures defined]" dimensionUniqueName="[Measures]" displayFolder="" measures="1" count="1" memberValueDatatype="130" unbalanced="0">
      <fieldsUsage count="1">
        <fieldUsage x="1"/>
      </fieldsUsage>
    </cacheHierarchy>
    <cacheHierarchy uniqueName="[names].[State]" caption="State" attribute="1" defaultMemberUniqueName="[names].[State].[All]" allUniqueName="[names].[State].[All]" dimensionUniqueName="[names]" displayFolder="" count="2" memberValueDatatype="130" unbalanced="0">
      <fieldsUsage count="2">
        <fieldUsage x="-1"/>
        <fieldUsage x="0"/>
      </fieldsUsage>
    </cacheHierarchy>
    <cacheHierarchy uniqueName="[names].[Gender]" caption="Gender" attribute="1" defaultMemberUniqueName="[names].[Gender].[All]" allUniqueName="[names].[Gender].[All]" dimensionUniqueName="[names]" displayFolder="" count="2" memberValueDatatype="130" unbalanced="0"/>
    <cacheHierarchy uniqueName="[names].[Year]" caption="Year" attribute="1" defaultMemberUniqueName="[names].[Year].[All]" allUniqueName="[names].[Year].[All]" dimensionUniqueName="[names]" displayFolder="" count="2" memberValueDatatype="20" unbalanced="0"/>
    <cacheHierarchy uniqueName="[names].[Name]" caption="Name" attribute="1" defaultMemberUniqueName="[names].[Name].[All]" allUniqueName="[names].[Name].[All]" dimensionUniqueName="[names]" displayFolder="" count="2" memberValueDatatype="130" unbalanced="0">
      <fieldsUsage count="2">
        <fieldUsage x="-1"/>
        <fieldUsage x="2"/>
      </fieldsUsage>
    </cacheHierarchy>
    <cacheHierarchy uniqueName="[names].[Births]" caption="Births" attribute="1" defaultMemberUniqueName="[names].[Births].[All]" allUniqueName="[names].[Births].[All]" dimensionUniqueName="[names]" displayFolder="" count="2" memberValueDatatype="20" unbalanced="0"/>
    <cacheHierarchy uniqueName="[names].[decade]" caption="decade" attribute="1" defaultMemberUniqueName="[names].[decade].[All]" allUniqueName="[names].[decade].[All]" dimensionUniqueName="[names]" displayFolder="" count="2" memberValueDatatype="130" unbalanced="0"/>
    <cacheHierarchy uniqueName="[regions].[State]" caption="State" attribute="1" defaultMemberUniqueName="[regions].[State].[All]" allUniqueName="[regions].[State].[All]" dimensionUniqueName="[regions]" displayFolder="" count="2" memberValueDatatype="130" unbalanced="0"/>
    <cacheHierarchy uniqueName="[regions].[Region]" caption="Region" attribute="1" defaultMemberUniqueName="[regions].[Region].[All]" allUniqueName="[regions].[Region].[All]" dimensionUniqueName="[regions]" displayFolder="" count="2" memberValueDatatype="130" unbalanced="0"/>
    <cacheHierarchy uniqueName="[Measures].[Sum of Year]" caption="Sum of Year" measure="1" displayFolder="" measureGroup="names" count="0">
      <extLst>
        <ext xmlns:x15="http://schemas.microsoft.com/office/spreadsheetml/2010/11/main" uri="{B97F6D7D-B522-45F9-BDA1-12C45D357490}">
          <x15:cacheHierarchy aggregatedColumn="3"/>
        </ext>
      </extLst>
    </cacheHierarchy>
    <cacheHierarchy uniqueName="[Measures].[Count of Region]" caption="Count of Region" measure="1" displayFolder="" measureGroup="regions" count="0">
      <extLst>
        <ext xmlns:x15="http://schemas.microsoft.com/office/spreadsheetml/2010/11/main" uri="{B97F6D7D-B522-45F9-BDA1-12C45D357490}">
          <x15:cacheHierarchy aggregatedColumn="8"/>
        </ext>
      </extLst>
    </cacheHierarchy>
    <cacheHierarchy uniqueName="[Measures].[Sum of Births]" caption="Sum of Births" measure="1" displayFolder="" measureGroup="names" count="0">
      <extLst>
        <ext xmlns:x15="http://schemas.microsoft.com/office/spreadsheetml/2010/11/main" uri="{B97F6D7D-B522-45F9-BDA1-12C45D357490}">
          <x15:cacheHierarchy aggregatedColumn="5"/>
        </ext>
      </extLst>
    </cacheHierarchy>
    <cacheHierarchy uniqueName="[Measures].[Count of Gender]" caption="Count of Gender" measure="1" displayFolder="" measureGroup="names" count="0">
      <extLst>
        <ext xmlns:x15="http://schemas.microsoft.com/office/spreadsheetml/2010/11/main" uri="{B97F6D7D-B522-45F9-BDA1-12C45D357490}">
          <x15:cacheHierarchy aggregatedColumn="2"/>
        </ext>
      </extLst>
    </cacheHierarchy>
    <cacheHierarchy uniqueName="[Measures].[Distinct Count of Gender]" caption="Distinct Count of Gender" measure="1" displayFolder="" measureGroup="names" count="0">
      <extLst>
        <ext xmlns:x15="http://schemas.microsoft.com/office/spreadsheetml/2010/11/main" uri="{B97F6D7D-B522-45F9-BDA1-12C45D357490}">
          <x15:cacheHierarchy aggregatedColumn="2"/>
        </ext>
      </extLst>
    </cacheHierarchy>
    <cacheHierarchy uniqueName="[Measures].[Count of Name]" caption="Count of Name" measure="1" displayFolder="" measureGroup="names" count="0">
      <extLst>
        <ext xmlns:x15="http://schemas.microsoft.com/office/spreadsheetml/2010/11/main" uri="{B97F6D7D-B522-45F9-BDA1-12C45D357490}">
          <x15:cacheHierarchy aggregatedColumn="4"/>
        </ext>
      </extLst>
    </cacheHierarchy>
    <cacheHierarchy uniqueName="[Measures].[Distinct Count of Name]" caption="Distinct Count of Name" measure="1" displayFolder="" measureGroup="names" count="0">
      <extLst>
        <ext xmlns:x15="http://schemas.microsoft.com/office/spreadsheetml/2010/11/main" uri="{B97F6D7D-B522-45F9-BDA1-12C45D357490}">
          <x15:cacheHierarchy aggregatedColumn="4"/>
        </ext>
      </extLst>
    </cacheHierarchy>
    <cacheHierarchy uniqueName="[Measures].[Distinct Count of Year]" caption="Distinct Count of Year" measure="1" displayFolder="" measureGroup="names" count="0">
      <extLst>
        <ext xmlns:x15="http://schemas.microsoft.com/office/spreadsheetml/2010/11/main" uri="{B97F6D7D-B522-45F9-BDA1-12C45D357490}">
          <x15:cacheHierarchy aggregatedColumn="3"/>
        </ext>
      </extLst>
    </cacheHierarchy>
    <cacheHierarchy uniqueName="[Measures].[Count of State]" caption="Count of State" measure="1" displayFolder="" measureGroup="names" count="0">
      <extLst>
        <ext xmlns:x15="http://schemas.microsoft.com/office/spreadsheetml/2010/11/main" uri="{B97F6D7D-B522-45F9-BDA1-12C45D357490}">
          <x15:cacheHierarchy aggregatedColumn="1"/>
        </ext>
      </extLst>
    </cacheHierarchy>
    <cacheHierarchy uniqueName="[Measures].[Distinct Count of State]" caption="Distinct Count of State" measure="1" displayFolder="" measureGroup="names" count="0">
      <extLst>
        <ext xmlns:x15="http://schemas.microsoft.com/office/spreadsheetml/2010/11/main" uri="{B97F6D7D-B522-45F9-BDA1-12C45D357490}">
          <x15:cacheHierarchy aggregatedColumn="1"/>
        </ext>
      </extLst>
    </cacheHierarchy>
    <cacheHierarchy uniqueName="[Measures].[totalBirths]" caption="totalBirths" measure="1" displayFolder="" measureGroup="names" count="0"/>
    <cacheHierarchy uniqueName="[Measures].[RanksM]" caption="RanksM" measure="1" displayFolder="" measureGroup="names" count="0"/>
    <cacheHierarchy uniqueName="[Measures].[totalM]" caption="totalM" measure="1" displayFolder="" measureGroup="names" count="0"/>
    <cacheHierarchy uniqueName="[Measures].[totalF]" caption="totalF" measure="1" displayFolder="" measureGroup="names" count="0"/>
    <cacheHierarchy uniqueName="[Measures].[RanksF]" caption="RanksF" measure="1" displayFolder="" measureGroup="names" count="0"/>
    <cacheHierarchy uniqueName="[Measures].[Ranks]" caption="Ranks" measure="1" displayFolder="" measureGroup="names" count="0"/>
    <cacheHierarchy uniqueName="[Measures].[len]" caption="len" measure="1" displayFolder="" measureGroup="names" count="0"/>
    <cacheHierarchy uniqueName="[Measures].[Rankshort]" caption="Rankshort" measure="1" displayFolder="" measureGroup="names" count="0"/>
    <cacheHierarchy uniqueName="[Measures].[Rankslong]" caption="Rankslong" measure="1" displayFolder="" measureGroup="names" count="0"/>
    <cacheHierarchy uniqueName="[Measures].[BirthsPerState%]" caption="BirthsPerState%" measure="1" displayFolder="" measureGroup="names" count="0"/>
    <cacheHierarchy uniqueName="[Measures].[diff]" caption="diff" measure="1" displayFolder="" measureGroup="names" count="0"/>
    <cacheHierarchy uniqueName="[Measures].[allRegions]" caption="allRegions" measure="1" displayFolder="" measureGroup="names" count="0"/>
    <cacheHierarchy uniqueName="[Measures].[allNames]" caption="allNames" measure="1" displayFolder="" measureGroup="names" count="0"/>
    <cacheHierarchy uniqueName="[Measures].[__XL_Count names]" caption="__XL_Count names" measure="1" displayFolder="" measureGroup="names" count="0" hidden="1"/>
    <cacheHierarchy uniqueName="[Measures].[__XL_Count regions]" caption="__XL_Count regions" measure="1" displayFolder="" measureGroup="regions" count="0" hidden="1"/>
    <cacheHierarchy uniqueName="[Measures].[__No measures defined]" caption="__No measures defined" measure="1" displayFolder="" count="0" hidden="1"/>
  </cacheHierarchies>
  <kpis count="0"/>
  <tupleCache>
    <entries count="102">
      <m>
        <tpls c="3">
          <tpl fld="1" item="1"/>
          <tpl fld="0" item="11"/>
          <tpl fld="2" item="0"/>
        </tpls>
      </m>
      <m>
        <tpls c="3">
          <tpl fld="1" item="0"/>
          <tpl fld="0" item="34"/>
          <tpl fld="2" item="0"/>
        </tpls>
      </m>
      <m>
        <tpls c="3">
          <tpl fld="1" item="1"/>
          <tpl fld="0" item="46"/>
          <tpl fld="2" item="0"/>
        </tpls>
      </m>
      <n v="13" in="0">
        <tpls c="3">
          <tpl fld="1" item="1"/>
          <tpl fld="0" item="39"/>
          <tpl fld="2" item="0"/>
        </tpls>
      </n>
      <m>
        <tpls c="3">
          <tpl fld="1" item="1"/>
          <tpl fld="0" item="48"/>
          <tpl fld="2" item="0"/>
        </tpls>
      </m>
      <m>
        <tpls c="3">
          <tpl fld="1" item="0"/>
          <tpl fld="0" item="22"/>
          <tpl fld="2" item="0"/>
        </tpls>
      </m>
      <m>
        <tpls c="3">
          <tpl fld="1" item="0"/>
          <tpl fld="0" item="10"/>
          <tpl fld="2" item="0"/>
        </tpls>
      </m>
      <m>
        <tpls c="3">
          <tpl fld="1" item="1"/>
          <tpl fld="0" item="38"/>
          <tpl fld="2" item="0"/>
        </tpls>
      </m>
      <m>
        <tpls c="3">
          <tpl fld="1" item="0"/>
          <tpl fld="0" item="6"/>
          <tpl fld="2" item="0"/>
        </tpls>
      </m>
      <m>
        <tpls c="3">
          <tpl fld="1" item="0"/>
          <tpl fld="0" item="12"/>
          <tpl fld="2" item="0"/>
        </tpls>
      </m>
      <m>
        <tpls c="3">
          <tpl fld="1" item="1"/>
          <tpl fld="0" item="3"/>
          <tpl fld="2" item="0"/>
        </tpls>
      </m>
      <m>
        <tpls c="3">
          <tpl fld="1" item="0"/>
          <tpl fld="0" item="19"/>
          <tpl fld="2" item="0"/>
        </tpls>
      </m>
      <m>
        <tpls c="3">
          <tpl fld="1" item="1"/>
          <tpl fld="0" item="9"/>
          <tpl fld="2" item="0"/>
        </tpls>
      </m>
      <m>
        <tpls c="3">
          <tpl fld="1" item="0"/>
          <tpl fld="0" item="43"/>
          <tpl fld="2" item="0"/>
        </tpls>
      </m>
      <m>
        <tpls c="3">
          <tpl fld="1" item="1"/>
          <tpl fld="0" item="18"/>
          <tpl fld="2" item="0"/>
        </tpls>
      </m>
      <m>
        <tpls c="3">
          <tpl fld="1" item="0"/>
          <tpl fld="0" item="41"/>
          <tpl fld="2" item="0"/>
        </tpls>
      </m>
      <m>
        <tpls c="3">
          <tpl fld="1" item="0"/>
          <tpl fld="0" item="0"/>
          <tpl fld="2" item="0"/>
        </tpls>
      </m>
      <m>
        <tpls c="3">
          <tpl fld="1" item="1"/>
          <tpl fld="0" item="0"/>
          <tpl fld="2" item="0"/>
        </tpls>
      </m>
      <m>
        <tpls c="3">
          <tpl fld="1" item="0"/>
          <tpl fld="0" item="24"/>
          <tpl fld="2" item="0"/>
        </tpls>
      </m>
      <m>
        <tpls c="3">
          <tpl fld="1" item="0"/>
          <tpl fld="0" item="11"/>
          <tpl fld="2" item="0"/>
        </tpls>
      </m>
      <m>
        <tpls c="3">
          <tpl fld="1" item="0"/>
          <tpl fld="0" item="35"/>
          <tpl fld="2" item="0"/>
        </tpls>
      </m>
      <m>
        <tpls c="3">
          <tpl fld="1" item="1"/>
          <tpl fld="0" item="35"/>
          <tpl fld="2" item="0"/>
        </tpls>
      </m>
      <m>
        <tpls c="3">
          <tpl fld="1" item="1"/>
          <tpl fld="0" item="45"/>
          <tpl fld="2" item="0"/>
        </tpls>
      </m>
      <m>
        <tpls c="3">
          <tpl fld="1" item="1"/>
          <tpl fld="0" item="44"/>
          <tpl fld="2" item="0"/>
        </tpls>
      </m>
      <m>
        <tpls c="3">
          <tpl fld="1" item="0"/>
          <tpl fld="0" item="13"/>
          <tpl fld="2" item="0"/>
        </tpls>
      </m>
      <n v="3.0940077115048203E-6" in="1">
        <tpls c="3">
          <tpl fld="1" item="0"/>
          <tpl fld="0" item="31"/>
          <tpl fld="2" item="0"/>
        </tpls>
      </n>
      <m>
        <tpls c="3">
          <tpl fld="1" item="0"/>
          <tpl fld="0" item="3"/>
          <tpl fld="2" item="0"/>
        </tpls>
      </m>
      <m>
        <tpls c="3">
          <tpl fld="1" item="0"/>
          <tpl fld="0" item="49"/>
          <tpl fld="2" item="0"/>
        </tpls>
      </m>
      <m>
        <tpls c="3">
          <tpl fld="1" item="0"/>
          <tpl fld="0" item="2"/>
          <tpl fld="2" item="0"/>
        </tpls>
      </m>
      <m>
        <tpls c="3">
          <tpl fld="1" item="1"/>
          <tpl fld="0" item="47"/>
          <tpl fld="2" item="0"/>
        </tpls>
      </m>
      <n v="11" in="0">
        <tpls c="3">
          <tpl fld="1" item="1"/>
          <tpl fld="0" item="42"/>
          <tpl fld="2" item="0"/>
        </tpls>
      </n>
      <m>
        <tpls c="3">
          <tpl fld="1" item="1"/>
          <tpl fld="0" item="5"/>
          <tpl fld="2" item="0"/>
        </tpls>
      </m>
      <m>
        <tpls c="3">
          <tpl fld="1" item="1"/>
          <tpl fld="0" item="32"/>
          <tpl fld="2" item="0"/>
        </tpls>
      </m>
      <m>
        <tpls c="3">
          <tpl fld="1" item="0"/>
          <tpl fld="0" item="44"/>
          <tpl fld="2" item="0"/>
        </tpls>
      </m>
      <m>
        <tpls c="3">
          <tpl fld="1" item="1"/>
          <tpl fld="0" item="22"/>
          <tpl fld="2" item="0"/>
        </tpls>
      </m>
      <m>
        <tpls c="3">
          <tpl fld="1" item="0"/>
          <tpl fld="0" item="37"/>
          <tpl fld="2" item="0"/>
        </tpls>
      </m>
      <m>
        <tpls c="3">
          <tpl fld="1" item="1"/>
          <tpl fld="0" item="7"/>
          <tpl fld="2" item="0"/>
        </tpls>
      </m>
      <m>
        <tpls c="3">
          <tpl fld="1" item="0"/>
          <tpl fld="0" item="9"/>
          <tpl fld="2" item="0"/>
        </tpls>
      </m>
      <m>
        <tpls c="3">
          <tpl fld="1" item="0"/>
          <tpl fld="0" item="46"/>
          <tpl fld="2" item="0"/>
        </tpls>
      </m>
      <m>
        <tpls c="3">
          <tpl fld="1" item="1"/>
          <tpl fld="0" item="13"/>
          <tpl fld="2" item="0"/>
        </tpls>
      </m>
      <m>
        <tpls c="3">
          <tpl fld="1" item="1"/>
          <tpl fld="0" item="36"/>
          <tpl fld="2" item="0"/>
        </tpls>
      </m>
      <m>
        <tpls c="3">
          <tpl fld="1" item="0"/>
          <tpl fld="0" item="36"/>
          <tpl fld="2" item="0"/>
        </tpls>
      </m>
      <n v="5" in="0">
        <tpls c="3">
          <tpl fld="1" item="1"/>
          <tpl fld="0" item="31"/>
          <tpl fld="2" item="0"/>
        </tpls>
      </n>
      <m>
        <tpls c="3">
          <tpl fld="1" item="1"/>
          <tpl fld="0" item="15"/>
          <tpl fld="2" item="0"/>
        </tpls>
      </m>
      <m>
        <tpls c="3">
          <tpl fld="1" item="0"/>
          <tpl fld="0" item="33"/>
          <tpl fld="2" item="0"/>
        </tpls>
      </m>
      <m>
        <tpls c="3">
          <tpl fld="1" item="1"/>
          <tpl fld="0" item="50"/>
          <tpl fld="2" item="0"/>
        </tpls>
      </m>
      <m>
        <tpls c="3">
          <tpl fld="1" item="1"/>
          <tpl fld="0" item="25"/>
          <tpl fld="2" item="0"/>
        </tpls>
      </m>
      <m>
        <tpls c="3">
          <tpl fld="1" item="1"/>
          <tpl fld="0" item="30"/>
          <tpl fld="2" item="0"/>
        </tpls>
      </m>
      <m>
        <tpls c="3">
          <tpl fld="1" item="1"/>
          <tpl fld="0" item="19"/>
          <tpl fld="2" item="0"/>
        </tpls>
      </m>
      <m>
        <tpls c="3">
          <tpl fld="1" item="1"/>
          <tpl fld="0" item="49"/>
          <tpl fld="2" item="0"/>
        </tpls>
      </m>
      <n v="1.7741795838768238E-6" in="1">
        <tpls c="3">
          <tpl fld="1" item="0"/>
          <tpl fld="0" item="14"/>
          <tpl fld="2" item="0"/>
        </tpls>
      </n>
      <m>
        <tpls c="3">
          <tpl fld="1" item="0"/>
          <tpl fld="0" item="32"/>
          <tpl fld="2" item="0"/>
        </tpls>
      </m>
      <m>
        <tpls c="3">
          <tpl fld="1" item="0"/>
          <tpl fld="0" item="29"/>
          <tpl fld="2" item="0"/>
        </tpls>
      </m>
      <m>
        <tpls c="3">
          <tpl fld="1" item="0"/>
          <tpl fld="0" item="47"/>
          <tpl fld="2" item="0"/>
        </tpls>
      </m>
      <m>
        <tpls c="3">
          <tpl fld="1" item="0"/>
          <tpl fld="0" item="50"/>
          <tpl fld="2" item="0"/>
        </tpls>
      </m>
      <m>
        <tpls c="3">
          <tpl fld="1" item="0"/>
          <tpl fld="0" item="27"/>
          <tpl fld="2" item="0"/>
        </tpls>
      </m>
      <m>
        <tpls c="3">
          <tpl fld="1" item="0"/>
          <tpl fld="0" item="40"/>
          <tpl fld="2" item="0"/>
        </tpls>
      </m>
      <n v="5" in="0">
        <tpls c="3">
          <tpl fld="1" item="1"/>
          <tpl fld="0" item="14"/>
          <tpl fld="2" item="0"/>
        </tpls>
      </n>
      <m>
        <tpls c="3">
          <tpl fld="1" item="1"/>
          <tpl fld="0" item="10"/>
          <tpl fld="2" item="0"/>
        </tpls>
      </m>
      <m>
        <tpls c="3">
          <tpl fld="1" item="0"/>
          <tpl fld="0" item="16"/>
          <tpl fld="2" item="0"/>
        </tpls>
      </m>
      <m>
        <tpls c="3">
          <tpl fld="1" item="1"/>
          <tpl fld="0" item="4"/>
          <tpl fld="2" item="0"/>
        </tpls>
      </m>
      <m>
        <tpls c="3">
          <tpl fld="1" item="0"/>
          <tpl fld="0" item="45"/>
          <tpl fld="2" item="0"/>
        </tpls>
      </m>
      <m>
        <tpls c="3">
          <tpl fld="1" item="1"/>
          <tpl fld="0" item="2"/>
          <tpl fld="2" item="0"/>
        </tpls>
      </m>
      <m>
        <tpls c="3">
          <tpl fld="1" item="0"/>
          <tpl fld="0" item="28"/>
          <tpl fld="2" item="0"/>
        </tpls>
      </m>
      <n v="2.7262081715783151E-6" in="1">
        <tpls c="3">
          <tpl fld="1" item="0"/>
          <tpl fld="0" item="39"/>
          <tpl fld="2" item="0"/>
        </tpls>
      </n>
      <m>
        <tpls c="3">
          <tpl fld="1" item="1"/>
          <tpl fld="0" item="8"/>
          <tpl fld="2" item="0"/>
        </tpls>
      </m>
      <m>
        <tpls c="3">
          <tpl fld="1" item="1"/>
          <tpl fld="0" item="1"/>
          <tpl fld="2" item="0"/>
        </tpls>
      </m>
      <m>
        <tpls c="3">
          <tpl fld="1" item="1"/>
          <tpl fld="0" item="40"/>
          <tpl fld="2" item="0"/>
        </tpls>
      </m>
      <m>
        <tpls c="3">
          <tpl fld="1" item="0"/>
          <tpl fld="0" item="48"/>
          <tpl fld="2" item="0"/>
        </tpls>
      </m>
      <m>
        <tpls c="3">
          <tpl fld="1" item="1"/>
          <tpl fld="0" item="16"/>
          <tpl fld="2" item="0"/>
        </tpls>
      </m>
      <m>
        <tpls c="3">
          <tpl fld="1" item="0"/>
          <tpl fld="0" item="25"/>
          <tpl fld="2" item="0"/>
        </tpls>
      </m>
      <m>
        <tpls c="3">
          <tpl fld="1" item="0"/>
          <tpl fld="0" item="38"/>
          <tpl fld="2" item="0"/>
        </tpls>
      </m>
      <m>
        <tpls c="3">
          <tpl fld="1" item="1"/>
          <tpl fld="0" item="23"/>
          <tpl fld="2" item="0"/>
        </tpls>
      </m>
      <m>
        <tpls c="3">
          <tpl fld="1" item="0"/>
          <tpl fld="0" item="30"/>
          <tpl fld="2" item="0"/>
        </tpls>
      </m>
      <m>
        <tpls c="3">
          <tpl fld="1" item="0"/>
          <tpl fld="0" item="17"/>
          <tpl fld="2" item="0"/>
        </tpls>
      </m>
      <m>
        <tpls c="3">
          <tpl fld="1" item="1"/>
          <tpl fld="0" item="12"/>
          <tpl fld="2" item="0"/>
        </tpls>
      </m>
      <m>
        <tpls c="3">
          <tpl fld="1" item="0"/>
          <tpl fld="0" item="8"/>
          <tpl fld="2" item="0"/>
        </tpls>
      </m>
      <n v="1.2509638107541948E-5" in="1">
        <tpls c="3">
          <tpl fld="1" item="0"/>
          <tpl fld="0" item="42"/>
          <tpl fld="2" item="0"/>
        </tpls>
      </n>
      <m>
        <tpls c="3">
          <tpl fld="1" item="1"/>
          <tpl fld="0" item="20"/>
          <tpl fld="2" item="0"/>
        </tpls>
      </m>
      <m>
        <tpls c="3">
          <tpl fld="1" item="1"/>
          <tpl fld="0" item="21"/>
          <tpl fld="2" item="0"/>
        </tpls>
      </m>
      <m>
        <tpls c="3">
          <tpl fld="1" item="1"/>
          <tpl fld="0" item="17"/>
          <tpl fld="2" item="0"/>
        </tpls>
      </m>
      <m>
        <tpls c="3">
          <tpl fld="1" item="1"/>
          <tpl fld="0" item="33"/>
          <tpl fld="2" item="0"/>
        </tpls>
      </m>
      <m>
        <tpls c="3">
          <tpl fld="1" item="0"/>
          <tpl fld="0" item="20"/>
          <tpl fld="2" item="0"/>
        </tpls>
      </m>
      <m>
        <tpls c="3">
          <tpl fld="1" item="0"/>
          <tpl fld="0" item="4"/>
          <tpl fld="2" item="0"/>
        </tpls>
      </m>
      <m>
        <tpls c="3">
          <tpl fld="1" item="1"/>
          <tpl fld="0" item="41"/>
          <tpl fld="2" item="0"/>
        </tpls>
      </m>
      <m>
        <tpls c="3">
          <tpl fld="1" item="1"/>
          <tpl fld="0" item="37"/>
          <tpl fld="2" item="0"/>
        </tpls>
      </m>
      <m>
        <tpls c="3">
          <tpl fld="1" item="0"/>
          <tpl fld="0" item="15"/>
          <tpl fld="2" item="0"/>
        </tpls>
      </m>
      <m>
        <tpls c="3">
          <tpl fld="1" item="1"/>
          <tpl fld="0" item="27"/>
          <tpl fld="2" item="0"/>
        </tpls>
      </m>
      <m>
        <tpls c="3">
          <tpl fld="1" item="1"/>
          <tpl fld="0" item="43"/>
          <tpl fld="2" item="0"/>
        </tpls>
      </m>
      <m>
        <tpls c="3">
          <tpl fld="1" item="0"/>
          <tpl fld="0" item="26"/>
          <tpl fld="2" item="0"/>
        </tpls>
      </m>
      <m>
        <tpls c="3">
          <tpl fld="1" item="1"/>
          <tpl fld="0" item="26"/>
          <tpl fld="2" item="0"/>
        </tpls>
      </m>
      <m>
        <tpls c="3">
          <tpl fld="1" item="0"/>
          <tpl fld="0" item="18"/>
          <tpl fld="2" item="0"/>
        </tpls>
      </m>
      <m>
        <tpls c="3">
          <tpl fld="1" item="1"/>
          <tpl fld="0" item="29"/>
          <tpl fld="2" item="0"/>
        </tpls>
      </m>
      <m>
        <tpls c="3">
          <tpl fld="1" item="0"/>
          <tpl fld="0" item="7"/>
          <tpl fld="2" item="0"/>
        </tpls>
      </m>
      <m>
        <tpls c="3">
          <tpl fld="1" item="0"/>
          <tpl fld="0" item="1"/>
          <tpl fld="2" item="0"/>
        </tpls>
      </m>
      <m>
        <tpls c="3">
          <tpl fld="1" item="0"/>
          <tpl fld="0" item="5"/>
          <tpl fld="2" item="0"/>
        </tpls>
      </m>
      <m>
        <tpls c="3">
          <tpl fld="1" item="1"/>
          <tpl fld="0" item="34"/>
          <tpl fld="2" item="0"/>
        </tpls>
      </m>
      <m>
        <tpls c="3">
          <tpl fld="1" item="0"/>
          <tpl fld="0" item="21"/>
          <tpl fld="2" item="0"/>
        </tpls>
      </m>
      <m>
        <tpls c="3">
          <tpl fld="1" item="1"/>
          <tpl fld="0" item="24"/>
          <tpl fld="2" item="0"/>
        </tpls>
      </m>
      <m>
        <tpls c="3">
          <tpl fld="1" item="1"/>
          <tpl fld="0" item="6"/>
          <tpl fld="2" item="0"/>
        </tpls>
      </m>
      <m>
        <tpls c="3">
          <tpl fld="1" item="0"/>
          <tpl fld="0" item="23"/>
          <tpl fld="2" item="0"/>
        </tpls>
      </m>
      <m>
        <tpls c="3">
          <tpl fld="1" item="1"/>
          <tpl fld="0" item="28"/>
          <tpl fld="2" item="0"/>
        </tpls>
      </m>
    </entries>
    <queryCache count="54">
      <query mdx="[names].[State].&amp;[DC]">
        <tpls c="1">
          <tpl fld="0" item="0"/>
        </tpls>
      </query>
      <query mdx="[names].[State].&amp;[NM]">
        <tpls c="1">
          <tpl fld="0" item="1"/>
        </tpls>
      </query>
      <query mdx="[names].[State].&amp;[ID]">
        <tpls c="1">
          <tpl fld="0" item="2"/>
        </tpls>
      </query>
      <query mdx="[names].[State].&amp;[AR]">
        <tpls c="1">
          <tpl fld="0" item="3"/>
        </tpls>
      </query>
      <query mdx="[names].[State].&amp;[IL]">
        <tpls c="1">
          <tpl fld="0" item="4"/>
        </tpls>
      </query>
      <query mdx="[names].[State].&amp;[MT]">
        <tpls c="1">
          <tpl fld="0" item="5"/>
        </tpls>
      </query>
      <query mdx="[names].[State].&amp;[VA]">
        <tpls c="1">
          <tpl fld="0" item="6"/>
        </tpls>
      </query>
      <query mdx="[names].[State].&amp;[OH]">
        <tpls c="1">
          <tpl fld="0" item="7"/>
        </tpls>
      </query>
      <query mdx="[names].[State].&amp;[MN]">
        <tpls c="1">
          <tpl fld="0" item="8"/>
        </tpls>
      </query>
      <query mdx="[names].[State].&amp;[CT]">
        <tpls c="1">
          <tpl fld="0" item="9"/>
        </tpls>
      </query>
      <query mdx="[names].[State].&amp;[AL]">
        <tpls c="1">
          <tpl fld="0" item="10"/>
        </tpls>
      </query>
      <query mdx="[names].[State].&amp;[KY]">
        <tpls c="1">
          <tpl fld="0" item="11"/>
        </tpls>
      </query>
      <query mdx="[names].[State].&amp;[ME]">
        <tpls c="1">
          <tpl fld="0" item="12"/>
        </tpls>
      </query>
      <query mdx="[names].[State].&amp;[AK]">
        <tpls c="1">
          <tpl fld="0" item="13"/>
        </tpls>
      </query>
      <query mdx="[names].[State].&amp;[GA]">
        <tpls c="1">
          <tpl fld="0" item="14"/>
        </tpls>
      </query>
      <query mdx="[names].[State].&amp;[MO]">
        <tpls c="1">
          <tpl fld="0" item="15"/>
        </tpls>
      </query>
      <query mdx="[names].[State].&amp;[WV]">
        <tpls c="1">
          <tpl fld="0" item="16"/>
        </tpls>
      </query>
      <query mdx="[names].[State].&amp;[MA]">
        <tpls c="1">
          <tpl fld="0" item="17"/>
        </tpls>
      </query>
      <query mdx="[names].[State].&amp;[IN]">
        <tpls c="1">
          <tpl fld="0" item="18"/>
        </tpls>
      </query>
      <query mdx="[names].[State].&amp;[NE]">
        <tpls c="1">
          <tpl fld="0" item="19"/>
        </tpls>
      </query>
      <query mdx="[names].[State].&amp;[MI]">
        <tpls c="1">
          <tpl fld="0" item="20"/>
        </tpls>
      </query>
      <query mdx="[names].[State].&amp;[MD]">
        <tpls c="1">
          <tpl fld="0" item="21"/>
        </tpls>
      </query>
      <query mdx="[names].[State].&amp;[WA]">
        <tpls c="1">
          <tpl fld="0" item="22"/>
        </tpls>
      </query>
      <query mdx="[names].[State].&amp;[HI]">
        <tpls c="1">
          <tpl fld="0" item="23"/>
        </tpls>
      </query>
      <query mdx="[names].[State].&amp;[WI]">
        <tpls c="1">
          <tpl fld="0" item="24"/>
        </tpls>
      </query>
      <query mdx="[names].[State].&amp;[TX]">
        <tpls c="1">
          <tpl fld="0" item="25"/>
        </tpls>
      </query>
      <query mdx="[names].[State].&amp;[ND]">
        <tpls c="1">
          <tpl fld="0" item="26"/>
        </tpls>
      </query>
      <query mdx="[names].[State].&amp;[UT]">
        <tpls c="1">
          <tpl fld="0" item="27"/>
        </tpls>
      </query>
      <query mdx="[names].[State].&amp;[VT]">
        <tpls c="1">
          <tpl fld="0" item="28"/>
        </tpls>
      </query>
      <query mdx="[names].[State].&amp;[NV]">
        <tpls c="1">
          <tpl fld="0" item="29"/>
        </tpls>
      </query>
      <query mdx="[names].[State].&amp;[SD]">
        <tpls c="1">
          <tpl fld="0" item="30"/>
        </tpls>
      </query>
      <query mdx="[names].[State].&amp;[LA]">
        <tpls c="1">
          <tpl fld="0" item="31"/>
        </tpls>
      </query>
      <query mdx="[names].[State].&amp;[KS]">
        <tpls c="1">
          <tpl fld="0" item="32"/>
        </tpls>
      </query>
      <query mdx="[names].[State].&amp;[AZ]">
        <tpls c="1">
          <tpl fld="0" item="33"/>
        </tpls>
      </query>
      <query mdx="[Measures].[BirthsPerState%]">
        <tpls c="1">
          <tpl fld="1" item="0"/>
        </tpls>
      </query>
      <query mdx="[names].[State].&amp;[WY]">
        <tpls c="1">
          <tpl fld="0" item="34"/>
        </tpls>
      </query>
      <query mdx="[names].[State].&amp;[RI]">
        <tpls c="1">
          <tpl fld="0" item="35"/>
        </tpls>
      </query>
      <query mdx="[names].[State].&amp;[CA]">
        <tpls c="1">
          <tpl fld="0" item="36"/>
        </tpls>
      </query>
      <query mdx="[names].[State].&amp;[NH]">
        <tpls c="1">
          <tpl fld="0" item="37"/>
        </tpls>
      </query>
      <query mdx="[names].[State].&amp;[CO]">
        <tpls c="1">
          <tpl fld="0" item="38"/>
        </tpls>
      </query>
      <query mdx="[names].[State].&amp;[FL]">
        <tpls c="1">
          <tpl fld="0" item="39"/>
        </tpls>
      </query>
      <query mdx="[Measures].[totalBirths]">
        <tpls c="1">
          <tpl fld="1" item="1"/>
        </tpls>
      </query>
      <query mdx="[names].[State].&amp;[DE]">
        <tpls c="1">
          <tpl fld="0" item="40"/>
        </tpls>
      </query>
      <query mdx="[names].[State].&amp;[TN]">
        <tpls c="1">
          <tpl fld="0" item="41"/>
        </tpls>
      </query>
      <query mdx="[names].[State].&amp;[MS]">
        <tpls c="1">
          <tpl fld="0" item="42"/>
        </tpls>
      </query>
      <query mdx="[names].[State].&amp;[SC]">
        <tpls c="1">
          <tpl fld="0" item="43"/>
        </tpls>
      </query>
      <query mdx="[names].[State].&amp;[NY]">
        <tpls c="1">
          <tpl fld="0" item="44"/>
        </tpls>
      </query>
      <query mdx="[names].[State].&amp;[NJ]">
        <tpls c="1">
          <tpl fld="0" item="45"/>
        </tpls>
      </query>
      <query mdx="[names].[State].&amp;[IA]">
        <tpls c="1">
          <tpl fld="0" item="46"/>
        </tpls>
      </query>
      <query mdx="[names].[State].&amp;[PA]">
        <tpls c="1">
          <tpl fld="0" item="47"/>
        </tpls>
      </query>
      <query mdx="[names].[State].&amp;[NC]">
        <tpls c="1">
          <tpl fld="0" item="48"/>
        </tpls>
      </query>
      <query mdx="[names].[State].&amp;[OK]">
        <tpls c="1">
          <tpl fld="0" item="49"/>
        </tpls>
      </query>
      <query mdx="[names].[State].&amp;[OR]">
        <tpls c="1">
          <tpl fld="0" item="50"/>
        </tpls>
      </query>
      <query mdx="Jaliya">
        <tpls c="1">
          <tpl fld="2" item="0"/>
        </tpls>
      </query>
    </queryCache>
    <serverFormats count="2">
      <serverFormat format=""/>
      <serverFormat format="0.0000%;-0.0000%;0.0000%"/>
    </serverFormats>
  </tupleCache>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boSamir" refreshedDate="45806.756172569447" backgroundQuery="1" createdVersion="8" refreshedVersion="8" minRefreshableVersion="3" recordCount="0" supportSubquery="1" supportAdvancedDrill="1" xr:uid="{5BC36F4D-DBC2-4171-A59A-FBF7D169D6E9}">
  <cacheSource type="external" connectionId="4"/>
  <cacheFields count="6">
    <cacheField name="[names].[Name].[Name]" caption="Name" numFmtId="0" hierarchy="3" level="1">
      <sharedItems count="5">
        <s v="Christopher"/>
        <s v="Jessica"/>
        <s v="Joshua"/>
        <s v="Matthew"/>
        <s v="Michael"/>
      </sharedItems>
    </cacheField>
    <cacheField name="[names].[Gender].[Gender]" caption="Gender" numFmtId="0" hierarchy="1" level="1">
      <sharedItems count="2">
        <s v="F"/>
        <s v="M"/>
      </sharedItems>
    </cacheField>
    <cacheField name="[Measures].[totalBirths]" caption="totalBirths" numFmtId="0" hierarchy="18" level="32767"/>
    <cacheField name="[regions].[Region].[Region]" caption="Region" numFmtId="0" hierarchy="7" level="1">
      <sharedItems containsSemiMixedTypes="0" containsNonDate="0" containsString="0"/>
    </cacheField>
    <cacheField name="[names].[Year].[Year]" caption="Year" numFmtId="0" hierarchy="2" level="1">
      <sharedItems containsSemiMixedTypes="0" containsNonDate="0" containsString="0"/>
    </cacheField>
    <cacheField name="[names].[decade].[decade]" caption="decade" numFmtId="0" hierarchy="5" level="1">
      <sharedItems containsSemiMixedTypes="0" containsNonDate="0" containsString="0"/>
    </cacheField>
  </cacheFields>
  <cacheHierarchies count="34">
    <cacheHierarchy uniqueName="[names].[State]" caption="State" attribute="1" defaultMemberUniqueName="[names].[State].[All]" allUniqueName="[names].[State].[All]" dimensionUniqueName="[names]" displayFolder="" count="0" memberValueDatatype="130" unbalanced="0"/>
    <cacheHierarchy uniqueName="[names].[Gender]" caption="Gender" attribute="1" defaultMemberUniqueName="[names].[Gender].[All]" allUniqueName="[names].[Gender].[All]" dimensionUniqueName="[names]" displayFolder="" count="2" memberValueDatatype="130" unbalanced="0">
      <fieldsUsage count="2">
        <fieldUsage x="-1"/>
        <fieldUsage x="1"/>
      </fieldsUsage>
    </cacheHierarchy>
    <cacheHierarchy uniqueName="[names].[Year]" caption="Year" attribute="1" defaultMemberUniqueName="[names].[Year].[All]" allUniqueName="[names].[Year].[All]" dimensionUniqueName="[names]" displayFolder="" count="2" memberValueDatatype="20" unbalanced="0">
      <fieldsUsage count="2">
        <fieldUsage x="-1"/>
        <fieldUsage x="4"/>
      </fieldsUsage>
    </cacheHierarchy>
    <cacheHierarchy uniqueName="[names].[Name]" caption="Name" attribute="1" defaultMemberUniqueName="[names].[Name].[All]" allUniqueName="[names].[Name].[All]" dimensionUniqueName="[names]" displayFolder="" count="2" memberValueDatatype="130" unbalanced="0">
      <fieldsUsage count="2">
        <fieldUsage x="-1"/>
        <fieldUsage x="0"/>
      </fieldsUsage>
    </cacheHierarchy>
    <cacheHierarchy uniqueName="[names].[Births]" caption="Births" attribute="1" defaultMemberUniqueName="[names].[Births].[All]" allUniqueName="[names].[Births].[All]" dimensionUniqueName="[names]" displayFolder="" count="0" memberValueDatatype="20" unbalanced="0"/>
    <cacheHierarchy uniqueName="[names].[decade]" caption="decade" attribute="1" defaultMemberUniqueName="[names].[decade].[All]" allUniqueName="[names].[decade].[All]" dimensionUniqueName="[names]" displayFolder="" count="2" memberValueDatatype="130" unbalanced="0">
      <fieldsUsage count="2">
        <fieldUsage x="-1"/>
        <fieldUsage x="5"/>
      </fieldsUsage>
    </cacheHierarchy>
    <cacheHierarchy uniqueName="[regions].[State]" caption="State" attribute="1" defaultMemberUniqueName="[regions].[State].[All]" allUniqueName="[regions].[State].[All]" dimensionUniqueName="[regions]" displayFolder="" count="0" memberValueDatatype="130" unbalanced="0"/>
    <cacheHierarchy uniqueName="[regions].[Region]" caption="Region" attribute="1" defaultMemberUniqueName="[regions].[Region].[All]" allUniqueName="[regions].[Region].[All]" dimensionUniqueName="[regions]" displayFolder="" count="2" memberValueDatatype="130" unbalanced="0">
      <fieldsUsage count="2">
        <fieldUsage x="-1"/>
        <fieldUsage x="3"/>
      </fieldsUsage>
    </cacheHierarchy>
    <cacheHierarchy uniqueName="[Measures].[Sum of Year]" caption="Sum of Year" measure="1" displayFolder="" measureGroup="names" count="0">
      <extLst>
        <ext xmlns:x15="http://schemas.microsoft.com/office/spreadsheetml/2010/11/main" uri="{B97F6D7D-B522-45F9-BDA1-12C45D357490}">
          <x15:cacheHierarchy aggregatedColumn="2"/>
        </ext>
      </extLst>
    </cacheHierarchy>
    <cacheHierarchy uniqueName="[Measures].[Count of Region]" caption="Count of Region" measure="1" displayFolder="" measureGroup="regions" count="0">
      <extLst>
        <ext xmlns:x15="http://schemas.microsoft.com/office/spreadsheetml/2010/11/main" uri="{B97F6D7D-B522-45F9-BDA1-12C45D357490}">
          <x15:cacheHierarchy aggregatedColumn="7"/>
        </ext>
      </extLst>
    </cacheHierarchy>
    <cacheHierarchy uniqueName="[Measures].[Sum of Births]" caption="Sum of Births" measure="1" displayFolder="" measureGroup="names" count="0">
      <extLst>
        <ext xmlns:x15="http://schemas.microsoft.com/office/spreadsheetml/2010/11/main" uri="{B97F6D7D-B522-45F9-BDA1-12C45D357490}">
          <x15:cacheHierarchy aggregatedColumn="4"/>
        </ext>
      </extLst>
    </cacheHierarchy>
    <cacheHierarchy uniqueName="[Measures].[Count of Gender]" caption="Count of Gender" measure="1" displayFolder="" measureGroup="names" count="0">
      <extLst>
        <ext xmlns:x15="http://schemas.microsoft.com/office/spreadsheetml/2010/11/main" uri="{B97F6D7D-B522-45F9-BDA1-12C45D357490}">
          <x15:cacheHierarchy aggregatedColumn="1"/>
        </ext>
      </extLst>
    </cacheHierarchy>
    <cacheHierarchy uniqueName="[Measures].[Distinct Count of Gender]" caption="Distinct Count of Gender" measure="1" displayFolder="" measureGroup="names" count="0">
      <extLst>
        <ext xmlns:x15="http://schemas.microsoft.com/office/spreadsheetml/2010/11/main" uri="{B97F6D7D-B522-45F9-BDA1-12C45D357490}">
          <x15:cacheHierarchy aggregatedColumn="1"/>
        </ext>
      </extLst>
    </cacheHierarchy>
    <cacheHierarchy uniqueName="[Measures].[Count of Name]" caption="Count of Name" measure="1" displayFolder="" measureGroup="names" count="0">
      <extLst>
        <ext xmlns:x15="http://schemas.microsoft.com/office/spreadsheetml/2010/11/main" uri="{B97F6D7D-B522-45F9-BDA1-12C45D357490}">
          <x15:cacheHierarchy aggregatedColumn="3"/>
        </ext>
      </extLst>
    </cacheHierarchy>
    <cacheHierarchy uniqueName="[Measures].[Distinct Count of Name]" caption="Distinct Count of Name" measure="1" displayFolder="" measureGroup="names" count="0">
      <extLst>
        <ext xmlns:x15="http://schemas.microsoft.com/office/spreadsheetml/2010/11/main" uri="{B97F6D7D-B522-45F9-BDA1-12C45D357490}">
          <x15:cacheHierarchy aggregatedColumn="3"/>
        </ext>
      </extLst>
    </cacheHierarchy>
    <cacheHierarchy uniqueName="[Measures].[Distinct Count of Year]" caption="Distinct Count of Year" measure="1" displayFolder="" measureGroup="names" count="0">
      <extLst>
        <ext xmlns:x15="http://schemas.microsoft.com/office/spreadsheetml/2010/11/main" uri="{B97F6D7D-B522-45F9-BDA1-12C45D357490}">
          <x15:cacheHierarchy aggregatedColumn="2"/>
        </ext>
      </extLst>
    </cacheHierarchy>
    <cacheHierarchy uniqueName="[Measures].[Count of State]" caption="Count of State" measure="1" displayFolder="" measureGroup="names" count="0">
      <extLst>
        <ext xmlns:x15="http://schemas.microsoft.com/office/spreadsheetml/2010/11/main" uri="{B97F6D7D-B522-45F9-BDA1-12C45D357490}">
          <x15:cacheHierarchy aggregatedColumn="0"/>
        </ext>
      </extLst>
    </cacheHierarchy>
    <cacheHierarchy uniqueName="[Measures].[Distinct Count of State]" caption="Distinct Count of State" measure="1" displayFolder="" measureGroup="names" count="0">
      <extLst>
        <ext xmlns:x15="http://schemas.microsoft.com/office/spreadsheetml/2010/11/main" uri="{B97F6D7D-B522-45F9-BDA1-12C45D357490}">
          <x15:cacheHierarchy aggregatedColumn="0"/>
        </ext>
      </extLst>
    </cacheHierarchy>
    <cacheHierarchy uniqueName="[Measures].[totalBirths]" caption="totalBirths" measure="1" displayFolder="" measureGroup="names" count="0" oneField="1">
      <fieldsUsage count="1">
        <fieldUsage x="2"/>
      </fieldsUsage>
    </cacheHierarchy>
    <cacheHierarchy uniqueName="[Measures].[RanksM]" caption="RanksM" measure="1" displayFolder="" measureGroup="names" count="0"/>
    <cacheHierarchy uniqueName="[Measures].[totalM]" caption="totalM" measure="1" displayFolder="" measureGroup="names" count="0"/>
    <cacheHierarchy uniqueName="[Measures].[totalF]" caption="totalF" measure="1" displayFolder="" measureGroup="names" count="0"/>
    <cacheHierarchy uniqueName="[Measures].[RanksF]" caption="RanksF" measure="1" displayFolder="" measureGroup="names" count="0"/>
    <cacheHierarchy uniqueName="[Measures].[Ranks]" caption="Ranks" measure="1" displayFolder="" measureGroup="names" count="0"/>
    <cacheHierarchy uniqueName="[Measures].[len]" caption="len" measure="1" displayFolder="" measureGroup="names" count="0"/>
    <cacheHierarchy uniqueName="[Measures].[Rankshort]" caption="Rankshort" measure="1" displayFolder="" measureGroup="names" count="0"/>
    <cacheHierarchy uniqueName="[Measures].[Rankslong]" caption="Rankslong" measure="1" displayFolder="" measureGroup="names" count="0"/>
    <cacheHierarchy uniqueName="[Measures].[BirthsPerState%]" caption="BirthsPerState%" measure="1" displayFolder="" measureGroup="names" count="0"/>
    <cacheHierarchy uniqueName="[Measures].[diff]" caption="diff" measure="1" displayFolder="" measureGroup="names" count="0"/>
    <cacheHierarchy uniqueName="[Measures].[allRegions]" caption="allRegions" measure="1" displayFolder="" measureGroup="names" count="0"/>
    <cacheHierarchy uniqueName="[Measures].[allNames]" caption="allNames" measure="1" displayFolder="" measureGroup="names" count="0"/>
    <cacheHierarchy uniqueName="[Measures].[__XL_Count names]" caption="__XL_Count names" measure="1" displayFolder="" measureGroup="names" count="0" hidden="1"/>
    <cacheHierarchy uniqueName="[Measures].[__XL_Count regions]" caption="__XL_Count regions" measure="1" displayFolder="" measureGroup="regions" count="0" hidden="1"/>
    <cacheHierarchy uniqueName="[Measures].[__No measures defined]" caption="__No measures defined" measure="1" displayFolder="" count="0" hidden="1"/>
  </cacheHierarchies>
  <kpis count="0"/>
  <dimensions count="3">
    <dimension measure="1" name="Measures" uniqueName="[Measures]" caption="Measures"/>
    <dimension name="names" uniqueName="[names]" caption="names"/>
    <dimension name="regions" uniqueName="[regions]" caption="regions"/>
  </dimensions>
  <measureGroups count="2">
    <measureGroup name="names" caption="names"/>
    <measureGroup name="regions" caption="regions"/>
  </measureGroups>
  <maps count="3">
    <map measureGroup="0" dimension="1"/>
    <map measureGroup="0" dimension="2"/>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boSamir" refreshedDate="45806.756179629629" backgroundQuery="1" createdVersion="8" refreshedVersion="8" minRefreshableVersion="3" recordCount="0" supportSubquery="1" supportAdvancedDrill="1" xr:uid="{A8DC9AD4-6B50-4D1E-8D60-5196E090C82B}">
  <cacheSource type="external" connectionId="4"/>
  <cacheFields count="7">
    <cacheField name="[names].[Name].[Name]" caption="Name" numFmtId="0" hierarchy="3" level="1">
      <sharedItems count="5">
        <s v="Christopher"/>
        <s v="Jessica"/>
        <s v="Joshua"/>
        <s v="Matthew"/>
        <s v="Michael"/>
      </sharedItems>
    </cacheField>
    <cacheField name="[Measures].[totalBirths]" caption="totalBirths" numFmtId="0" hierarchy="18" level="32767"/>
    <cacheField name="[Measures].[allNames]" caption="allNames" numFmtId="0" hierarchy="30" level="32767"/>
    <cacheField name="[regions].[Region].[Region]" caption="Region" numFmtId="0" hierarchy="7" level="1">
      <sharedItems containsSemiMixedTypes="0" containsNonDate="0" containsString="0"/>
    </cacheField>
    <cacheField name="[names].[Year].[Year]" caption="Year" numFmtId="0" hierarchy="2" level="1">
      <sharedItems containsSemiMixedTypes="0" containsNonDate="0" containsString="0"/>
    </cacheField>
    <cacheField name="[names].[Gender].[Gender]" caption="Gender" numFmtId="0" hierarchy="1" level="1">
      <sharedItems containsSemiMixedTypes="0" containsNonDate="0" containsString="0"/>
    </cacheField>
    <cacheField name="[names].[decade].[decade]" caption="decade" numFmtId="0" hierarchy="5" level="1">
      <sharedItems containsSemiMixedTypes="0" containsNonDate="0" containsString="0"/>
    </cacheField>
  </cacheFields>
  <cacheHierarchies count="34">
    <cacheHierarchy uniqueName="[names].[State]" caption="State" attribute="1" defaultMemberUniqueName="[names].[State].[All]" allUniqueName="[names].[State].[All]" dimensionUniqueName="[names]" displayFolder="" count="0" memberValueDatatype="130" unbalanced="0"/>
    <cacheHierarchy uniqueName="[names].[Gender]" caption="Gender" attribute="1" defaultMemberUniqueName="[names].[Gender].[All]" allUniqueName="[names].[Gender].[All]" dimensionUniqueName="[names]" displayFolder="" count="2" memberValueDatatype="130" unbalanced="0">
      <fieldsUsage count="2">
        <fieldUsage x="-1"/>
        <fieldUsage x="5"/>
      </fieldsUsage>
    </cacheHierarchy>
    <cacheHierarchy uniqueName="[names].[Year]" caption="Year" attribute="1" defaultMemberUniqueName="[names].[Year].[All]" allUniqueName="[names].[Year].[All]" dimensionUniqueName="[names]" displayFolder="" count="2" memberValueDatatype="20" unbalanced="0">
      <fieldsUsage count="2">
        <fieldUsage x="-1"/>
        <fieldUsage x="4"/>
      </fieldsUsage>
    </cacheHierarchy>
    <cacheHierarchy uniqueName="[names].[Name]" caption="Name" attribute="1" defaultMemberUniqueName="[names].[Name].[All]" allUniqueName="[names].[Name].[All]" dimensionUniqueName="[names]" displayFolder="" count="2" memberValueDatatype="130" unbalanced="0">
      <fieldsUsage count="2">
        <fieldUsage x="-1"/>
        <fieldUsage x="0"/>
      </fieldsUsage>
    </cacheHierarchy>
    <cacheHierarchy uniqueName="[names].[Births]" caption="Births" attribute="1" defaultMemberUniqueName="[names].[Births].[All]" allUniqueName="[names].[Births].[All]" dimensionUniqueName="[names]" displayFolder="" count="0" memberValueDatatype="20" unbalanced="0"/>
    <cacheHierarchy uniqueName="[names].[decade]" caption="decade" attribute="1" defaultMemberUniqueName="[names].[decade].[All]" allUniqueName="[names].[decade].[All]" dimensionUniqueName="[names]" displayFolder="" count="2" memberValueDatatype="130" unbalanced="0">
      <fieldsUsage count="2">
        <fieldUsage x="-1"/>
        <fieldUsage x="6"/>
      </fieldsUsage>
    </cacheHierarchy>
    <cacheHierarchy uniqueName="[regions].[State]" caption="State" attribute="1" defaultMemberUniqueName="[regions].[State].[All]" allUniqueName="[regions].[State].[All]" dimensionUniqueName="[regions]" displayFolder="" count="0" memberValueDatatype="130" unbalanced="0"/>
    <cacheHierarchy uniqueName="[regions].[Region]" caption="Region" attribute="1" defaultMemberUniqueName="[regions].[Region].[All]" allUniqueName="[regions].[Region].[All]" dimensionUniqueName="[regions]" displayFolder="" count="2" memberValueDatatype="130" unbalanced="0">
      <fieldsUsage count="2">
        <fieldUsage x="-1"/>
        <fieldUsage x="3"/>
      </fieldsUsage>
    </cacheHierarchy>
    <cacheHierarchy uniqueName="[Measures].[Sum of Year]" caption="Sum of Year" measure="1" displayFolder="" measureGroup="names" count="0">
      <extLst>
        <ext xmlns:x15="http://schemas.microsoft.com/office/spreadsheetml/2010/11/main" uri="{B97F6D7D-B522-45F9-BDA1-12C45D357490}">
          <x15:cacheHierarchy aggregatedColumn="2"/>
        </ext>
      </extLst>
    </cacheHierarchy>
    <cacheHierarchy uniqueName="[Measures].[Count of Region]" caption="Count of Region" measure="1" displayFolder="" measureGroup="regions" count="0">
      <extLst>
        <ext xmlns:x15="http://schemas.microsoft.com/office/spreadsheetml/2010/11/main" uri="{B97F6D7D-B522-45F9-BDA1-12C45D357490}">
          <x15:cacheHierarchy aggregatedColumn="7"/>
        </ext>
      </extLst>
    </cacheHierarchy>
    <cacheHierarchy uniqueName="[Measures].[Sum of Births]" caption="Sum of Births" measure="1" displayFolder="" measureGroup="names" count="0">
      <extLst>
        <ext xmlns:x15="http://schemas.microsoft.com/office/spreadsheetml/2010/11/main" uri="{B97F6D7D-B522-45F9-BDA1-12C45D357490}">
          <x15:cacheHierarchy aggregatedColumn="4"/>
        </ext>
      </extLst>
    </cacheHierarchy>
    <cacheHierarchy uniqueName="[Measures].[Count of Gender]" caption="Count of Gender" measure="1" displayFolder="" measureGroup="names" count="0">
      <extLst>
        <ext xmlns:x15="http://schemas.microsoft.com/office/spreadsheetml/2010/11/main" uri="{B97F6D7D-B522-45F9-BDA1-12C45D357490}">
          <x15:cacheHierarchy aggregatedColumn="1"/>
        </ext>
      </extLst>
    </cacheHierarchy>
    <cacheHierarchy uniqueName="[Measures].[Distinct Count of Gender]" caption="Distinct Count of Gender" measure="1" displayFolder="" measureGroup="names" count="0">
      <extLst>
        <ext xmlns:x15="http://schemas.microsoft.com/office/spreadsheetml/2010/11/main" uri="{B97F6D7D-B522-45F9-BDA1-12C45D357490}">
          <x15:cacheHierarchy aggregatedColumn="1"/>
        </ext>
      </extLst>
    </cacheHierarchy>
    <cacheHierarchy uniqueName="[Measures].[Count of Name]" caption="Count of Name" measure="1" displayFolder="" measureGroup="names" count="0">
      <extLst>
        <ext xmlns:x15="http://schemas.microsoft.com/office/spreadsheetml/2010/11/main" uri="{B97F6D7D-B522-45F9-BDA1-12C45D357490}">
          <x15:cacheHierarchy aggregatedColumn="3"/>
        </ext>
      </extLst>
    </cacheHierarchy>
    <cacheHierarchy uniqueName="[Measures].[Distinct Count of Name]" caption="Distinct Count of Name" measure="1" displayFolder="" measureGroup="names" count="0">
      <extLst>
        <ext xmlns:x15="http://schemas.microsoft.com/office/spreadsheetml/2010/11/main" uri="{B97F6D7D-B522-45F9-BDA1-12C45D357490}">
          <x15:cacheHierarchy aggregatedColumn="3"/>
        </ext>
      </extLst>
    </cacheHierarchy>
    <cacheHierarchy uniqueName="[Measures].[Distinct Count of Year]" caption="Distinct Count of Year" measure="1" displayFolder="" measureGroup="names" count="0">
      <extLst>
        <ext xmlns:x15="http://schemas.microsoft.com/office/spreadsheetml/2010/11/main" uri="{B97F6D7D-B522-45F9-BDA1-12C45D357490}">
          <x15:cacheHierarchy aggregatedColumn="2"/>
        </ext>
      </extLst>
    </cacheHierarchy>
    <cacheHierarchy uniqueName="[Measures].[Count of State]" caption="Count of State" measure="1" displayFolder="" measureGroup="names" count="0">
      <extLst>
        <ext xmlns:x15="http://schemas.microsoft.com/office/spreadsheetml/2010/11/main" uri="{B97F6D7D-B522-45F9-BDA1-12C45D357490}">
          <x15:cacheHierarchy aggregatedColumn="0"/>
        </ext>
      </extLst>
    </cacheHierarchy>
    <cacheHierarchy uniqueName="[Measures].[Distinct Count of State]" caption="Distinct Count of State" measure="1" displayFolder="" measureGroup="names" count="0">
      <extLst>
        <ext xmlns:x15="http://schemas.microsoft.com/office/spreadsheetml/2010/11/main" uri="{B97F6D7D-B522-45F9-BDA1-12C45D357490}">
          <x15:cacheHierarchy aggregatedColumn="0"/>
        </ext>
      </extLst>
    </cacheHierarchy>
    <cacheHierarchy uniqueName="[Measures].[totalBirths]" caption="totalBirths" measure="1" displayFolder="" measureGroup="names" count="0" oneField="1">
      <fieldsUsage count="1">
        <fieldUsage x="1"/>
      </fieldsUsage>
    </cacheHierarchy>
    <cacheHierarchy uniqueName="[Measures].[RanksM]" caption="RanksM" measure="1" displayFolder="" measureGroup="names" count="0"/>
    <cacheHierarchy uniqueName="[Measures].[totalM]" caption="totalM" measure="1" displayFolder="" measureGroup="names" count="0"/>
    <cacheHierarchy uniqueName="[Measures].[totalF]" caption="totalF" measure="1" displayFolder="" measureGroup="names" count="0"/>
    <cacheHierarchy uniqueName="[Measures].[RanksF]" caption="RanksF" measure="1" displayFolder="" measureGroup="names" count="0"/>
    <cacheHierarchy uniqueName="[Measures].[Ranks]" caption="Ranks" measure="1" displayFolder="" measureGroup="names" count="0"/>
    <cacheHierarchy uniqueName="[Measures].[len]" caption="len" measure="1" displayFolder="" measureGroup="names" count="0"/>
    <cacheHierarchy uniqueName="[Measures].[Rankshort]" caption="Rankshort" measure="1" displayFolder="" measureGroup="names" count="0"/>
    <cacheHierarchy uniqueName="[Measures].[Rankslong]" caption="Rankslong" measure="1" displayFolder="" measureGroup="names" count="0"/>
    <cacheHierarchy uniqueName="[Measures].[BirthsPerState%]" caption="BirthsPerState%" measure="1" displayFolder="" measureGroup="names" count="0"/>
    <cacheHierarchy uniqueName="[Measures].[diff]" caption="diff" measure="1" displayFolder="" measureGroup="names" count="0"/>
    <cacheHierarchy uniqueName="[Measures].[allRegions]" caption="allRegions" measure="1" displayFolder="" measureGroup="names" count="0"/>
    <cacheHierarchy uniqueName="[Measures].[allNames]" caption="allNames" measure="1" displayFolder="" measureGroup="names" count="0" oneField="1">
      <fieldsUsage count="1">
        <fieldUsage x="2"/>
      </fieldsUsage>
    </cacheHierarchy>
    <cacheHierarchy uniqueName="[Measures].[__XL_Count names]" caption="__XL_Count names" measure="1" displayFolder="" measureGroup="names" count="0" hidden="1"/>
    <cacheHierarchy uniqueName="[Measures].[__XL_Count regions]" caption="__XL_Count regions" measure="1" displayFolder="" measureGroup="regions" count="0" hidden="1"/>
    <cacheHierarchy uniqueName="[Measures].[__No measures defined]" caption="__No measures defined" measure="1" displayFolder="" count="0" hidden="1"/>
  </cacheHierarchies>
  <kpis count="0"/>
  <dimensions count="3">
    <dimension measure="1" name="Measures" uniqueName="[Measures]" caption="Measures"/>
    <dimension name="names" uniqueName="[names]" caption="names"/>
    <dimension name="regions" uniqueName="[regions]" caption="regions"/>
  </dimensions>
  <measureGroups count="2">
    <measureGroup name="names" caption="names"/>
    <measureGroup name="regions" caption="regions"/>
  </measureGroups>
  <maps count="3">
    <map measureGroup="0" dimension="1"/>
    <map measureGroup="0" dimension="2"/>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boSamir" refreshedDate="45806.756181249999" backgroundQuery="1" createdVersion="8" refreshedVersion="8" minRefreshableVersion="3" recordCount="0" supportSubquery="1" supportAdvancedDrill="1" xr:uid="{6014B7EC-8875-4CE9-8696-38FFD630992D}">
  <cacheSource type="external" connectionId="4"/>
  <cacheFields count="5">
    <cacheField name="[Measures].[Distinct Count of State]" caption="Distinct Count of State" numFmtId="0" hierarchy="17" level="32767"/>
    <cacheField name="[regions].[Region].[Region]" caption="Region" numFmtId="0" hierarchy="7" level="1">
      <sharedItems containsSemiMixedTypes="0" containsNonDate="0" containsString="0"/>
    </cacheField>
    <cacheField name="[names].[Year].[Year]" caption="Year" numFmtId="0" hierarchy="2" level="1">
      <sharedItems containsSemiMixedTypes="0" containsNonDate="0" containsString="0"/>
    </cacheField>
    <cacheField name="[names].[Gender].[Gender]" caption="Gender" numFmtId="0" hierarchy="1" level="1">
      <sharedItems containsSemiMixedTypes="0" containsNonDate="0" containsString="0"/>
    </cacheField>
    <cacheField name="[names].[decade].[decade]" caption="decade" numFmtId="0" hierarchy="5" level="1">
      <sharedItems containsSemiMixedTypes="0" containsNonDate="0" containsString="0"/>
    </cacheField>
  </cacheFields>
  <cacheHierarchies count="34">
    <cacheHierarchy uniqueName="[names].[State]" caption="State" attribute="1" defaultMemberUniqueName="[names].[State].[All]" allUniqueName="[names].[State].[All]" dimensionUniqueName="[names]" displayFolder="" count="0" memberValueDatatype="130" unbalanced="0"/>
    <cacheHierarchy uniqueName="[names].[Gender]" caption="Gender" attribute="1" defaultMemberUniqueName="[names].[Gender].[All]" allUniqueName="[names].[Gender].[All]" dimensionUniqueName="[names]" displayFolder="" count="2" memberValueDatatype="130" unbalanced="0">
      <fieldsUsage count="2">
        <fieldUsage x="-1"/>
        <fieldUsage x="3"/>
      </fieldsUsage>
    </cacheHierarchy>
    <cacheHierarchy uniqueName="[names].[Year]" caption="Year" attribute="1" defaultMemberUniqueName="[names].[Year].[All]" allUniqueName="[names].[Year].[All]" dimensionUniqueName="[names]" displayFolder="" count="2" memberValueDatatype="20" unbalanced="0">
      <fieldsUsage count="2">
        <fieldUsage x="-1"/>
        <fieldUsage x="2"/>
      </fieldsUsage>
    </cacheHierarchy>
    <cacheHierarchy uniqueName="[names].[Name]" caption="Name" attribute="1" defaultMemberUniqueName="[names].[Name].[All]" allUniqueName="[names].[Name].[All]" dimensionUniqueName="[names]" displayFolder="" count="0" memberValueDatatype="130" unbalanced="0"/>
    <cacheHierarchy uniqueName="[names].[Births]" caption="Births" attribute="1" defaultMemberUniqueName="[names].[Births].[All]" allUniqueName="[names].[Births].[All]" dimensionUniqueName="[names]" displayFolder="" count="0" memberValueDatatype="20" unbalanced="0"/>
    <cacheHierarchy uniqueName="[names].[decade]" caption="decade" attribute="1" defaultMemberUniqueName="[names].[decade].[All]" allUniqueName="[names].[decade].[All]" dimensionUniqueName="[names]" displayFolder="" count="2" memberValueDatatype="130" unbalanced="0">
      <fieldsUsage count="2">
        <fieldUsage x="-1"/>
        <fieldUsage x="4"/>
      </fieldsUsage>
    </cacheHierarchy>
    <cacheHierarchy uniqueName="[regions].[State]" caption="State" attribute="1" defaultMemberUniqueName="[regions].[State].[All]" allUniqueName="[regions].[State].[All]" dimensionUniqueName="[regions]" displayFolder="" count="0" memberValueDatatype="130" unbalanced="0"/>
    <cacheHierarchy uniqueName="[regions].[Region]" caption="Region" attribute="1" defaultMemberUniqueName="[regions].[Region].[All]" allUniqueName="[regions].[Region].[All]" dimensionUniqueName="[regions]" displayFolder="" count="2" memberValueDatatype="130" unbalanced="0">
      <fieldsUsage count="2">
        <fieldUsage x="-1"/>
        <fieldUsage x="1"/>
      </fieldsUsage>
    </cacheHierarchy>
    <cacheHierarchy uniqueName="[Measures].[Sum of Year]" caption="Sum of Year" measure="1" displayFolder="" measureGroup="names" count="0">
      <extLst>
        <ext xmlns:x15="http://schemas.microsoft.com/office/spreadsheetml/2010/11/main" uri="{B97F6D7D-B522-45F9-BDA1-12C45D357490}">
          <x15:cacheHierarchy aggregatedColumn="2"/>
        </ext>
      </extLst>
    </cacheHierarchy>
    <cacheHierarchy uniqueName="[Measures].[Count of Region]" caption="Count of Region" measure="1" displayFolder="" measureGroup="regions" count="0">
      <extLst>
        <ext xmlns:x15="http://schemas.microsoft.com/office/spreadsheetml/2010/11/main" uri="{B97F6D7D-B522-45F9-BDA1-12C45D357490}">
          <x15:cacheHierarchy aggregatedColumn="7"/>
        </ext>
      </extLst>
    </cacheHierarchy>
    <cacheHierarchy uniqueName="[Measures].[Sum of Births]" caption="Sum of Births" measure="1" displayFolder="" measureGroup="names" count="0">
      <extLst>
        <ext xmlns:x15="http://schemas.microsoft.com/office/spreadsheetml/2010/11/main" uri="{B97F6D7D-B522-45F9-BDA1-12C45D357490}">
          <x15:cacheHierarchy aggregatedColumn="4"/>
        </ext>
      </extLst>
    </cacheHierarchy>
    <cacheHierarchy uniqueName="[Measures].[Count of Gender]" caption="Count of Gender" measure="1" displayFolder="" measureGroup="names" count="0">
      <extLst>
        <ext xmlns:x15="http://schemas.microsoft.com/office/spreadsheetml/2010/11/main" uri="{B97F6D7D-B522-45F9-BDA1-12C45D357490}">
          <x15:cacheHierarchy aggregatedColumn="1"/>
        </ext>
      </extLst>
    </cacheHierarchy>
    <cacheHierarchy uniqueName="[Measures].[Distinct Count of Gender]" caption="Distinct Count of Gender" measure="1" displayFolder="" measureGroup="names" count="0">
      <extLst>
        <ext xmlns:x15="http://schemas.microsoft.com/office/spreadsheetml/2010/11/main" uri="{B97F6D7D-B522-45F9-BDA1-12C45D357490}">
          <x15:cacheHierarchy aggregatedColumn="1"/>
        </ext>
      </extLst>
    </cacheHierarchy>
    <cacheHierarchy uniqueName="[Measures].[Count of Name]" caption="Count of Name" measure="1" displayFolder="" measureGroup="names" count="0">
      <extLst>
        <ext xmlns:x15="http://schemas.microsoft.com/office/spreadsheetml/2010/11/main" uri="{B97F6D7D-B522-45F9-BDA1-12C45D357490}">
          <x15:cacheHierarchy aggregatedColumn="3"/>
        </ext>
      </extLst>
    </cacheHierarchy>
    <cacheHierarchy uniqueName="[Measures].[Distinct Count of Name]" caption="Distinct Count of Name" measure="1" displayFolder="" measureGroup="names" count="0">
      <extLst>
        <ext xmlns:x15="http://schemas.microsoft.com/office/spreadsheetml/2010/11/main" uri="{B97F6D7D-B522-45F9-BDA1-12C45D357490}">
          <x15:cacheHierarchy aggregatedColumn="3"/>
        </ext>
      </extLst>
    </cacheHierarchy>
    <cacheHierarchy uniqueName="[Measures].[Distinct Count of Year]" caption="Distinct Count of Year" measure="1" displayFolder="" measureGroup="names" count="0">
      <extLst>
        <ext xmlns:x15="http://schemas.microsoft.com/office/spreadsheetml/2010/11/main" uri="{B97F6D7D-B522-45F9-BDA1-12C45D357490}">
          <x15:cacheHierarchy aggregatedColumn="2"/>
        </ext>
      </extLst>
    </cacheHierarchy>
    <cacheHierarchy uniqueName="[Measures].[Count of State]" caption="Count of State" measure="1" displayFolder="" measureGroup="names" count="0">
      <extLst>
        <ext xmlns:x15="http://schemas.microsoft.com/office/spreadsheetml/2010/11/main" uri="{B97F6D7D-B522-45F9-BDA1-12C45D357490}">
          <x15:cacheHierarchy aggregatedColumn="0"/>
        </ext>
      </extLst>
    </cacheHierarchy>
    <cacheHierarchy uniqueName="[Measures].[Distinct Count of State]" caption="Distinct Count of State" measure="1" displayFolder="" measureGroup="names" count="0" oneField="1">
      <fieldsUsage count="1">
        <fieldUsage x="0"/>
      </fieldsUsage>
      <extLst>
        <ext xmlns:x15="http://schemas.microsoft.com/office/spreadsheetml/2010/11/main" uri="{B97F6D7D-B522-45F9-BDA1-12C45D357490}">
          <x15:cacheHierarchy aggregatedColumn="0"/>
        </ext>
      </extLst>
    </cacheHierarchy>
    <cacheHierarchy uniqueName="[Measures].[totalBirths]" caption="totalBirths" measure="1" displayFolder="" measureGroup="names" count="0"/>
    <cacheHierarchy uniqueName="[Measures].[RanksM]" caption="RanksM" measure="1" displayFolder="" measureGroup="names" count="0"/>
    <cacheHierarchy uniqueName="[Measures].[totalM]" caption="totalM" measure="1" displayFolder="" measureGroup="names" count="0"/>
    <cacheHierarchy uniqueName="[Measures].[totalF]" caption="totalF" measure="1" displayFolder="" measureGroup="names" count="0"/>
    <cacheHierarchy uniqueName="[Measures].[RanksF]" caption="RanksF" measure="1" displayFolder="" measureGroup="names" count="0"/>
    <cacheHierarchy uniqueName="[Measures].[Ranks]" caption="Ranks" measure="1" displayFolder="" measureGroup="names" count="0"/>
    <cacheHierarchy uniqueName="[Measures].[len]" caption="len" measure="1" displayFolder="" measureGroup="names" count="0"/>
    <cacheHierarchy uniqueName="[Measures].[Rankshort]" caption="Rankshort" measure="1" displayFolder="" measureGroup="names" count="0"/>
    <cacheHierarchy uniqueName="[Measures].[Rankslong]" caption="Rankslong" measure="1" displayFolder="" measureGroup="names" count="0"/>
    <cacheHierarchy uniqueName="[Measures].[BirthsPerState%]" caption="BirthsPerState%" measure="1" displayFolder="" measureGroup="names" count="0"/>
    <cacheHierarchy uniqueName="[Measures].[diff]" caption="diff" measure="1" displayFolder="" measureGroup="names" count="0"/>
    <cacheHierarchy uniqueName="[Measures].[allRegions]" caption="allRegions" measure="1" displayFolder="" measureGroup="names" count="0"/>
    <cacheHierarchy uniqueName="[Measures].[allNames]" caption="allNames" measure="1" displayFolder="" measureGroup="names" count="0"/>
    <cacheHierarchy uniqueName="[Measures].[__XL_Count names]" caption="__XL_Count names" measure="1" displayFolder="" measureGroup="names" count="0" hidden="1"/>
    <cacheHierarchy uniqueName="[Measures].[__XL_Count regions]" caption="__XL_Count regions" measure="1" displayFolder="" measureGroup="regions" count="0" hidden="1"/>
    <cacheHierarchy uniqueName="[Measures].[__No measures defined]" caption="__No measures defined" measure="1" displayFolder="" count="0" hidden="1"/>
  </cacheHierarchies>
  <kpis count="0"/>
  <dimensions count="3">
    <dimension measure="1" name="Measures" uniqueName="[Measures]" caption="Measures"/>
    <dimension name="names" uniqueName="[names]" caption="names"/>
    <dimension name="regions" uniqueName="[regions]" caption="regions"/>
  </dimensions>
  <measureGroups count="2">
    <measureGroup name="names" caption="names"/>
    <measureGroup name="regions" caption="regions"/>
  </measureGroups>
  <maps count="3">
    <map measureGroup="0" dimension="1"/>
    <map measureGroup="0" dimension="2"/>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boSamir" refreshedDate="45806.756182870369" backgroundQuery="1" createdVersion="8" refreshedVersion="8" minRefreshableVersion="3" recordCount="0" supportSubquery="1" supportAdvancedDrill="1" xr:uid="{AC0E5374-0D3D-407B-957C-B62AFB2565C8}">
  <cacheSource type="external" connectionId="4"/>
  <cacheFields count="5">
    <cacheField name="[Measures].[totalBirths]" caption="totalBirths" numFmtId="0" hierarchy="18" level="32767"/>
    <cacheField name="[regions].[Region].[Region]" caption="Region" numFmtId="0" hierarchy="7" level="1">
      <sharedItems containsSemiMixedTypes="0" containsNonDate="0" containsString="0"/>
    </cacheField>
    <cacheField name="[names].[Year].[Year]" caption="Year" numFmtId="0" hierarchy="2" level="1">
      <sharedItems containsSemiMixedTypes="0" containsNonDate="0" containsString="0"/>
    </cacheField>
    <cacheField name="[names].[Gender].[Gender]" caption="Gender" numFmtId="0" hierarchy="1" level="1">
      <sharedItems containsSemiMixedTypes="0" containsNonDate="0" containsString="0"/>
    </cacheField>
    <cacheField name="[names].[decade].[decade]" caption="decade" numFmtId="0" hierarchy="5" level="1">
      <sharedItems containsSemiMixedTypes="0" containsNonDate="0" containsString="0"/>
    </cacheField>
  </cacheFields>
  <cacheHierarchies count="34">
    <cacheHierarchy uniqueName="[names].[State]" caption="State" attribute="1" defaultMemberUniqueName="[names].[State].[All]" allUniqueName="[names].[State].[All]" dimensionUniqueName="[names]" displayFolder="" count="0" memberValueDatatype="130" unbalanced="0"/>
    <cacheHierarchy uniqueName="[names].[Gender]" caption="Gender" attribute="1" defaultMemberUniqueName="[names].[Gender].[All]" allUniqueName="[names].[Gender].[All]" dimensionUniqueName="[names]" displayFolder="" count="2" memberValueDatatype="130" unbalanced="0">
      <fieldsUsage count="2">
        <fieldUsage x="-1"/>
        <fieldUsage x="3"/>
      </fieldsUsage>
    </cacheHierarchy>
    <cacheHierarchy uniqueName="[names].[Year]" caption="Year" attribute="1" defaultMemberUniqueName="[names].[Year].[All]" allUniqueName="[names].[Year].[All]" dimensionUniqueName="[names]" displayFolder="" count="2" memberValueDatatype="20" unbalanced="0">
      <fieldsUsage count="2">
        <fieldUsage x="-1"/>
        <fieldUsage x="2"/>
      </fieldsUsage>
    </cacheHierarchy>
    <cacheHierarchy uniqueName="[names].[Name]" caption="Name" attribute="1" defaultMemberUniqueName="[names].[Name].[All]" allUniqueName="[names].[Name].[All]" dimensionUniqueName="[names]" displayFolder="" count="0" memberValueDatatype="130" unbalanced="0"/>
    <cacheHierarchy uniqueName="[names].[Births]" caption="Births" attribute="1" defaultMemberUniqueName="[names].[Births].[All]" allUniqueName="[names].[Births].[All]" dimensionUniqueName="[names]" displayFolder="" count="0" memberValueDatatype="20" unbalanced="0"/>
    <cacheHierarchy uniqueName="[names].[decade]" caption="decade" attribute="1" defaultMemberUniqueName="[names].[decade].[All]" allUniqueName="[names].[decade].[All]" dimensionUniqueName="[names]" displayFolder="" count="2" memberValueDatatype="130" unbalanced="0">
      <fieldsUsage count="2">
        <fieldUsage x="-1"/>
        <fieldUsage x="4"/>
      </fieldsUsage>
    </cacheHierarchy>
    <cacheHierarchy uniqueName="[regions].[State]" caption="State" attribute="1" defaultMemberUniqueName="[regions].[State].[All]" allUniqueName="[regions].[State].[All]" dimensionUniqueName="[regions]" displayFolder="" count="0" memberValueDatatype="130" unbalanced="0"/>
    <cacheHierarchy uniqueName="[regions].[Region]" caption="Region" attribute="1" defaultMemberUniqueName="[regions].[Region].[All]" allUniqueName="[regions].[Region].[All]" dimensionUniqueName="[regions]" displayFolder="" count="2" memberValueDatatype="130" unbalanced="0">
      <fieldsUsage count="2">
        <fieldUsage x="-1"/>
        <fieldUsage x="1"/>
      </fieldsUsage>
    </cacheHierarchy>
    <cacheHierarchy uniqueName="[Measures].[Sum of Year]" caption="Sum of Year" measure="1" displayFolder="" measureGroup="names" count="0">
      <extLst>
        <ext xmlns:x15="http://schemas.microsoft.com/office/spreadsheetml/2010/11/main" uri="{B97F6D7D-B522-45F9-BDA1-12C45D357490}">
          <x15:cacheHierarchy aggregatedColumn="2"/>
        </ext>
      </extLst>
    </cacheHierarchy>
    <cacheHierarchy uniqueName="[Measures].[Count of Region]" caption="Count of Region" measure="1" displayFolder="" measureGroup="regions" count="0">
      <extLst>
        <ext xmlns:x15="http://schemas.microsoft.com/office/spreadsheetml/2010/11/main" uri="{B97F6D7D-B522-45F9-BDA1-12C45D357490}">
          <x15:cacheHierarchy aggregatedColumn="7"/>
        </ext>
      </extLst>
    </cacheHierarchy>
    <cacheHierarchy uniqueName="[Measures].[Sum of Births]" caption="Sum of Births" measure="1" displayFolder="" measureGroup="names" count="0">
      <extLst>
        <ext xmlns:x15="http://schemas.microsoft.com/office/spreadsheetml/2010/11/main" uri="{B97F6D7D-B522-45F9-BDA1-12C45D357490}">
          <x15:cacheHierarchy aggregatedColumn="4"/>
        </ext>
      </extLst>
    </cacheHierarchy>
    <cacheHierarchy uniqueName="[Measures].[Count of Gender]" caption="Count of Gender" measure="1" displayFolder="" measureGroup="names" count="0">
      <extLst>
        <ext xmlns:x15="http://schemas.microsoft.com/office/spreadsheetml/2010/11/main" uri="{B97F6D7D-B522-45F9-BDA1-12C45D357490}">
          <x15:cacheHierarchy aggregatedColumn="1"/>
        </ext>
      </extLst>
    </cacheHierarchy>
    <cacheHierarchy uniqueName="[Measures].[Distinct Count of Gender]" caption="Distinct Count of Gender" measure="1" displayFolder="" measureGroup="names" count="0">
      <extLst>
        <ext xmlns:x15="http://schemas.microsoft.com/office/spreadsheetml/2010/11/main" uri="{B97F6D7D-B522-45F9-BDA1-12C45D357490}">
          <x15:cacheHierarchy aggregatedColumn="1"/>
        </ext>
      </extLst>
    </cacheHierarchy>
    <cacheHierarchy uniqueName="[Measures].[Count of Name]" caption="Count of Name" measure="1" displayFolder="" measureGroup="names" count="0">
      <extLst>
        <ext xmlns:x15="http://schemas.microsoft.com/office/spreadsheetml/2010/11/main" uri="{B97F6D7D-B522-45F9-BDA1-12C45D357490}">
          <x15:cacheHierarchy aggregatedColumn="3"/>
        </ext>
      </extLst>
    </cacheHierarchy>
    <cacheHierarchy uniqueName="[Measures].[Distinct Count of Name]" caption="Distinct Count of Name" measure="1" displayFolder="" measureGroup="names" count="0">
      <extLst>
        <ext xmlns:x15="http://schemas.microsoft.com/office/spreadsheetml/2010/11/main" uri="{B97F6D7D-B522-45F9-BDA1-12C45D357490}">
          <x15:cacheHierarchy aggregatedColumn="3"/>
        </ext>
      </extLst>
    </cacheHierarchy>
    <cacheHierarchy uniqueName="[Measures].[Distinct Count of Year]" caption="Distinct Count of Year" measure="1" displayFolder="" measureGroup="names" count="0">
      <extLst>
        <ext xmlns:x15="http://schemas.microsoft.com/office/spreadsheetml/2010/11/main" uri="{B97F6D7D-B522-45F9-BDA1-12C45D357490}">
          <x15:cacheHierarchy aggregatedColumn="2"/>
        </ext>
      </extLst>
    </cacheHierarchy>
    <cacheHierarchy uniqueName="[Measures].[Count of State]" caption="Count of State" measure="1" displayFolder="" measureGroup="names" count="0">
      <extLst>
        <ext xmlns:x15="http://schemas.microsoft.com/office/spreadsheetml/2010/11/main" uri="{B97F6D7D-B522-45F9-BDA1-12C45D357490}">
          <x15:cacheHierarchy aggregatedColumn="0"/>
        </ext>
      </extLst>
    </cacheHierarchy>
    <cacheHierarchy uniqueName="[Measures].[Distinct Count of State]" caption="Distinct Count of State" measure="1" displayFolder="" measureGroup="names" count="0">
      <extLst>
        <ext xmlns:x15="http://schemas.microsoft.com/office/spreadsheetml/2010/11/main" uri="{B97F6D7D-B522-45F9-BDA1-12C45D357490}">
          <x15:cacheHierarchy aggregatedColumn="0"/>
        </ext>
      </extLst>
    </cacheHierarchy>
    <cacheHierarchy uniqueName="[Measures].[totalBirths]" caption="totalBirths" measure="1" displayFolder="" measureGroup="names" count="0" oneField="1">
      <fieldsUsage count="1">
        <fieldUsage x="0"/>
      </fieldsUsage>
    </cacheHierarchy>
    <cacheHierarchy uniqueName="[Measures].[RanksM]" caption="RanksM" measure="1" displayFolder="" measureGroup="names" count="0"/>
    <cacheHierarchy uniqueName="[Measures].[totalM]" caption="totalM" measure="1" displayFolder="" measureGroup="names" count="0"/>
    <cacheHierarchy uniqueName="[Measures].[totalF]" caption="totalF" measure="1" displayFolder="" measureGroup="names" count="0"/>
    <cacheHierarchy uniqueName="[Measures].[RanksF]" caption="RanksF" measure="1" displayFolder="" measureGroup="names" count="0"/>
    <cacheHierarchy uniqueName="[Measures].[Ranks]" caption="Ranks" measure="1" displayFolder="" measureGroup="names" count="0"/>
    <cacheHierarchy uniqueName="[Measures].[len]" caption="len" measure="1" displayFolder="" measureGroup="names" count="0"/>
    <cacheHierarchy uniqueName="[Measures].[Rankshort]" caption="Rankshort" measure="1" displayFolder="" measureGroup="names" count="0"/>
    <cacheHierarchy uniqueName="[Measures].[Rankslong]" caption="Rankslong" measure="1" displayFolder="" measureGroup="names" count="0"/>
    <cacheHierarchy uniqueName="[Measures].[BirthsPerState%]" caption="BirthsPerState%" measure="1" displayFolder="" measureGroup="names" count="0"/>
    <cacheHierarchy uniqueName="[Measures].[diff]" caption="diff" measure="1" displayFolder="" measureGroup="names" count="0"/>
    <cacheHierarchy uniqueName="[Measures].[allRegions]" caption="allRegions" measure="1" displayFolder="" measureGroup="names" count="0"/>
    <cacheHierarchy uniqueName="[Measures].[allNames]" caption="allNames" measure="1" displayFolder="" measureGroup="names" count="0"/>
    <cacheHierarchy uniqueName="[Measures].[__XL_Count names]" caption="__XL_Count names" measure="1" displayFolder="" measureGroup="names" count="0" hidden="1"/>
    <cacheHierarchy uniqueName="[Measures].[__XL_Count regions]" caption="__XL_Count regions" measure="1" displayFolder="" measureGroup="regions" count="0" hidden="1"/>
    <cacheHierarchy uniqueName="[Measures].[__No measures defined]" caption="__No measures defined" measure="1" displayFolder="" count="0" hidden="1"/>
  </cacheHierarchies>
  <kpis count="0"/>
  <dimensions count="3">
    <dimension measure="1" name="Measures" uniqueName="[Measures]" caption="Measures"/>
    <dimension name="names" uniqueName="[names]" caption="names"/>
    <dimension name="regions" uniqueName="[regions]" caption="regions"/>
  </dimensions>
  <measureGroups count="2">
    <measureGroup name="names" caption="names"/>
    <measureGroup name="regions" caption="regions"/>
  </measureGroups>
  <maps count="3">
    <map measureGroup="0" dimension="1"/>
    <map measureGroup="0" dimension="2"/>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boSamir" refreshedDate="45806.756188194442" backgroundQuery="1" createdVersion="8" refreshedVersion="8" minRefreshableVersion="3" recordCount="0" supportSubquery="1" supportAdvancedDrill="1" xr:uid="{58C77445-F38F-4A65-9503-4026AAB94F88}">
  <cacheSource type="external" connectionId="4"/>
  <cacheFields count="6">
    <cacheField name="[names].[Name].[Name]" caption="Name" numFmtId="0" hierarchy="3" level="1">
      <sharedItems count="5">
        <s v="Amanda"/>
        <s v="Ashley"/>
        <s v="Jennifer"/>
        <s v="Jessica"/>
        <s v="Sarah"/>
      </sharedItems>
    </cacheField>
    <cacheField name="[Measures].[totalF]" caption="totalF" numFmtId="0" hierarchy="21" level="32767"/>
    <cacheField name="[Measures].[allNames]" caption="allNames" numFmtId="0" hierarchy="30" level="32767"/>
    <cacheField name="[regions].[Region].[Region]" caption="Region" numFmtId="0" hierarchy="7" level="1">
      <sharedItems containsSemiMixedTypes="0" containsNonDate="0" containsString="0"/>
    </cacheField>
    <cacheField name="[names].[Year].[Year]" caption="Year" numFmtId="0" hierarchy="2" level="1">
      <sharedItems containsSemiMixedTypes="0" containsNonDate="0" containsString="0"/>
    </cacheField>
    <cacheField name="[names].[decade].[decade]" caption="decade" numFmtId="0" hierarchy="5" level="1">
      <sharedItems containsSemiMixedTypes="0" containsNonDate="0" containsString="0"/>
    </cacheField>
  </cacheFields>
  <cacheHierarchies count="34">
    <cacheHierarchy uniqueName="[names].[State]" caption="State" attribute="1" defaultMemberUniqueName="[names].[State].[All]" allUniqueName="[names].[State].[All]" dimensionUniqueName="[names]" displayFolder="" count="0" memberValueDatatype="130" unbalanced="0"/>
    <cacheHierarchy uniqueName="[names].[Gender]" caption="Gender" attribute="1" defaultMemberUniqueName="[names].[Gender].[All]" allUniqueName="[names].[Gender].[All]" dimensionUniqueName="[names]" displayFolder="" count="0" memberValueDatatype="130" unbalanced="0"/>
    <cacheHierarchy uniqueName="[names].[Year]" caption="Year" attribute="1" defaultMemberUniqueName="[names].[Year].[All]" allUniqueName="[names].[Year].[All]" dimensionUniqueName="[names]" displayFolder="" count="2" memberValueDatatype="20" unbalanced="0">
      <fieldsUsage count="2">
        <fieldUsage x="-1"/>
        <fieldUsage x="4"/>
      </fieldsUsage>
    </cacheHierarchy>
    <cacheHierarchy uniqueName="[names].[Name]" caption="Name" attribute="1" defaultMemberUniqueName="[names].[Name].[All]" allUniqueName="[names].[Name].[All]" dimensionUniqueName="[names]" displayFolder="" count="2" memberValueDatatype="130" unbalanced="0">
      <fieldsUsage count="2">
        <fieldUsage x="-1"/>
        <fieldUsage x="0"/>
      </fieldsUsage>
    </cacheHierarchy>
    <cacheHierarchy uniqueName="[names].[Births]" caption="Births" attribute="1" defaultMemberUniqueName="[names].[Births].[All]" allUniqueName="[names].[Births].[All]" dimensionUniqueName="[names]" displayFolder="" count="0" memberValueDatatype="20" unbalanced="0"/>
    <cacheHierarchy uniqueName="[names].[decade]" caption="decade" attribute="1" defaultMemberUniqueName="[names].[decade].[All]" allUniqueName="[names].[decade].[All]" dimensionUniqueName="[names]" displayFolder="" count="2" memberValueDatatype="130" unbalanced="0">
      <fieldsUsage count="2">
        <fieldUsage x="-1"/>
        <fieldUsage x="5"/>
      </fieldsUsage>
    </cacheHierarchy>
    <cacheHierarchy uniqueName="[regions].[State]" caption="State" attribute="1" defaultMemberUniqueName="[regions].[State].[All]" allUniqueName="[regions].[State].[All]" dimensionUniqueName="[regions]" displayFolder="" count="0" memberValueDatatype="130" unbalanced="0"/>
    <cacheHierarchy uniqueName="[regions].[Region]" caption="Region" attribute="1" defaultMemberUniqueName="[regions].[Region].[All]" allUniqueName="[regions].[Region].[All]" dimensionUniqueName="[regions]" displayFolder="" count="2" memberValueDatatype="130" unbalanced="0">
      <fieldsUsage count="2">
        <fieldUsage x="-1"/>
        <fieldUsage x="3"/>
      </fieldsUsage>
    </cacheHierarchy>
    <cacheHierarchy uniqueName="[Measures].[Sum of Year]" caption="Sum of Year" measure="1" displayFolder="" measureGroup="names" count="0">
      <extLst>
        <ext xmlns:x15="http://schemas.microsoft.com/office/spreadsheetml/2010/11/main" uri="{B97F6D7D-B522-45F9-BDA1-12C45D357490}">
          <x15:cacheHierarchy aggregatedColumn="2"/>
        </ext>
      </extLst>
    </cacheHierarchy>
    <cacheHierarchy uniqueName="[Measures].[Count of Region]" caption="Count of Region" measure="1" displayFolder="" measureGroup="regions" count="0">
      <extLst>
        <ext xmlns:x15="http://schemas.microsoft.com/office/spreadsheetml/2010/11/main" uri="{B97F6D7D-B522-45F9-BDA1-12C45D357490}">
          <x15:cacheHierarchy aggregatedColumn="7"/>
        </ext>
      </extLst>
    </cacheHierarchy>
    <cacheHierarchy uniqueName="[Measures].[Sum of Births]" caption="Sum of Births" measure="1" displayFolder="" measureGroup="names" count="0">
      <extLst>
        <ext xmlns:x15="http://schemas.microsoft.com/office/spreadsheetml/2010/11/main" uri="{B97F6D7D-B522-45F9-BDA1-12C45D357490}">
          <x15:cacheHierarchy aggregatedColumn="4"/>
        </ext>
      </extLst>
    </cacheHierarchy>
    <cacheHierarchy uniqueName="[Measures].[Count of Gender]" caption="Count of Gender" measure="1" displayFolder="" measureGroup="names" count="0">
      <extLst>
        <ext xmlns:x15="http://schemas.microsoft.com/office/spreadsheetml/2010/11/main" uri="{B97F6D7D-B522-45F9-BDA1-12C45D357490}">
          <x15:cacheHierarchy aggregatedColumn="1"/>
        </ext>
      </extLst>
    </cacheHierarchy>
    <cacheHierarchy uniqueName="[Measures].[Distinct Count of Gender]" caption="Distinct Count of Gender" measure="1" displayFolder="" measureGroup="names" count="0">
      <extLst>
        <ext xmlns:x15="http://schemas.microsoft.com/office/spreadsheetml/2010/11/main" uri="{B97F6D7D-B522-45F9-BDA1-12C45D357490}">
          <x15:cacheHierarchy aggregatedColumn="1"/>
        </ext>
      </extLst>
    </cacheHierarchy>
    <cacheHierarchy uniqueName="[Measures].[Count of Name]" caption="Count of Name" measure="1" displayFolder="" measureGroup="names" count="0">
      <extLst>
        <ext xmlns:x15="http://schemas.microsoft.com/office/spreadsheetml/2010/11/main" uri="{B97F6D7D-B522-45F9-BDA1-12C45D357490}">
          <x15:cacheHierarchy aggregatedColumn="3"/>
        </ext>
      </extLst>
    </cacheHierarchy>
    <cacheHierarchy uniqueName="[Measures].[Distinct Count of Name]" caption="Distinct Count of Name" measure="1" displayFolder="" measureGroup="names" count="0">
      <extLst>
        <ext xmlns:x15="http://schemas.microsoft.com/office/spreadsheetml/2010/11/main" uri="{B97F6D7D-B522-45F9-BDA1-12C45D357490}">
          <x15:cacheHierarchy aggregatedColumn="3"/>
        </ext>
      </extLst>
    </cacheHierarchy>
    <cacheHierarchy uniqueName="[Measures].[Distinct Count of Year]" caption="Distinct Count of Year" measure="1" displayFolder="" measureGroup="names" count="0">
      <extLst>
        <ext xmlns:x15="http://schemas.microsoft.com/office/spreadsheetml/2010/11/main" uri="{B97F6D7D-B522-45F9-BDA1-12C45D357490}">
          <x15:cacheHierarchy aggregatedColumn="2"/>
        </ext>
      </extLst>
    </cacheHierarchy>
    <cacheHierarchy uniqueName="[Measures].[Count of State]" caption="Count of State" measure="1" displayFolder="" measureGroup="names" count="0">
      <extLst>
        <ext xmlns:x15="http://schemas.microsoft.com/office/spreadsheetml/2010/11/main" uri="{B97F6D7D-B522-45F9-BDA1-12C45D357490}">
          <x15:cacheHierarchy aggregatedColumn="0"/>
        </ext>
      </extLst>
    </cacheHierarchy>
    <cacheHierarchy uniqueName="[Measures].[Distinct Count of State]" caption="Distinct Count of State" measure="1" displayFolder="" measureGroup="names" count="0">
      <extLst>
        <ext xmlns:x15="http://schemas.microsoft.com/office/spreadsheetml/2010/11/main" uri="{B97F6D7D-B522-45F9-BDA1-12C45D357490}">
          <x15:cacheHierarchy aggregatedColumn="0"/>
        </ext>
      </extLst>
    </cacheHierarchy>
    <cacheHierarchy uniqueName="[Measures].[totalBirths]" caption="totalBirths" measure="1" displayFolder="" measureGroup="names" count="0"/>
    <cacheHierarchy uniqueName="[Measures].[RanksM]" caption="RanksM" measure="1" displayFolder="" measureGroup="names" count="0"/>
    <cacheHierarchy uniqueName="[Measures].[totalM]" caption="totalM" measure="1" displayFolder="" measureGroup="names" count="0"/>
    <cacheHierarchy uniqueName="[Measures].[totalF]" caption="totalF" measure="1" displayFolder="" measureGroup="names" count="0" oneField="1">
      <fieldsUsage count="1">
        <fieldUsage x="1"/>
      </fieldsUsage>
    </cacheHierarchy>
    <cacheHierarchy uniqueName="[Measures].[RanksF]" caption="RanksF" measure="1" displayFolder="" measureGroup="names" count="0"/>
    <cacheHierarchy uniqueName="[Measures].[Ranks]" caption="Ranks" measure="1" displayFolder="" measureGroup="names" count="0"/>
    <cacheHierarchy uniqueName="[Measures].[len]" caption="len" measure="1" displayFolder="" measureGroup="names" count="0"/>
    <cacheHierarchy uniqueName="[Measures].[Rankshort]" caption="Rankshort" measure="1" displayFolder="" measureGroup="names" count="0"/>
    <cacheHierarchy uniqueName="[Measures].[Rankslong]" caption="Rankslong" measure="1" displayFolder="" measureGroup="names" count="0"/>
    <cacheHierarchy uniqueName="[Measures].[BirthsPerState%]" caption="BirthsPerState%" measure="1" displayFolder="" measureGroup="names" count="0"/>
    <cacheHierarchy uniqueName="[Measures].[diff]" caption="diff" measure="1" displayFolder="" measureGroup="names" count="0"/>
    <cacheHierarchy uniqueName="[Measures].[allRegions]" caption="allRegions" measure="1" displayFolder="" measureGroup="names" count="0"/>
    <cacheHierarchy uniqueName="[Measures].[allNames]" caption="allNames" measure="1" displayFolder="" measureGroup="names" count="0" oneField="1">
      <fieldsUsage count="1">
        <fieldUsage x="2"/>
      </fieldsUsage>
    </cacheHierarchy>
    <cacheHierarchy uniqueName="[Measures].[__XL_Count names]" caption="__XL_Count names" measure="1" displayFolder="" measureGroup="names" count="0" hidden="1"/>
    <cacheHierarchy uniqueName="[Measures].[__XL_Count regions]" caption="__XL_Count regions" measure="1" displayFolder="" measureGroup="regions" count="0" hidden="1"/>
    <cacheHierarchy uniqueName="[Measures].[__No measures defined]" caption="__No measures defined" measure="1" displayFolder="" count="0" hidden="1"/>
  </cacheHierarchies>
  <kpis count="0"/>
  <dimensions count="3">
    <dimension measure="1" name="Measures" uniqueName="[Measures]" caption="Measures"/>
    <dimension name="names" uniqueName="[names]" caption="names"/>
    <dimension name="regions" uniqueName="[regions]" caption="regions"/>
  </dimensions>
  <measureGroups count="2">
    <measureGroup name="names" caption="names"/>
    <measureGroup name="regions" caption="regions"/>
  </measureGroups>
  <maps count="3">
    <map measureGroup="0" dimension="1"/>
    <map measureGroup="0" dimension="2"/>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boSamir" refreshedDate="45806.75619270833" backgroundQuery="1" createdVersion="8" refreshedVersion="8" minRefreshableVersion="3" recordCount="0" supportSubquery="1" supportAdvancedDrill="1" xr:uid="{333684F1-535F-450B-B8E8-B932AF2F84FE}">
  <cacheSource type="external" connectionId="4"/>
  <cacheFields count="6">
    <cacheField name="[names].[Name].[Name]" caption="Name" numFmtId="0" hierarchy="3" level="1">
      <sharedItems count="5">
        <s v="Christopher"/>
        <s v="Daniel"/>
        <s v="Joshua"/>
        <s v="Matthew"/>
        <s v="Michael"/>
      </sharedItems>
    </cacheField>
    <cacheField name="[Measures].[totalM]" caption="totalM" numFmtId="0" hierarchy="20" level="32767"/>
    <cacheField name="[Measures].[allNames]" caption="allNames" numFmtId="0" hierarchy="30" level="32767"/>
    <cacheField name="[regions].[Region].[Region]" caption="Region" numFmtId="0" hierarchy="7" level="1">
      <sharedItems containsSemiMixedTypes="0" containsNonDate="0" containsString="0"/>
    </cacheField>
    <cacheField name="[names].[Year].[Year]" caption="Year" numFmtId="0" hierarchy="2" level="1">
      <sharedItems containsSemiMixedTypes="0" containsNonDate="0" containsString="0"/>
    </cacheField>
    <cacheField name="[names].[decade].[decade]" caption="decade" numFmtId="0" hierarchy="5" level="1">
      <sharedItems containsSemiMixedTypes="0" containsNonDate="0" containsString="0"/>
    </cacheField>
  </cacheFields>
  <cacheHierarchies count="34">
    <cacheHierarchy uniqueName="[names].[State]" caption="State" attribute="1" defaultMemberUniqueName="[names].[State].[All]" allUniqueName="[names].[State].[All]" dimensionUniqueName="[names]" displayFolder="" count="0" memberValueDatatype="130" unbalanced="0"/>
    <cacheHierarchy uniqueName="[names].[Gender]" caption="Gender" attribute="1" defaultMemberUniqueName="[names].[Gender].[All]" allUniqueName="[names].[Gender].[All]" dimensionUniqueName="[names]" displayFolder="" count="0" memberValueDatatype="130" unbalanced="0"/>
    <cacheHierarchy uniqueName="[names].[Year]" caption="Year" attribute="1" defaultMemberUniqueName="[names].[Year].[All]" allUniqueName="[names].[Year].[All]" dimensionUniqueName="[names]" displayFolder="" count="2" memberValueDatatype="20" unbalanced="0">
      <fieldsUsage count="2">
        <fieldUsage x="-1"/>
        <fieldUsage x="4"/>
      </fieldsUsage>
    </cacheHierarchy>
    <cacheHierarchy uniqueName="[names].[Name]" caption="Name" attribute="1" defaultMemberUniqueName="[names].[Name].[All]" allUniqueName="[names].[Name].[All]" dimensionUniqueName="[names]" displayFolder="" count="2" memberValueDatatype="130" unbalanced="0">
      <fieldsUsage count="2">
        <fieldUsage x="-1"/>
        <fieldUsage x="0"/>
      </fieldsUsage>
    </cacheHierarchy>
    <cacheHierarchy uniqueName="[names].[Births]" caption="Births" attribute="1" defaultMemberUniqueName="[names].[Births].[All]" allUniqueName="[names].[Births].[All]" dimensionUniqueName="[names]" displayFolder="" count="0" memberValueDatatype="20" unbalanced="0"/>
    <cacheHierarchy uniqueName="[names].[decade]" caption="decade" attribute="1" defaultMemberUniqueName="[names].[decade].[All]" allUniqueName="[names].[decade].[All]" dimensionUniqueName="[names]" displayFolder="" count="2" memberValueDatatype="130" unbalanced="0">
      <fieldsUsage count="2">
        <fieldUsage x="-1"/>
        <fieldUsage x="5"/>
      </fieldsUsage>
    </cacheHierarchy>
    <cacheHierarchy uniqueName="[regions].[State]" caption="State" attribute="1" defaultMemberUniqueName="[regions].[State].[All]" allUniqueName="[regions].[State].[All]" dimensionUniqueName="[regions]" displayFolder="" count="0" memberValueDatatype="130" unbalanced="0"/>
    <cacheHierarchy uniqueName="[regions].[Region]" caption="Region" attribute="1" defaultMemberUniqueName="[regions].[Region].[All]" allUniqueName="[regions].[Region].[All]" dimensionUniqueName="[regions]" displayFolder="" count="2" memberValueDatatype="130" unbalanced="0">
      <fieldsUsage count="2">
        <fieldUsage x="-1"/>
        <fieldUsage x="3"/>
      </fieldsUsage>
    </cacheHierarchy>
    <cacheHierarchy uniqueName="[Measures].[Sum of Year]" caption="Sum of Year" measure="1" displayFolder="" measureGroup="names" count="0">
      <extLst>
        <ext xmlns:x15="http://schemas.microsoft.com/office/spreadsheetml/2010/11/main" uri="{B97F6D7D-B522-45F9-BDA1-12C45D357490}">
          <x15:cacheHierarchy aggregatedColumn="2"/>
        </ext>
      </extLst>
    </cacheHierarchy>
    <cacheHierarchy uniqueName="[Measures].[Count of Region]" caption="Count of Region" measure="1" displayFolder="" measureGroup="regions" count="0">
      <extLst>
        <ext xmlns:x15="http://schemas.microsoft.com/office/spreadsheetml/2010/11/main" uri="{B97F6D7D-B522-45F9-BDA1-12C45D357490}">
          <x15:cacheHierarchy aggregatedColumn="7"/>
        </ext>
      </extLst>
    </cacheHierarchy>
    <cacheHierarchy uniqueName="[Measures].[Sum of Births]" caption="Sum of Births" measure="1" displayFolder="" measureGroup="names" count="0">
      <extLst>
        <ext xmlns:x15="http://schemas.microsoft.com/office/spreadsheetml/2010/11/main" uri="{B97F6D7D-B522-45F9-BDA1-12C45D357490}">
          <x15:cacheHierarchy aggregatedColumn="4"/>
        </ext>
      </extLst>
    </cacheHierarchy>
    <cacheHierarchy uniqueName="[Measures].[Count of Gender]" caption="Count of Gender" measure="1" displayFolder="" measureGroup="names" count="0">
      <extLst>
        <ext xmlns:x15="http://schemas.microsoft.com/office/spreadsheetml/2010/11/main" uri="{B97F6D7D-B522-45F9-BDA1-12C45D357490}">
          <x15:cacheHierarchy aggregatedColumn="1"/>
        </ext>
      </extLst>
    </cacheHierarchy>
    <cacheHierarchy uniqueName="[Measures].[Distinct Count of Gender]" caption="Distinct Count of Gender" measure="1" displayFolder="" measureGroup="names" count="0">
      <extLst>
        <ext xmlns:x15="http://schemas.microsoft.com/office/spreadsheetml/2010/11/main" uri="{B97F6D7D-B522-45F9-BDA1-12C45D357490}">
          <x15:cacheHierarchy aggregatedColumn="1"/>
        </ext>
      </extLst>
    </cacheHierarchy>
    <cacheHierarchy uniqueName="[Measures].[Count of Name]" caption="Count of Name" measure="1" displayFolder="" measureGroup="names" count="0">
      <extLst>
        <ext xmlns:x15="http://schemas.microsoft.com/office/spreadsheetml/2010/11/main" uri="{B97F6D7D-B522-45F9-BDA1-12C45D357490}">
          <x15:cacheHierarchy aggregatedColumn="3"/>
        </ext>
      </extLst>
    </cacheHierarchy>
    <cacheHierarchy uniqueName="[Measures].[Distinct Count of Name]" caption="Distinct Count of Name" measure="1" displayFolder="" measureGroup="names" count="0">
      <extLst>
        <ext xmlns:x15="http://schemas.microsoft.com/office/spreadsheetml/2010/11/main" uri="{B97F6D7D-B522-45F9-BDA1-12C45D357490}">
          <x15:cacheHierarchy aggregatedColumn="3"/>
        </ext>
      </extLst>
    </cacheHierarchy>
    <cacheHierarchy uniqueName="[Measures].[Distinct Count of Year]" caption="Distinct Count of Year" measure="1" displayFolder="" measureGroup="names" count="0">
      <extLst>
        <ext xmlns:x15="http://schemas.microsoft.com/office/spreadsheetml/2010/11/main" uri="{B97F6D7D-B522-45F9-BDA1-12C45D357490}">
          <x15:cacheHierarchy aggregatedColumn="2"/>
        </ext>
      </extLst>
    </cacheHierarchy>
    <cacheHierarchy uniqueName="[Measures].[Count of State]" caption="Count of State" measure="1" displayFolder="" measureGroup="names" count="0">
      <extLst>
        <ext xmlns:x15="http://schemas.microsoft.com/office/spreadsheetml/2010/11/main" uri="{B97F6D7D-B522-45F9-BDA1-12C45D357490}">
          <x15:cacheHierarchy aggregatedColumn="0"/>
        </ext>
      </extLst>
    </cacheHierarchy>
    <cacheHierarchy uniqueName="[Measures].[Distinct Count of State]" caption="Distinct Count of State" measure="1" displayFolder="" measureGroup="names" count="0">
      <extLst>
        <ext xmlns:x15="http://schemas.microsoft.com/office/spreadsheetml/2010/11/main" uri="{B97F6D7D-B522-45F9-BDA1-12C45D357490}">
          <x15:cacheHierarchy aggregatedColumn="0"/>
        </ext>
      </extLst>
    </cacheHierarchy>
    <cacheHierarchy uniqueName="[Measures].[totalBirths]" caption="totalBirths" measure="1" displayFolder="" measureGroup="names" count="0"/>
    <cacheHierarchy uniqueName="[Measures].[RanksM]" caption="RanksM" measure="1" displayFolder="" measureGroup="names" count="0"/>
    <cacheHierarchy uniqueName="[Measures].[totalM]" caption="totalM" measure="1" displayFolder="" measureGroup="names" count="0" oneField="1">
      <fieldsUsage count="1">
        <fieldUsage x="1"/>
      </fieldsUsage>
    </cacheHierarchy>
    <cacheHierarchy uniqueName="[Measures].[totalF]" caption="totalF" measure="1" displayFolder="" measureGroup="names" count="0"/>
    <cacheHierarchy uniqueName="[Measures].[RanksF]" caption="RanksF" measure="1" displayFolder="" measureGroup="names" count="0"/>
    <cacheHierarchy uniqueName="[Measures].[Ranks]" caption="Ranks" measure="1" displayFolder="" measureGroup="names" count="0"/>
    <cacheHierarchy uniqueName="[Measures].[len]" caption="len" measure="1" displayFolder="" measureGroup="names" count="0"/>
    <cacheHierarchy uniqueName="[Measures].[Rankshort]" caption="Rankshort" measure="1" displayFolder="" measureGroup="names" count="0"/>
    <cacheHierarchy uniqueName="[Measures].[Rankslong]" caption="Rankslong" measure="1" displayFolder="" measureGroup="names" count="0"/>
    <cacheHierarchy uniqueName="[Measures].[BirthsPerState%]" caption="BirthsPerState%" measure="1" displayFolder="" measureGroup="names" count="0"/>
    <cacheHierarchy uniqueName="[Measures].[diff]" caption="diff" measure="1" displayFolder="" measureGroup="names" count="0"/>
    <cacheHierarchy uniqueName="[Measures].[allRegions]" caption="allRegions" measure="1" displayFolder="" measureGroup="names" count="0"/>
    <cacheHierarchy uniqueName="[Measures].[allNames]" caption="allNames" measure="1" displayFolder="" measureGroup="names" count="0" oneField="1">
      <fieldsUsage count="1">
        <fieldUsage x="2"/>
      </fieldsUsage>
    </cacheHierarchy>
    <cacheHierarchy uniqueName="[Measures].[__XL_Count names]" caption="__XL_Count names" measure="1" displayFolder="" measureGroup="names" count="0" hidden="1"/>
    <cacheHierarchy uniqueName="[Measures].[__XL_Count regions]" caption="__XL_Count regions" measure="1" displayFolder="" measureGroup="regions" count="0" hidden="1"/>
    <cacheHierarchy uniqueName="[Measures].[__No measures defined]" caption="__No measures defined" measure="1" displayFolder="" count="0" hidden="1"/>
  </cacheHierarchies>
  <kpis count="0"/>
  <dimensions count="3">
    <dimension measure="1" name="Measures" uniqueName="[Measures]" caption="Measures"/>
    <dimension name="names" uniqueName="[names]" caption="names"/>
    <dimension name="regions" uniqueName="[regions]" caption="regions"/>
  </dimensions>
  <measureGroups count="2">
    <measureGroup name="names" caption="names"/>
    <measureGroup name="regions" caption="regions"/>
  </measureGroups>
  <maps count="3">
    <map measureGroup="0" dimension="1"/>
    <map measureGroup="0" dimension="2"/>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boSamir" refreshedDate="45806.756194791669" backgroundQuery="1" createdVersion="8" refreshedVersion="8" minRefreshableVersion="3" recordCount="0" supportSubquery="1" supportAdvancedDrill="1" xr:uid="{BFC84108-2296-43BC-A463-36B49D49402D}">
  <cacheSource type="external" connectionId="4"/>
  <cacheFields count="4">
    <cacheField name="[Measures].[Distinct Count of Year]" caption="Distinct Count of Year" numFmtId="0" hierarchy="15" level="32767"/>
    <cacheField name="[regions].[Region].[Region]" caption="Region" numFmtId="0" hierarchy="7" level="1">
      <sharedItems containsSemiMixedTypes="0" containsNonDate="0" containsString="0"/>
    </cacheField>
    <cacheField name="[names].[Year].[Year]" caption="Year" numFmtId="0" hierarchy="2" level="1">
      <sharedItems containsSemiMixedTypes="0" containsNonDate="0" containsString="0"/>
    </cacheField>
    <cacheField name="[names].[decade].[decade]" caption="decade" numFmtId="0" hierarchy="5" level="1">
      <sharedItems containsSemiMixedTypes="0" containsNonDate="0" containsString="0"/>
    </cacheField>
  </cacheFields>
  <cacheHierarchies count="34">
    <cacheHierarchy uniqueName="[names].[State]" caption="State" attribute="1" defaultMemberUniqueName="[names].[State].[All]" allUniqueName="[names].[State].[All]" dimensionUniqueName="[names]" displayFolder="" count="0" memberValueDatatype="130" unbalanced="0"/>
    <cacheHierarchy uniqueName="[names].[Gender]" caption="Gender" attribute="1" defaultMemberUniqueName="[names].[Gender].[All]" allUniqueName="[names].[Gender].[All]" dimensionUniqueName="[names]" displayFolder="" count="0" memberValueDatatype="130" unbalanced="0"/>
    <cacheHierarchy uniqueName="[names].[Year]" caption="Year" attribute="1" defaultMemberUniqueName="[names].[Year].[All]" allUniqueName="[names].[Year].[All]" dimensionUniqueName="[names]" displayFolder="" count="2" memberValueDatatype="20" unbalanced="0">
      <fieldsUsage count="2">
        <fieldUsage x="-1"/>
        <fieldUsage x="2"/>
      </fieldsUsage>
    </cacheHierarchy>
    <cacheHierarchy uniqueName="[names].[Name]" caption="Name" attribute="1" defaultMemberUniqueName="[names].[Name].[All]" allUniqueName="[names].[Name].[All]" dimensionUniqueName="[names]" displayFolder="" count="0" memberValueDatatype="130" unbalanced="0"/>
    <cacheHierarchy uniqueName="[names].[Births]" caption="Births" attribute="1" defaultMemberUniqueName="[names].[Births].[All]" allUniqueName="[names].[Births].[All]" dimensionUniqueName="[names]" displayFolder="" count="0" memberValueDatatype="20" unbalanced="0"/>
    <cacheHierarchy uniqueName="[names].[decade]" caption="decade" attribute="1" defaultMemberUniqueName="[names].[decade].[All]" allUniqueName="[names].[decade].[All]" dimensionUniqueName="[names]" displayFolder="" count="2" memberValueDatatype="130" unbalanced="0">
      <fieldsUsage count="2">
        <fieldUsage x="-1"/>
        <fieldUsage x="3"/>
      </fieldsUsage>
    </cacheHierarchy>
    <cacheHierarchy uniqueName="[regions].[State]" caption="State" attribute="1" defaultMemberUniqueName="[regions].[State].[All]" allUniqueName="[regions].[State].[All]" dimensionUniqueName="[regions]" displayFolder="" count="0" memberValueDatatype="130" unbalanced="0"/>
    <cacheHierarchy uniqueName="[regions].[Region]" caption="Region" attribute="1" defaultMemberUniqueName="[regions].[Region].[All]" allUniqueName="[regions].[Region].[All]" dimensionUniqueName="[regions]" displayFolder="" count="2" memberValueDatatype="130" unbalanced="0">
      <fieldsUsage count="2">
        <fieldUsage x="-1"/>
        <fieldUsage x="1"/>
      </fieldsUsage>
    </cacheHierarchy>
    <cacheHierarchy uniqueName="[Measures].[Sum of Year]" caption="Sum of Year" measure="1" displayFolder="" measureGroup="names" count="0">
      <extLst>
        <ext xmlns:x15="http://schemas.microsoft.com/office/spreadsheetml/2010/11/main" uri="{B97F6D7D-B522-45F9-BDA1-12C45D357490}">
          <x15:cacheHierarchy aggregatedColumn="2"/>
        </ext>
      </extLst>
    </cacheHierarchy>
    <cacheHierarchy uniqueName="[Measures].[Count of Region]" caption="Count of Region" measure="1" displayFolder="" measureGroup="regions" count="0">
      <extLst>
        <ext xmlns:x15="http://schemas.microsoft.com/office/spreadsheetml/2010/11/main" uri="{B97F6D7D-B522-45F9-BDA1-12C45D357490}">
          <x15:cacheHierarchy aggregatedColumn="7"/>
        </ext>
      </extLst>
    </cacheHierarchy>
    <cacheHierarchy uniqueName="[Measures].[Sum of Births]" caption="Sum of Births" measure="1" displayFolder="" measureGroup="names" count="0">
      <extLst>
        <ext xmlns:x15="http://schemas.microsoft.com/office/spreadsheetml/2010/11/main" uri="{B97F6D7D-B522-45F9-BDA1-12C45D357490}">
          <x15:cacheHierarchy aggregatedColumn="4"/>
        </ext>
      </extLst>
    </cacheHierarchy>
    <cacheHierarchy uniqueName="[Measures].[Count of Gender]" caption="Count of Gender" measure="1" displayFolder="" measureGroup="names" count="0">
      <extLst>
        <ext xmlns:x15="http://schemas.microsoft.com/office/spreadsheetml/2010/11/main" uri="{B97F6D7D-B522-45F9-BDA1-12C45D357490}">
          <x15:cacheHierarchy aggregatedColumn="1"/>
        </ext>
      </extLst>
    </cacheHierarchy>
    <cacheHierarchy uniqueName="[Measures].[Distinct Count of Gender]" caption="Distinct Count of Gender" measure="1" displayFolder="" measureGroup="names" count="0">
      <extLst>
        <ext xmlns:x15="http://schemas.microsoft.com/office/spreadsheetml/2010/11/main" uri="{B97F6D7D-B522-45F9-BDA1-12C45D357490}">
          <x15:cacheHierarchy aggregatedColumn="1"/>
        </ext>
      </extLst>
    </cacheHierarchy>
    <cacheHierarchy uniqueName="[Measures].[Count of Name]" caption="Count of Name" measure="1" displayFolder="" measureGroup="names" count="0">
      <extLst>
        <ext xmlns:x15="http://schemas.microsoft.com/office/spreadsheetml/2010/11/main" uri="{B97F6D7D-B522-45F9-BDA1-12C45D357490}">
          <x15:cacheHierarchy aggregatedColumn="3"/>
        </ext>
      </extLst>
    </cacheHierarchy>
    <cacheHierarchy uniqueName="[Measures].[Distinct Count of Name]" caption="Distinct Count of Name" measure="1" displayFolder="" measureGroup="names" count="0">
      <extLst>
        <ext xmlns:x15="http://schemas.microsoft.com/office/spreadsheetml/2010/11/main" uri="{B97F6D7D-B522-45F9-BDA1-12C45D357490}">
          <x15:cacheHierarchy aggregatedColumn="3"/>
        </ext>
      </extLst>
    </cacheHierarchy>
    <cacheHierarchy uniqueName="[Measures].[Distinct Count of Year]" caption="Distinct Count of Year" measure="1" displayFolder="" measureGroup="names" count="0" oneField="1">
      <fieldsUsage count="1">
        <fieldUsage x="0"/>
      </fieldsUsage>
      <extLst>
        <ext xmlns:x15="http://schemas.microsoft.com/office/spreadsheetml/2010/11/main" uri="{B97F6D7D-B522-45F9-BDA1-12C45D357490}">
          <x15:cacheHierarchy aggregatedColumn="2"/>
        </ext>
      </extLst>
    </cacheHierarchy>
    <cacheHierarchy uniqueName="[Measures].[Count of State]" caption="Count of State" measure="1" displayFolder="" measureGroup="names" count="0">
      <extLst>
        <ext xmlns:x15="http://schemas.microsoft.com/office/spreadsheetml/2010/11/main" uri="{B97F6D7D-B522-45F9-BDA1-12C45D357490}">
          <x15:cacheHierarchy aggregatedColumn="0"/>
        </ext>
      </extLst>
    </cacheHierarchy>
    <cacheHierarchy uniqueName="[Measures].[Distinct Count of State]" caption="Distinct Count of State" measure="1" displayFolder="" measureGroup="names" count="0">
      <extLst>
        <ext xmlns:x15="http://schemas.microsoft.com/office/spreadsheetml/2010/11/main" uri="{B97F6D7D-B522-45F9-BDA1-12C45D357490}">
          <x15:cacheHierarchy aggregatedColumn="0"/>
        </ext>
      </extLst>
    </cacheHierarchy>
    <cacheHierarchy uniqueName="[Measures].[totalBirths]" caption="totalBirths" measure="1" displayFolder="" measureGroup="names" count="0"/>
    <cacheHierarchy uniqueName="[Measures].[RanksM]" caption="RanksM" measure="1" displayFolder="" measureGroup="names" count="0"/>
    <cacheHierarchy uniqueName="[Measures].[totalM]" caption="totalM" measure="1" displayFolder="" measureGroup="names" count="0"/>
    <cacheHierarchy uniqueName="[Measures].[totalF]" caption="totalF" measure="1" displayFolder="" measureGroup="names" count="0"/>
    <cacheHierarchy uniqueName="[Measures].[RanksF]" caption="RanksF" measure="1" displayFolder="" measureGroup="names" count="0"/>
    <cacheHierarchy uniqueName="[Measures].[Ranks]" caption="Ranks" measure="1" displayFolder="" measureGroup="names" count="0"/>
    <cacheHierarchy uniqueName="[Measures].[len]" caption="len" measure="1" displayFolder="" measureGroup="names" count="0"/>
    <cacheHierarchy uniqueName="[Measures].[Rankshort]" caption="Rankshort" measure="1" displayFolder="" measureGroup="names" count="0"/>
    <cacheHierarchy uniqueName="[Measures].[Rankslong]" caption="Rankslong" measure="1" displayFolder="" measureGroup="names" count="0"/>
    <cacheHierarchy uniqueName="[Measures].[BirthsPerState%]" caption="BirthsPerState%" measure="1" displayFolder="" measureGroup="names" count="0"/>
    <cacheHierarchy uniqueName="[Measures].[diff]" caption="diff" measure="1" displayFolder="" measureGroup="names" count="0"/>
    <cacheHierarchy uniqueName="[Measures].[allRegions]" caption="allRegions" measure="1" displayFolder="" measureGroup="names" count="0"/>
    <cacheHierarchy uniqueName="[Measures].[allNames]" caption="allNames" measure="1" displayFolder="" measureGroup="names" count="0"/>
    <cacheHierarchy uniqueName="[Measures].[__XL_Count names]" caption="__XL_Count names" measure="1" displayFolder="" measureGroup="names" count="0" hidden="1"/>
    <cacheHierarchy uniqueName="[Measures].[__XL_Count regions]" caption="__XL_Count regions" measure="1" displayFolder="" measureGroup="regions" count="0" hidden="1"/>
    <cacheHierarchy uniqueName="[Measures].[__No measures defined]" caption="__No measures defined" measure="1" displayFolder="" count="0" hidden="1"/>
  </cacheHierarchies>
  <kpis count="0"/>
  <dimensions count="3">
    <dimension measure="1" name="Measures" uniqueName="[Measures]" caption="Measures"/>
    <dimension name="names" uniqueName="[names]" caption="names"/>
    <dimension name="regions" uniqueName="[regions]" caption="regions"/>
  </dimensions>
  <measureGroups count="2">
    <measureGroup name="names" caption="names"/>
    <measureGroup name="regions" caption="regions"/>
  </measureGroups>
  <maps count="3">
    <map measureGroup="0" dimension="1"/>
    <map measureGroup="0" dimension="2"/>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boSamir" refreshedDate="45806.756196759263" backgroundQuery="1" createdVersion="8" refreshedVersion="8" minRefreshableVersion="3" recordCount="0" supportSubquery="1" supportAdvancedDrill="1" xr:uid="{7BC6CA18-A616-4E20-BF56-C3FE6B36740C}">
  <cacheSource type="external" connectionId="4"/>
  <cacheFields count="6">
    <cacheField name="[regions].[Region].[Region]" caption="Region" numFmtId="0" hierarchy="7" level="1">
      <sharedItems count="6">
        <s v="Mid_Atlantic"/>
        <s v="Midwest"/>
        <s v="Mountain"/>
        <s v="New_England"/>
        <s v="Pacific"/>
        <s v="South"/>
      </sharedItems>
    </cacheField>
    <cacheField name="[Measures].[totalBirths]" caption="totalBirths" numFmtId="0" hierarchy="18" level="32767"/>
    <cacheField name="[Measures].[allRegions]" caption="allRegions" numFmtId="0" hierarchy="29" level="32767"/>
    <cacheField name="[names].[Year].[Year]" caption="Year" numFmtId="0" hierarchy="2" level="1">
      <sharedItems containsSemiMixedTypes="0" containsNonDate="0" containsString="0"/>
    </cacheField>
    <cacheField name="[names].[Gender].[Gender]" caption="Gender" numFmtId="0" hierarchy="1" level="1">
      <sharedItems containsSemiMixedTypes="0" containsNonDate="0" containsString="0"/>
    </cacheField>
    <cacheField name="[names].[decade].[decade]" caption="decade" numFmtId="0" hierarchy="5" level="1">
      <sharedItems containsSemiMixedTypes="0" containsNonDate="0" containsString="0"/>
    </cacheField>
  </cacheFields>
  <cacheHierarchies count="34">
    <cacheHierarchy uniqueName="[names].[State]" caption="State" attribute="1" defaultMemberUniqueName="[names].[State].[All]" allUniqueName="[names].[State].[All]" dimensionUniqueName="[names]" displayFolder="" count="0" memberValueDatatype="130" unbalanced="0"/>
    <cacheHierarchy uniqueName="[names].[Gender]" caption="Gender" attribute="1" defaultMemberUniqueName="[names].[Gender].[All]" allUniqueName="[names].[Gender].[All]" dimensionUniqueName="[names]" displayFolder="" count="2" memberValueDatatype="130" unbalanced="0">
      <fieldsUsage count="2">
        <fieldUsage x="-1"/>
        <fieldUsage x="4"/>
      </fieldsUsage>
    </cacheHierarchy>
    <cacheHierarchy uniqueName="[names].[Year]" caption="Year" attribute="1" defaultMemberUniqueName="[names].[Year].[All]" allUniqueName="[names].[Year].[All]" dimensionUniqueName="[names]" displayFolder="" count="2" memberValueDatatype="20" unbalanced="0">
      <fieldsUsage count="2">
        <fieldUsage x="-1"/>
        <fieldUsage x="3"/>
      </fieldsUsage>
    </cacheHierarchy>
    <cacheHierarchy uniqueName="[names].[Name]" caption="Name" attribute="1" defaultMemberUniqueName="[names].[Name].[All]" allUniqueName="[names].[Name].[All]" dimensionUniqueName="[names]" displayFolder="" count="0" memberValueDatatype="130" unbalanced="0"/>
    <cacheHierarchy uniqueName="[names].[Births]" caption="Births" attribute="1" defaultMemberUniqueName="[names].[Births].[All]" allUniqueName="[names].[Births].[All]" dimensionUniqueName="[names]" displayFolder="" count="0" memberValueDatatype="20" unbalanced="0"/>
    <cacheHierarchy uniqueName="[names].[decade]" caption="decade" attribute="1" defaultMemberUniqueName="[names].[decade].[All]" allUniqueName="[names].[decade].[All]" dimensionUniqueName="[names]" displayFolder="" count="2" memberValueDatatype="130" unbalanced="0">
      <fieldsUsage count="2">
        <fieldUsage x="-1"/>
        <fieldUsage x="5"/>
      </fieldsUsage>
    </cacheHierarchy>
    <cacheHierarchy uniqueName="[regions].[State]" caption="State" attribute="1" defaultMemberUniqueName="[regions].[State].[All]" allUniqueName="[regions].[State].[All]" dimensionUniqueName="[regions]" displayFolder="" count="0" memberValueDatatype="130" unbalanced="0"/>
    <cacheHierarchy uniqueName="[regions].[Region]" caption="Region" attribute="1" defaultMemberUniqueName="[regions].[Region].[All]" allUniqueName="[regions].[Region].[All]" dimensionUniqueName="[regions]" displayFolder="" count="2" memberValueDatatype="130" unbalanced="0">
      <fieldsUsage count="2">
        <fieldUsage x="-1"/>
        <fieldUsage x="0"/>
      </fieldsUsage>
    </cacheHierarchy>
    <cacheHierarchy uniqueName="[Measures].[Sum of Year]" caption="Sum of Year" measure="1" displayFolder="" measureGroup="names" count="0">
      <extLst>
        <ext xmlns:x15="http://schemas.microsoft.com/office/spreadsheetml/2010/11/main" uri="{B97F6D7D-B522-45F9-BDA1-12C45D357490}">
          <x15:cacheHierarchy aggregatedColumn="2"/>
        </ext>
      </extLst>
    </cacheHierarchy>
    <cacheHierarchy uniqueName="[Measures].[Count of Region]" caption="Count of Region" measure="1" displayFolder="" measureGroup="regions" count="0">
      <extLst>
        <ext xmlns:x15="http://schemas.microsoft.com/office/spreadsheetml/2010/11/main" uri="{B97F6D7D-B522-45F9-BDA1-12C45D357490}">
          <x15:cacheHierarchy aggregatedColumn="7"/>
        </ext>
      </extLst>
    </cacheHierarchy>
    <cacheHierarchy uniqueName="[Measures].[Sum of Births]" caption="Sum of Births" measure="1" displayFolder="" measureGroup="names" count="0">
      <extLst>
        <ext xmlns:x15="http://schemas.microsoft.com/office/spreadsheetml/2010/11/main" uri="{B97F6D7D-B522-45F9-BDA1-12C45D357490}">
          <x15:cacheHierarchy aggregatedColumn="4"/>
        </ext>
      </extLst>
    </cacheHierarchy>
    <cacheHierarchy uniqueName="[Measures].[Count of Gender]" caption="Count of Gender" measure="1" displayFolder="" measureGroup="names" count="0">
      <extLst>
        <ext xmlns:x15="http://schemas.microsoft.com/office/spreadsheetml/2010/11/main" uri="{B97F6D7D-B522-45F9-BDA1-12C45D357490}">
          <x15:cacheHierarchy aggregatedColumn="1"/>
        </ext>
      </extLst>
    </cacheHierarchy>
    <cacheHierarchy uniqueName="[Measures].[Distinct Count of Gender]" caption="Distinct Count of Gender" measure="1" displayFolder="" measureGroup="names" count="0">
      <extLst>
        <ext xmlns:x15="http://schemas.microsoft.com/office/spreadsheetml/2010/11/main" uri="{B97F6D7D-B522-45F9-BDA1-12C45D357490}">
          <x15:cacheHierarchy aggregatedColumn="1"/>
        </ext>
      </extLst>
    </cacheHierarchy>
    <cacheHierarchy uniqueName="[Measures].[Count of Name]" caption="Count of Name" measure="1" displayFolder="" measureGroup="names" count="0">
      <extLst>
        <ext xmlns:x15="http://schemas.microsoft.com/office/spreadsheetml/2010/11/main" uri="{B97F6D7D-B522-45F9-BDA1-12C45D357490}">
          <x15:cacheHierarchy aggregatedColumn="3"/>
        </ext>
      </extLst>
    </cacheHierarchy>
    <cacheHierarchy uniqueName="[Measures].[Distinct Count of Name]" caption="Distinct Count of Name" measure="1" displayFolder="" measureGroup="names" count="0">
      <extLst>
        <ext xmlns:x15="http://schemas.microsoft.com/office/spreadsheetml/2010/11/main" uri="{B97F6D7D-B522-45F9-BDA1-12C45D357490}">
          <x15:cacheHierarchy aggregatedColumn="3"/>
        </ext>
      </extLst>
    </cacheHierarchy>
    <cacheHierarchy uniqueName="[Measures].[Distinct Count of Year]" caption="Distinct Count of Year" measure="1" displayFolder="" measureGroup="names" count="0">
      <extLst>
        <ext xmlns:x15="http://schemas.microsoft.com/office/spreadsheetml/2010/11/main" uri="{B97F6D7D-B522-45F9-BDA1-12C45D357490}">
          <x15:cacheHierarchy aggregatedColumn="2"/>
        </ext>
      </extLst>
    </cacheHierarchy>
    <cacheHierarchy uniqueName="[Measures].[Count of State]" caption="Count of State" measure="1" displayFolder="" measureGroup="names" count="0">
      <extLst>
        <ext xmlns:x15="http://schemas.microsoft.com/office/spreadsheetml/2010/11/main" uri="{B97F6D7D-B522-45F9-BDA1-12C45D357490}">
          <x15:cacheHierarchy aggregatedColumn="0"/>
        </ext>
      </extLst>
    </cacheHierarchy>
    <cacheHierarchy uniqueName="[Measures].[Distinct Count of State]" caption="Distinct Count of State" measure="1" displayFolder="" measureGroup="names" count="0">
      <extLst>
        <ext xmlns:x15="http://schemas.microsoft.com/office/spreadsheetml/2010/11/main" uri="{B97F6D7D-B522-45F9-BDA1-12C45D357490}">
          <x15:cacheHierarchy aggregatedColumn="0"/>
        </ext>
      </extLst>
    </cacheHierarchy>
    <cacheHierarchy uniqueName="[Measures].[totalBirths]" caption="totalBirths" measure="1" displayFolder="" measureGroup="names" count="0" oneField="1">
      <fieldsUsage count="1">
        <fieldUsage x="1"/>
      </fieldsUsage>
    </cacheHierarchy>
    <cacheHierarchy uniqueName="[Measures].[RanksM]" caption="RanksM" measure="1" displayFolder="" measureGroup="names" count="0"/>
    <cacheHierarchy uniqueName="[Measures].[totalM]" caption="totalM" measure="1" displayFolder="" measureGroup="names" count="0"/>
    <cacheHierarchy uniqueName="[Measures].[totalF]" caption="totalF" measure="1" displayFolder="" measureGroup="names" count="0"/>
    <cacheHierarchy uniqueName="[Measures].[RanksF]" caption="RanksF" measure="1" displayFolder="" measureGroup="names" count="0"/>
    <cacheHierarchy uniqueName="[Measures].[Ranks]" caption="Ranks" measure="1" displayFolder="" measureGroup="names" count="0"/>
    <cacheHierarchy uniqueName="[Measures].[len]" caption="len" measure="1" displayFolder="" measureGroup="names" count="0"/>
    <cacheHierarchy uniqueName="[Measures].[Rankshort]" caption="Rankshort" measure="1" displayFolder="" measureGroup="names" count="0"/>
    <cacheHierarchy uniqueName="[Measures].[Rankslong]" caption="Rankslong" measure="1" displayFolder="" measureGroup="names" count="0"/>
    <cacheHierarchy uniqueName="[Measures].[BirthsPerState%]" caption="BirthsPerState%" measure="1" displayFolder="" measureGroup="names" count="0"/>
    <cacheHierarchy uniqueName="[Measures].[diff]" caption="diff" measure="1" displayFolder="" measureGroup="names" count="0"/>
    <cacheHierarchy uniqueName="[Measures].[allRegions]" caption="allRegions" measure="1" displayFolder="" measureGroup="names" count="0" oneField="1">
      <fieldsUsage count="1">
        <fieldUsage x="2"/>
      </fieldsUsage>
    </cacheHierarchy>
    <cacheHierarchy uniqueName="[Measures].[allNames]" caption="allNames" measure="1" displayFolder="" measureGroup="names" count="0"/>
    <cacheHierarchy uniqueName="[Measures].[__XL_Count names]" caption="__XL_Count names" measure="1" displayFolder="" measureGroup="names" count="0" hidden="1"/>
    <cacheHierarchy uniqueName="[Measures].[__XL_Count regions]" caption="__XL_Count regions" measure="1" displayFolder="" measureGroup="regions" count="0" hidden="1"/>
    <cacheHierarchy uniqueName="[Measures].[__No measures defined]" caption="__No measures defined" measure="1" displayFolder="" count="0" hidden="1"/>
  </cacheHierarchies>
  <kpis count="0"/>
  <dimensions count="3">
    <dimension measure="1" name="Measures" uniqueName="[Measures]" caption="Measures"/>
    <dimension name="names" uniqueName="[names]" caption="names"/>
    <dimension name="regions" uniqueName="[regions]" caption="regions"/>
  </dimensions>
  <measureGroups count="2">
    <measureGroup name="names" caption="names"/>
    <measureGroup name="regions" caption="regions"/>
  </measureGroups>
  <maps count="3">
    <map measureGroup="0" dimension="1"/>
    <map measureGroup="0" dimension="2"/>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boSamir" refreshedDate="45806.756203240744" backgroundQuery="1" createdVersion="8" refreshedVersion="8" minRefreshableVersion="3" recordCount="0" supportSubquery="1" supportAdvancedDrill="1" xr:uid="{FC09056A-ABB2-457C-A007-DC43DEDE7735}">
  <cacheSource type="external" connectionId="4"/>
  <cacheFields count="7">
    <cacheField name="[names].[Name].[Name]" caption="Name" numFmtId="0" hierarchy="3" level="1">
      <sharedItems count="5">
        <s v="Christopher"/>
        <s v="Jessica"/>
        <s v="Joshua"/>
        <s v="Matthew"/>
        <s v="Michael"/>
      </sharedItems>
    </cacheField>
    <cacheField name="[Measures].[totalBirths]" caption="totalBirths" numFmtId="0" hierarchy="18" level="32767"/>
    <cacheField name="[Measures].[allNames]" caption="allNames" numFmtId="0" hierarchy="30" level="32767"/>
    <cacheField name="[regions].[Region].[Region]" caption="Region" numFmtId="0" hierarchy="7" level="1">
      <sharedItems containsSemiMixedTypes="0" containsNonDate="0" containsString="0"/>
    </cacheField>
    <cacheField name="[names].[Year].[Year]" caption="Year" numFmtId="0" hierarchy="2" level="1">
      <sharedItems containsSemiMixedTypes="0" containsNonDate="0" containsString="0"/>
    </cacheField>
    <cacheField name="[names].[Gender].[Gender]" caption="Gender" numFmtId="0" hierarchy="1" level="1">
      <sharedItems containsSemiMixedTypes="0" containsNonDate="0" containsString="0"/>
    </cacheField>
    <cacheField name="[names].[decade].[decade]" caption="decade" numFmtId="0" hierarchy="5" level="1">
      <sharedItems containsSemiMixedTypes="0" containsNonDate="0" containsString="0"/>
    </cacheField>
  </cacheFields>
  <cacheHierarchies count="34">
    <cacheHierarchy uniqueName="[names].[State]" caption="State" attribute="1" defaultMemberUniqueName="[names].[State].[All]" allUniqueName="[names].[State].[All]" dimensionUniqueName="[names]" displayFolder="" count="0" memberValueDatatype="130" unbalanced="0"/>
    <cacheHierarchy uniqueName="[names].[Gender]" caption="Gender" attribute="1" defaultMemberUniqueName="[names].[Gender].[All]" allUniqueName="[names].[Gender].[All]" dimensionUniqueName="[names]" displayFolder="" count="2" memberValueDatatype="130" unbalanced="0">
      <fieldsUsage count="2">
        <fieldUsage x="-1"/>
        <fieldUsage x="5"/>
      </fieldsUsage>
    </cacheHierarchy>
    <cacheHierarchy uniqueName="[names].[Year]" caption="Year" attribute="1" defaultMemberUniqueName="[names].[Year].[All]" allUniqueName="[names].[Year].[All]" dimensionUniqueName="[names]" displayFolder="" count="2" memberValueDatatype="20" unbalanced="0">
      <fieldsUsage count="2">
        <fieldUsage x="-1"/>
        <fieldUsage x="4"/>
      </fieldsUsage>
    </cacheHierarchy>
    <cacheHierarchy uniqueName="[names].[Name]" caption="Name" attribute="1" defaultMemberUniqueName="[names].[Name].[All]" allUniqueName="[names].[Name].[All]" dimensionUniqueName="[names]" displayFolder="" count="2" memberValueDatatype="130" unbalanced="0">
      <fieldsUsage count="2">
        <fieldUsage x="-1"/>
        <fieldUsage x="0"/>
      </fieldsUsage>
    </cacheHierarchy>
    <cacheHierarchy uniqueName="[names].[Births]" caption="Births" attribute="1" defaultMemberUniqueName="[names].[Births].[All]" allUniqueName="[names].[Births].[All]" dimensionUniqueName="[names]" displayFolder="" count="0" memberValueDatatype="20" unbalanced="0"/>
    <cacheHierarchy uniqueName="[names].[decade]" caption="decade" attribute="1" defaultMemberUniqueName="[names].[decade].[All]" allUniqueName="[names].[decade].[All]" dimensionUniqueName="[names]" displayFolder="" count="2" memberValueDatatype="130" unbalanced="0">
      <fieldsUsage count="2">
        <fieldUsage x="-1"/>
        <fieldUsage x="6"/>
      </fieldsUsage>
    </cacheHierarchy>
    <cacheHierarchy uniqueName="[regions].[State]" caption="State" attribute="1" defaultMemberUniqueName="[regions].[State].[All]" allUniqueName="[regions].[State].[All]" dimensionUniqueName="[regions]" displayFolder="" count="0" memberValueDatatype="130" unbalanced="0"/>
    <cacheHierarchy uniqueName="[regions].[Region]" caption="Region" attribute="1" defaultMemberUniqueName="[regions].[Region].[All]" allUniqueName="[regions].[Region].[All]" dimensionUniqueName="[regions]" displayFolder="" count="2" memberValueDatatype="130" unbalanced="0">
      <fieldsUsage count="2">
        <fieldUsage x="-1"/>
        <fieldUsage x="3"/>
      </fieldsUsage>
    </cacheHierarchy>
    <cacheHierarchy uniqueName="[Measures].[Sum of Year]" caption="Sum of Year" measure="1" displayFolder="" measureGroup="names" count="0">
      <extLst>
        <ext xmlns:x15="http://schemas.microsoft.com/office/spreadsheetml/2010/11/main" uri="{B97F6D7D-B522-45F9-BDA1-12C45D357490}">
          <x15:cacheHierarchy aggregatedColumn="2"/>
        </ext>
      </extLst>
    </cacheHierarchy>
    <cacheHierarchy uniqueName="[Measures].[Count of Region]" caption="Count of Region" measure="1" displayFolder="" measureGroup="regions" count="0">
      <extLst>
        <ext xmlns:x15="http://schemas.microsoft.com/office/spreadsheetml/2010/11/main" uri="{B97F6D7D-B522-45F9-BDA1-12C45D357490}">
          <x15:cacheHierarchy aggregatedColumn="7"/>
        </ext>
      </extLst>
    </cacheHierarchy>
    <cacheHierarchy uniqueName="[Measures].[Sum of Births]" caption="Sum of Births" measure="1" displayFolder="" measureGroup="names" count="0">
      <extLst>
        <ext xmlns:x15="http://schemas.microsoft.com/office/spreadsheetml/2010/11/main" uri="{B97F6D7D-B522-45F9-BDA1-12C45D357490}">
          <x15:cacheHierarchy aggregatedColumn="4"/>
        </ext>
      </extLst>
    </cacheHierarchy>
    <cacheHierarchy uniqueName="[Measures].[Count of Gender]" caption="Count of Gender" measure="1" displayFolder="" measureGroup="names" count="0">
      <extLst>
        <ext xmlns:x15="http://schemas.microsoft.com/office/spreadsheetml/2010/11/main" uri="{B97F6D7D-B522-45F9-BDA1-12C45D357490}">
          <x15:cacheHierarchy aggregatedColumn="1"/>
        </ext>
      </extLst>
    </cacheHierarchy>
    <cacheHierarchy uniqueName="[Measures].[Distinct Count of Gender]" caption="Distinct Count of Gender" measure="1" displayFolder="" measureGroup="names" count="0">
      <extLst>
        <ext xmlns:x15="http://schemas.microsoft.com/office/spreadsheetml/2010/11/main" uri="{B97F6D7D-B522-45F9-BDA1-12C45D357490}">
          <x15:cacheHierarchy aggregatedColumn="1"/>
        </ext>
      </extLst>
    </cacheHierarchy>
    <cacheHierarchy uniqueName="[Measures].[Count of Name]" caption="Count of Name" measure="1" displayFolder="" measureGroup="names" count="0">
      <extLst>
        <ext xmlns:x15="http://schemas.microsoft.com/office/spreadsheetml/2010/11/main" uri="{B97F6D7D-B522-45F9-BDA1-12C45D357490}">
          <x15:cacheHierarchy aggregatedColumn="3"/>
        </ext>
      </extLst>
    </cacheHierarchy>
    <cacheHierarchy uniqueName="[Measures].[Distinct Count of Name]" caption="Distinct Count of Name" measure="1" displayFolder="" measureGroup="names" count="0">
      <extLst>
        <ext xmlns:x15="http://schemas.microsoft.com/office/spreadsheetml/2010/11/main" uri="{B97F6D7D-B522-45F9-BDA1-12C45D357490}">
          <x15:cacheHierarchy aggregatedColumn="3"/>
        </ext>
      </extLst>
    </cacheHierarchy>
    <cacheHierarchy uniqueName="[Measures].[Distinct Count of Year]" caption="Distinct Count of Year" measure="1" displayFolder="" measureGroup="names" count="0">
      <extLst>
        <ext xmlns:x15="http://schemas.microsoft.com/office/spreadsheetml/2010/11/main" uri="{B97F6D7D-B522-45F9-BDA1-12C45D357490}">
          <x15:cacheHierarchy aggregatedColumn="2"/>
        </ext>
      </extLst>
    </cacheHierarchy>
    <cacheHierarchy uniqueName="[Measures].[Count of State]" caption="Count of State" measure="1" displayFolder="" measureGroup="names" count="0">
      <extLst>
        <ext xmlns:x15="http://schemas.microsoft.com/office/spreadsheetml/2010/11/main" uri="{B97F6D7D-B522-45F9-BDA1-12C45D357490}">
          <x15:cacheHierarchy aggregatedColumn="0"/>
        </ext>
      </extLst>
    </cacheHierarchy>
    <cacheHierarchy uniqueName="[Measures].[Distinct Count of State]" caption="Distinct Count of State" measure="1" displayFolder="" measureGroup="names" count="0">
      <extLst>
        <ext xmlns:x15="http://schemas.microsoft.com/office/spreadsheetml/2010/11/main" uri="{B97F6D7D-B522-45F9-BDA1-12C45D357490}">
          <x15:cacheHierarchy aggregatedColumn="0"/>
        </ext>
      </extLst>
    </cacheHierarchy>
    <cacheHierarchy uniqueName="[Measures].[totalBirths]" caption="totalBirths" measure="1" displayFolder="" measureGroup="names" count="0" oneField="1">
      <fieldsUsage count="1">
        <fieldUsage x="1"/>
      </fieldsUsage>
    </cacheHierarchy>
    <cacheHierarchy uniqueName="[Measures].[RanksM]" caption="RanksM" measure="1" displayFolder="" measureGroup="names" count="0"/>
    <cacheHierarchy uniqueName="[Measures].[totalM]" caption="totalM" measure="1" displayFolder="" measureGroup="names" count="0"/>
    <cacheHierarchy uniqueName="[Measures].[totalF]" caption="totalF" measure="1" displayFolder="" measureGroup="names" count="0"/>
    <cacheHierarchy uniqueName="[Measures].[RanksF]" caption="RanksF" measure="1" displayFolder="" measureGroup="names" count="0"/>
    <cacheHierarchy uniqueName="[Measures].[Ranks]" caption="Ranks" measure="1" displayFolder="" measureGroup="names" count="0"/>
    <cacheHierarchy uniqueName="[Measures].[len]" caption="len" measure="1" displayFolder="" measureGroup="names" count="0"/>
    <cacheHierarchy uniqueName="[Measures].[Rankshort]" caption="Rankshort" measure="1" displayFolder="" measureGroup="names" count="0"/>
    <cacheHierarchy uniqueName="[Measures].[Rankslong]" caption="Rankslong" measure="1" displayFolder="" measureGroup="names" count="0"/>
    <cacheHierarchy uniqueName="[Measures].[BirthsPerState%]" caption="BirthsPerState%" measure="1" displayFolder="" measureGroup="names" count="0"/>
    <cacheHierarchy uniqueName="[Measures].[diff]" caption="diff" measure="1" displayFolder="" measureGroup="names" count="0"/>
    <cacheHierarchy uniqueName="[Measures].[allRegions]" caption="allRegions" measure="1" displayFolder="" measureGroup="names" count="0"/>
    <cacheHierarchy uniqueName="[Measures].[allNames]" caption="allNames" measure="1" displayFolder="" measureGroup="names" count="0" oneField="1">
      <fieldsUsage count="1">
        <fieldUsage x="2"/>
      </fieldsUsage>
    </cacheHierarchy>
    <cacheHierarchy uniqueName="[Measures].[__XL_Count names]" caption="__XL_Count names" measure="1" displayFolder="" measureGroup="names" count="0" hidden="1"/>
    <cacheHierarchy uniqueName="[Measures].[__XL_Count regions]" caption="__XL_Count regions" measure="1" displayFolder="" measureGroup="regions" count="0" hidden="1"/>
    <cacheHierarchy uniqueName="[Measures].[__No measures defined]" caption="__No measures defined" measure="1" displayFolder="" count="0" hidden="1"/>
  </cacheHierarchies>
  <kpis count="0"/>
  <dimensions count="3">
    <dimension measure="1" name="Measures" uniqueName="[Measures]" caption="Measures"/>
    <dimension name="names" uniqueName="[names]" caption="names"/>
    <dimension name="regions" uniqueName="[regions]" caption="regions"/>
  </dimensions>
  <measureGroups count="2">
    <measureGroup name="names" caption="names"/>
    <measureGroup name="regions" caption="regions"/>
  </measureGroups>
  <maps count="3">
    <map measureGroup="0" dimension="1"/>
    <map measureGroup="0" dimension="2"/>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boSamir" refreshedDate="45806.756206828701" backgroundQuery="1" createdVersion="8" refreshedVersion="8" minRefreshableVersion="3" recordCount="0" supportSubquery="1" supportAdvancedDrill="1" xr:uid="{465D15A1-07E5-4BE6-BCD9-538DA344AFB3}">
  <cacheSource type="external" connectionId="4"/>
  <cacheFields count="6">
    <cacheField name="[names].[Name].[Name]" caption="Name" numFmtId="0" hierarchy="3" level="1">
      <sharedItems count="5">
        <s v="Christopher"/>
        <s v="Daniel"/>
        <s v="Joshua"/>
        <s v="Matthew"/>
        <s v="Michael"/>
      </sharedItems>
    </cacheField>
    <cacheField name="[Measures].[totalM]" caption="totalM" numFmtId="0" hierarchy="20" level="32767"/>
    <cacheField name="[Measures].[allNames]" caption="allNames" numFmtId="0" hierarchy="30" level="32767"/>
    <cacheField name="[regions].[Region].[Region]" caption="Region" numFmtId="0" hierarchy="7" level="1">
      <sharedItems containsSemiMixedTypes="0" containsNonDate="0" containsString="0"/>
    </cacheField>
    <cacheField name="[names].[Year].[Year]" caption="Year" numFmtId="0" hierarchy="2" level="1">
      <sharedItems containsSemiMixedTypes="0" containsNonDate="0" containsString="0"/>
    </cacheField>
    <cacheField name="[names].[decade].[decade]" caption="decade" numFmtId="0" hierarchy="5" level="1">
      <sharedItems containsSemiMixedTypes="0" containsNonDate="0" containsString="0"/>
    </cacheField>
  </cacheFields>
  <cacheHierarchies count="34">
    <cacheHierarchy uniqueName="[names].[State]" caption="State" attribute="1" defaultMemberUniqueName="[names].[State].[All]" allUniqueName="[names].[State].[All]" dimensionUniqueName="[names]" displayFolder="" count="0" memberValueDatatype="130" unbalanced="0"/>
    <cacheHierarchy uniqueName="[names].[Gender]" caption="Gender" attribute="1" defaultMemberUniqueName="[names].[Gender].[All]" allUniqueName="[names].[Gender].[All]" dimensionUniqueName="[names]" displayFolder="" count="0" memberValueDatatype="130" unbalanced="0"/>
    <cacheHierarchy uniqueName="[names].[Year]" caption="Year" attribute="1" defaultMemberUniqueName="[names].[Year].[All]" allUniqueName="[names].[Year].[All]" dimensionUniqueName="[names]" displayFolder="" count="2" memberValueDatatype="20" unbalanced="0">
      <fieldsUsage count="2">
        <fieldUsage x="-1"/>
        <fieldUsage x="4"/>
      </fieldsUsage>
    </cacheHierarchy>
    <cacheHierarchy uniqueName="[names].[Name]" caption="Name" attribute="1" defaultMemberUniqueName="[names].[Name].[All]" allUniqueName="[names].[Name].[All]" dimensionUniqueName="[names]" displayFolder="" count="2" memberValueDatatype="130" unbalanced="0">
      <fieldsUsage count="2">
        <fieldUsage x="-1"/>
        <fieldUsage x="0"/>
      </fieldsUsage>
    </cacheHierarchy>
    <cacheHierarchy uniqueName="[names].[Births]" caption="Births" attribute="1" defaultMemberUniqueName="[names].[Births].[All]" allUniqueName="[names].[Births].[All]" dimensionUniqueName="[names]" displayFolder="" count="0" memberValueDatatype="20" unbalanced="0"/>
    <cacheHierarchy uniqueName="[names].[decade]" caption="decade" attribute="1" defaultMemberUniqueName="[names].[decade].[All]" allUniqueName="[names].[decade].[All]" dimensionUniqueName="[names]" displayFolder="" count="2" memberValueDatatype="130" unbalanced="0">
      <fieldsUsage count="2">
        <fieldUsage x="-1"/>
        <fieldUsage x="5"/>
      </fieldsUsage>
    </cacheHierarchy>
    <cacheHierarchy uniqueName="[regions].[State]" caption="State" attribute="1" defaultMemberUniqueName="[regions].[State].[All]" allUniqueName="[regions].[State].[All]" dimensionUniqueName="[regions]" displayFolder="" count="0" memberValueDatatype="130" unbalanced="0"/>
    <cacheHierarchy uniqueName="[regions].[Region]" caption="Region" attribute="1" defaultMemberUniqueName="[regions].[Region].[All]" allUniqueName="[regions].[Region].[All]" dimensionUniqueName="[regions]" displayFolder="" count="2" memberValueDatatype="130" unbalanced="0">
      <fieldsUsage count="2">
        <fieldUsage x="-1"/>
        <fieldUsage x="3"/>
      </fieldsUsage>
    </cacheHierarchy>
    <cacheHierarchy uniqueName="[Measures].[Sum of Year]" caption="Sum of Year" measure="1" displayFolder="" measureGroup="names" count="0">
      <extLst>
        <ext xmlns:x15="http://schemas.microsoft.com/office/spreadsheetml/2010/11/main" uri="{B97F6D7D-B522-45F9-BDA1-12C45D357490}">
          <x15:cacheHierarchy aggregatedColumn="2"/>
        </ext>
      </extLst>
    </cacheHierarchy>
    <cacheHierarchy uniqueName="[Measures].[Count of Region]" caption="Count of Region" measure="1" displayFolder="" measureGroup="regions" count="0">
      <extLst>
        <ext xmlns:x15="http://schemas.microsoft.com/office/spreadsheetml/2010/11/main" uri="{B97F6D7D-B522-45F9-BDA1-12C45D357490}">
          <x15:cacheHierarchy aggregatedColumn="7"/>
        </ext>
      </extLst>
    </cacheHierarchy>
    <cacheHierarchy uniqueName="[Measures].[Sum of Births]" caption="Sum of Births" measure="1" displayFolder="" measureGroup="names" count="0">
      <extLst>
        <ext xmlns:x15="http://schemas.microsoft.com/office/spreadsheetml/2010/11/main" uri="{B97F6D7D-B522-45F9-BDA1-12C45D357490}">
          <x15:cacheHierarchy aggregatedColumn="4"/>
        </ext>
      </extLst>
    </cacheHierarchy>
    <cacheHierarchy uniqueName="[Measures].[Count of Gender]" caption="Count of Gender" measure="1" displayFolder="" measureGroup="names" count="0">
      <extLst>
        <ext xmlns:x15="http://schemas.microsoft.com/office/spreadsheetml/2010/11/main" uri="{B97F6D7D-B522-45F9-BDA1-12C45D357490}">
          <x15:cacheHierarchy aggregatedColumn="1"/>
        </ext>
      </extLst>
    </cacheHierarchy>
    <cacheHierarchy uniqueName="[Measures].[Distinct Count of Gender]" caption="Distinct Count of Gender" measure="1" displayFolder="" measureGroup="names" count="0">
      <extLst>
        <ext xmlns:x15="http://schemas.microsoft.com/office/spreadsheetml/2010/11/main" uri="{B97F6D7D-B522-45F9-BDA1-12C45D357490}">
          <x15:cacheHierarchy aggregatedColumn="1"/>
        </ext>
      </extLst>
    </cacheHierarchy>
    <cacheHierarchy uniqueName="[Measures].[Count of Name]" caption="Count of Name" measure="1" displayFolder="" measureGroup="names" count="0">
      <extLst>
        <ext xmlns:x15="http://schemas.microsoft.com/office/spreadsheetml/2010/11/main" uri="{B97F6D7D-B522-45F9-BDA1-12C45D357490}">
          <x15:cacheHierarchy aggregatedColumn="3"/>
        </ext>
      </extLst>
    </cacheHierarchy>
    <cacheHierarchy uniqueName="[Measures].[Distinct Count of Name]" caption="Distinct Count of Name" measure="1" displayFolder="" measureGroup="names" count="0">
      <extLst>
        <ext xmlns:x15="http://schemas.microsoft.com/office/spreadsheetml/2010/11/main" uri="{B97F6D7D-B522-45F9-BDA1-12C45D357490}">
          <x15:cacheHierarchy aggregatedColumn="3"/>
        </ext>
      </extLst>
    </cacheHierarchy>
    <cacheHierarchy uniqueName="[Measures].[Distinct Count of Year]" caption="Distinct Count of Year" measure="1" displayFolder="" measureGroup="names" count="0">
      <extLst>
        <ext xmlns:x15="http://schemas.microsoft.com/office/spreadsheetml/2010/11/main" uri="{B97F6D7D-B522-45F9-BDA1-12C45D357490}">
          <x15:cacheHierarchy aggregatedColumn="2"/>
        </ext>
      </extLst>
    </cacheHierarchy>
    <cacheHierarchy uniqueName="[Measures].[Count of State]" caption="Count of State" measure="1" displayFolder="" measureGroup="names" count="0">
      <extLst>
        <ext xmlns:x15="http://schemas.microsoft.com/office/spreadsheetml/2010/11/main" uri="{B97F6D7D-B522-45F9-BDA1-12C45D357490}">
          <x15:cacheHierarchy aggregatedColumn="0"/>
        </ext>
      </extLst>
    </cacheHierarchy>
    <cacheHierarchy uniqueName="[Measures].[Distinct Count of State]" caption="Distinct Count of State" measure="1" displayFolder="" measureGroup="names" count="0">
      <extLst>
        <ext xmlns:x15="http://schemas.microsoft.com/office/spreadsheetml/2010/11/main" uri="{B97F6D7D-B522-45F9-BDA1-12C45D357490}">
          <x15:cacheHierarchy aggregatedColumn="0"/>
        </ext>
      </extLst>
    </cacheHierarchy>
    <cacheHierarchy uniqueName="[Measures].[totalBirths]" caption="totalBirths" measure="1" displayFolder="" measureGroup="names" count="0"/>
    <cacheHierarchy uniqueName="[Measures].[RanksM]" caption="RanksM" measure="1" displayFolder="" measureGroup="names" count="0"/>
    <cacheHierarchy uniqueName="[Measures].[totalM]" caption="totalM" measure="1" displayFolder="" measureGroup="names" count="0" oneField="1">
      <fieldsUsage count="1">
        <fieldUsage x="1"/>
      </fieldsUsage>
    </cacheHierarchy>
    <cacheHierarchy uniqueName="[Measures].[totalF]" caption="totalF" measure="1" displayFolder="" measureGroup="names" count="0"/>
    <cacheHierarchy uniqueName="[Measures].[RanksF]" caption="RanksF" measure="1" displayFolder="" measureGroup="names" count="0"/>
    <cacheHierarchy uniqueName="[Measures].[Ranks]" caption="Ranks" measure="1" displayFolder="" measureGroup="names" count="0"/>
    <cacheHierarchy uniqueName="[Measures].[len]" caption="len" measure="1" displayFolder="" measureGroup="names" count="0"/>
    <cacheHierarchy uniqueName="[Measures].[Rankshort]" caption="Rankshort" measure="1" displayFolder="" measureGroup="names" count="0"/>
    <cacheHierarchy uniqueName="[Measures].[Rankslong]" caption="Rankslong" measure="1" displayFolder="" measureGroup="names" count="0"/>
    <cacheHierarchy uniqueName="[Measures].[BirthsPerState%]" caption="BirthsPerState%" measure="1" displayFolder="" measureGroup="names" count="0"/>
    <cacheHierarchy uniqueName="[Measures].[diff]" caption="diff" measure="1" displayFolder="" measureGroup="names" count="0"/>
    <cacheHierarchy uniqueName="[Measures].[allRegions]" caption="allRegions" measure="1" displayFolder="" measureGroup="names" count="0"/>
    <cacheHierarchy uniqueName="[Measures].[allNames]" caption="allNames" measure="1" displayFolder="" measureGroup="names" count="0" oneField="1">
      <fieldsUsage count="1">
        <fieldUsage x="2"/>
      </fieldsUsage>
    </cacheHierarchy>
    <cacheHierarchy uniqueName="[Measures].[__XL_Count names]" caption="__XL_Count names" measure="1" displayFolder="" measureGroup="names" count="0" hidden="1"/>
    <cacheHierarchy uniqueName="[Measures].[__XL_Count regions]" caption="__XL_Count regions" measure="1" displayFolder="" measureGroup="regions" count="0" hidden="1"/>
    <cacheHierarchy uniqueName="[Measures].[__No measures defined]" caption="__No measures defined" measure="1" displayFolder="" count="0" hidden="1"/>
  </cacheHierarchies>
  <kpis count="0"/>
  <dimensions count="3">
    <dimension measure="1" name="Measures" uniqueName="[Measures]" caption="Measures"/>
    <dimension name="names" uniqueName="[names]" caption="names"/>
    <dimension name="regions" uniqueName="[regions]" caption="regions"/>
  </dimensions>
  <measureGroups count="2">
    <measureGroup name="names" caption="names"/>
    <measureGroup name="regions" caption="regions"/>
  </measureGroups>
  <maps count="3">
    <map measureGroup="0" dimension="1"/>
    <map measureGroup="0" dimension="2"/>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boSamir" refreshedDate="45806.756211111111" backgroundQuery="1" createdVersion="8" refreshedVersion="8" minRefreshableVersion="3" recordCount="0" supportSubquery="1" supportAdvancedDrill="1" xr:uid="{3AF59D7F-886D-4B8A-AECA-53E132B150BD}">
  <cacheSource type="external" connectionId="4"/>
  <cacheFields count="6">
    <cacheField name="[names].[Name].[Name]" caption="Name" numFmtId="0" hierarchy="3" level="1">
      <sharedItems count="5">
        <s v="Amanda"/>
        <s v="Ashley"/>
        <s v="Jennifer"/>
        <s v="Jessica"/>
        <s v="Sarah"/>
      </sharedItems>
    </cacheField>
    <cacheField name="[Measures].[totalF]" caption="totalF" numFmtId="0" hierarchy="21" level="32767"/>
    <cacheField name="[Measures].[allNames]" caption="allNames" numFmtId="0" hierarchy="30" level="32767"/>
    <cacheField name="[regions].[Region].[Region]" caption="Region" numFmtId="0" hierarchy="7" level="1">
      <sharedItems containsSemiMixedTypes="0" containsNonDate="0" containsString="0"/>
    </cacheField>
    <cacheField name="[names].[Year].[Year]" caption="Year" numFmtId="0" hierarchy="2" level="1">
      <sharedItems containsSemiMixedTypes="0" containsNonDate="0" containsString="0"/>
    </cacheField>
    <cacheField name="[names].[decade].[decade]" caption="decade" numFmtId="0" hierarchy="5" level="1">
      <sharedItems containsSemiMixedTypes="0" containsNonDate="0" containsString="0"/>
    </cacheField>
  </cacheFields>
  <cacheHierarchies count="34">
    <cacheHierarchy uniqueName="[names].[State]" caption="State" attribute="1" defaultMemberUniqueName="[names].[State].[All]" allUniqueName="[names].[State].[All]" dimensionUniqueName="[names]" displayFolder="" count="0" memberValueDatatype="130" unbalanced="0"/>
    <cacheHierarchy uniqueName="[names].[Gender]" caption="Gender" attribute="1" defaultMemberUniqueName="[names].[Gender].[All]" allUniqueName="[names].[Gender].[All]" dimensionUniqueName="[names]" displayFolder="" count="0" memberValueDatatype="130" unbalanced="0"/>
    <cacheHierarchy uniqueName="[names].[Year]" caption="Year" attribute="1" defaultMemberUniqueName="[names].[Year].[All]" allUniqueName="[names].[Year].[All]" dimensionUniqueName="[names]" displayFolder="" count="2" memberValueDatatype="20" unbalanced="0">
      <fieldsUsage count="2">
        <fieldUsage x="-1"/>
        <fieldUsage x="4"/>
      </fieldsUsage>
    </cacheHierarchy>
    <cacheHierarchy uniqueName="[names].[Name]" caption="Name" attribute="1" defaultMemberUniqueName="[names].[Name].[All]" allUniqueName="[names].[Name].[All]" dimensionUniqueName="[names]" displayFolder="" count="2" memberValueDatatype="130" unbalanced="0">
      <fieldsUsage count="2">
        <fieldUsage x="-1"/>
        <fieldUsage x="0"/>
      </fieldsUsage>
    </cacheHierarchy>
    <cacheHierarchy uniqueName="[names].[Births]" caption="Births" attribute="1" defaultMemberUniqueName="[names].[Births].[All]" allUniqueName="[names].[Births].[All]" dimensionUniqueName="[names]" displayFolder="" count="0" memberValueDatatype="20" unbalanced="0"/>
    <cacheHierarchy uniqueName="[names].[decade]" caption="decade" attribute="1" defaultMemberUniqueName="[names].[decade].[All]" allUniqueName="[names].[decade].[All]" dimensionUniqueName="[names]" displayFolder="" count="2" memberValueDatatype="130" unbalanced="0">
      <fieldsUsage count="2">
        <fieldUsage x="-1"/>
        <fieldUsage x="5"/>
      </fieldsUsage>
    </cacheHierarchy>
    <cacheHierarchy uniqueName="[regions].[State]" caption="State" attribute="1" defaultMemberUniqueName="[regions].[State].[All]" allUniqueName="[regions].[State].[All]" dimensionUniqueName="[regions]" displayFolder="" count="0" memberValueDatatype="130" unbalanced="0"/>
    <cacheHierarchy uniqueName="[regions].[Region]" caption="Region" attribute="1" defaultMemberUniqueName="[regions].[Region].[All]" allUniqueName="[regions].[Region].[All]" dimensionUniqueName="[regions]" displayFolder="" count="2" memberValueDatatype="130" unbalanced="0">
      <fieldsUsage count="2">
        <fieldUsage x="-1"/>
        <fieldUsage x="3"/>
      </fieldsUsage>
    </cacheHierarchy>
    <cacheHierarchy uniqueName="[Measures].[Sum of Year]" caption="Sum of Year" measure="1" displayFolder="" measureGroup="names" count="0">
      <extLst>
        <ext xmlns:x15="http://schemas.microsoft.com/office/spreadsheetml/2010/11/main" uri="{B97F6D7D-B522-45F9-BDA1-12C45D357490}">
          <x15:cacheHierarchy aggregatedColumn="2"/>
        </ext>
      </extLst>
    </cacheHierarchy>
    <cacheHierarchy uniqueName="[Measures].[Count of Region]" caption="Count of Region" measure="1" displayFolder="" measureGroup="regions" count="0">
      <extLst>
        <ext xmlns:x15="http://schemas.microsoft.com/office/spreadsheetml/2010/11/main" uri="{B97F6D7D-B522-45F9-BDA1-12C45D357490}">
          <x15:cacheHierarchy aggregatedColumn="7"/>
        </ext>
      </extLst>
    </cacheHierarchy>
    <cacheHierarchy uniqueName="[Measures].[Sum of Births]" caption="Sum of Births" measure="1" displayFolder="" measureGroup="names" count="0">
      <extLst>
        <ext xmlns:x15="http://schemas.microsoft.com/office/spreadsheetml/2010/11/main" uri="{B97F6D7D-B522-45F9-BDA1-12C45D357490}">
          <x15:cacheHierarchy aggregatedColumn="4"/>
        </ext>
      </extLst>
    </cacheHierarchy>
    <cacheHierarchy uniqueName="[Measures].[Count of Gender]" caption="Count of Gender" measure="1" displayFolder="" measureGroup="names" count="0">
      <extLst>
        <ext xmlns:x15="http://schemas.microsoft.com/office/spreadsheetml/2010/11/main" uri="{B97F6D7D-B522-45F9-BDA1-12C45D357490}">
          <x15:cacheHierarchy aggregatedColumn="1"/>
        </ext>
      </extLst>
    </cacheHierarchy>
    <cacheHierarchy uniqueName="[Measures].[Distinct Count of Gender]" caption="Distinct Count of Gender" measure="1" displayFolder="" measureGroup="names" count="0">
      <extLst>
        <ext xmlns:x15="http://schemas.microsoft.com/office/spreadsheetml/2010/11/main" uri="{B97F6D7D-B522-45F9-BDA1-12C45D357490}">
          <x15:cacheHierarchy aggregatedColumn="1"/>
        </ext>
      </extLst>
    </cacheHierarchy>
    <cacheHierarchy uniqueName="[Measures].[Count of Name]" caption="Count of Name" measure="1" displayFolder="" measureGroup="names" count="0">
      <extLst>
        <ext xmlns:x15="http://schemas.microsoft.com/office/spreadsheetml/2010/11/main" uri="{B97F6D7D-B522-45F9-BDA1-12C45D357490}">
          <x15:cacheHierarchy aggregatedColumn="3"/>
        </ext>
      </extLst>
    </cacheHierarchy>
    <cacheHierarchy uniqueName="[Measures].[Distinct Count of Name]" caption="Distinct Count of Name" measure="1" displayFolder="" measureGroup="names" count="0">
      <extLst>
        <ext xmlns:x15="http://schemas.microsoft.com/office/spreadsheetml/2010/11/main" uri="{B97F6D7D-B522-45F9-BDA1-12C45D357490}">
          <x15:cacheHierarchy aggregatedColumn="3"/>
        </ext>
      </extLst>
    </cacheHierarchy>
    <cacheHierarchy uniqueName="[Measures].[Distinct Count of Year]" caption="Distinct Count of Year" measure="1" displayFolder="" measureGroup="names" count="0">
      <extLst>
        <ext xmlns:x15="http://schemas.microsoft.com/office/spreadsheetml/2010/11/main" uri="{B97F6D7D-B522-45F9-BDA1-12C45D357490}">
          <x15:cacheHierarchy aggregatedColumn="2"/>
        </ext>
      </extLst>
    </cacheHierarchy>
    <cacheHierarchy uniqueName="[Measures].[Count of State]" caption="Count of State" measure="1" displayFolder="" measureGroup="names" count="0">
      <extLst>
        <ext xmlns:x15="http://schemas.microsoft.com/office/spreadsheetml/2010/11/main" uri="{B97F6D7D-B522-45F9-BDA1-12C45D357490}">
          <x15:cacheHierarchy aggregatedColumn="0"/>
        </ext>
      </extLst>
    </cacheHierarchy>
    <cacheHierarchy uniqueName="[Measures].[Distinct Count of State]" caption="Distinct Count of State" measure="1" displayFolder="" measureGroup="names" count="0">
      <extLst>
        <ext xmlns:x15="http://schemas.microsoft.com/office/spreadsheetml/2010/11/main" uri="{B97F6D7D-B522-45F9-BDA1-12C45D357490}">
          <x15:cacheHierarchy aggregatedColumn="0"/>
        </ext>
      </extLst>
    </cacheHierarchy>
    <cacheHierarchy uniqueName="[Measures].[totalBirths]" caption="totalBirths" measure="1" displayFolder="" measureGroup="names" count="0"/>
    <cacheHierarchy uniqueName="[Measures].[RanksM]" caption="RanksM" measure="1" displayFolder="" measureGroup="names" count="0"/>
    <cacheHierarchy uniqueName="[Measures].[totalM]" caption="totalM" measure="1" displayFolder="" measureGroup="names" count="0"/>
    <cacheHierarchy uniqueName="[Measures].[totalF]" caption="totalF" measure="1" displayFolder="" measureGroup="names" count="0" oneField="1">
      <fieldsUsage count="1">
        <fieldUsage x="1"/>
      </fieldsUsage>
    </cacheHierarchy>
    <cacheHierarchy uniqueName="[Measures].[RanksF]" caption="RanksF" measure="1" displayFolder="" measureGroup="names" count="0"/>
    <cacheHierarchy uniqueName="[Measures].[Ranks]" caption="Ranks" measure="1" displayFolder="" measureGroup="names" count="0"/>
    <cacheHierarchy uniqueName="[Measures].[len]" caption="len" measure="1" displayFolder="" measureGroup="names" count="0"/>
    <cacheHierarchy uniqueName="[Measures].[Rankshort]" caption="Rankshort" measure="1" displayFolder="" measureGroup="names" count="0"/>
    <cacheHierarchy uniqueName="[Measures].[Rankslong]" caption="Rankslong" measure="1" displayFolder="" measureGroup="names" count="0"/>
    <cacheHierarchy uniqueName="[Measures].[BirthsPerState%]" caption="BirthsPerState%" measure="1" displayFolder="" measureGroup="names" count="0"/>
    <cacheHierarchy uniqueName="[Measures].[diff]" caption="diff" measure="1" displayFolder="" measureGroup="names" count="0"/>
    <cacheHierarchy uniqueName="[Measures].[allRegions]" caption="allRegions" measure="1" displayFolder="" measureGroup="names" count="0"/>
    <cacheHierarchy uniqueName="[Measures].[allNames]" caption="allNames" measure="1" displayFolder="" measureGroup="names" count="0" oneField="1">
      <fieldsUsage count="1">
        <fieldUsage x="2"/>
      </fieldsUsage>
    </cacheHierarchy>
    <cacheHierarchy uniqueName="[Measures].[__XL_Count names]" caption="__XL_Count names" measure="1" displayFolder="" measureGroup="names" count="0" hidden="1"/>
    <cacheHierarchy uniqueName="[Measures].[__XL_Count regions]" caption="__XL_Count regions" measure="1" displayFolder="" measureGroup="regions" count="0" hidden="1"/>
    <cacheHierarchy uniqueName="[Measures].[__No measures defined]" caption="__No measures defined" measure="1" displayFolder="" count="0" hidden="1"/>
  </cacheHierarchies>
  <kpis count="0"/>
  <dimensions count="3">
    <dimension measure="1" name="Measures" uniqueName="[Measures]" caption="Measures"/>
    <dimension name="names" uniqueName="[names]" caption="names"/>
    <dimension name="regions" uniqueName="[regions]" caption="regions"/>
  </dimensions>
  <measureGroups count="2">
    <measureGroup name="names" caption="names"/>
    <measureGroup name="regions" caption="regions"/>
  </measureGroups>
  <maps count="3">
    <map measureGroup="0" dimension="1"/>
    <map measureGroup="0" dimension="2"/>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boSamir" refreshedDate="45806.756215162037" backgroundQuery="1" createdVersion="8" refreshedVersion="8" minRefreshableVersion="3" recordCount="0" supportSubquery="1" supportAdvancedDrill="1" xr:uid="{22D531F0-6DB3-47F1-9F1A-99C6F9728680}">
  <cacheSource type="external" connectionId="4"/>
  <cacheFields count="5">
    <cacheField name="[names].[Name].[Name]" caption="Name" numFmtId="0" hierarchy="3" level="1">
      <sharedItems count="33">
        <s v="Aidan"/>
        <s v="Aliyah"/>
        <s v="Colton"/>
        <s v="Rylan"/>
        <s v="Skylar"/>
        <s v="Bryce" u="1"/>
        <s v="Chloe" u="1"/>
        <s v="Cody" u="1"/>
        <s v="Hunter" u="1"/>
        <s v="Lila" u="1"/>
        <s v="Kai" u="1"/>
        <s v="Kayla" u="1"/>
        <s v="Keira" u="1"/>
        <s v="Laila" u="1"/>
        <s v="Parker" u="1"/>
        <s v="Arianna" u="1"/>
        <s v="Carter" u="1"/>
        <s v="Isabella" u="1"/>
        <s v="Liam" u="1"/>
        <s v="Zoe" u="1"/>
        <s v="Avery" u="1"/>
        <s v="Kiara" u="1"/>
        <s v="Lexi" u="1"/>
        <s v="Macy" u="1"/>
        <s v="Griffin" u="1"/>
        <s v="Kyler" u="1"/>
        <s v="Brooklyn" u="1"/>
        <s v="Kylie" u="1"/>
        <s v="Sebastian" u="1"/>
        <s v="Kaitlyn" u="1"/>
        <s v="Savannah" u="1"/>
        <s v="Piper" u="1"/>
        <s v="Valeria" u="1"/>
      </sharedItems>
    </cacheField>
    <cacheField name="[names].[Year].[Year]" caption="Year" numFmtId="0" hierarchy="2" level="1">
      <sharedItems containsSemiMixedTypes="0" containsString="0" containsNumber="1" containsInteger="1" minValue="1980" maxValue="2009" count="7">
        <n v="1980"/>
        <n v="1985"/>
        <n v="1990"/>
        <n v="1995"/>
        <n v="2000"/>
        <n v="2005"/>
        <n v="2009"/>
      </sharedItems>
      <extLst>
        <ext xmlns:x15="http://schemas.microsoft.com/office/spreadsheetml/2010/11/main" uri="{4F2E5C28-24EA-4eb8-9CBF-B6C8F9C3D259}">
          <x15:cachedUniqueNames>
            <x15:cachedUniqueName index="0" name="[names].[Year].&amp;[1980]"/>
            <x15:cachedUniqueName index="1" name="[names].[Year].&amp;[1985]"/>
            <x15:cachedUniqueName index="2" name="[names].[Year].&amp;[1990]"/>
            <x15:cachedUniqueName index="3" name="[names].[Year].&amp;[1995]"/>
            <x15:cachedUniqueName index="4" name="[names].[Year].&amp;[2000]"/>
            <x15:cachedUniqueName index="5" name="[names].[Year].&amp;[2005]"/>
            <x15:cachedUniqueName index="6" name="[names].[Year].&amp;[2009]"/>
          </x15:cachedUniqueNames>
        </ext>
      </extLst>
    </cacheField>
    <cacheField name="[Measures].[totalBirths]" caption="totalBirths" numFmtId="0" hierarchy="18" level="32767"/>
    <cacheField name="[regions].[Region].[Region]" caption="Region" numFmtId="0" hierarchy="7" level="1">
      <sharedItems containsSemiMixedTypes="0" containsNonDate="0" containsString="0"/>
    </cacheField>
    <cacheField name="[names].[Gender].[Gender]" caption="Gender" numFmtId="0" hierarchy="1" level="1">
      <sharedItems containsSemiMixedTypes="0" containsNonDate="0" containsString="0"/>
    </cacheField>
  </cacheFields>
  <cacheHierarchies count="34">
    <cacheHierarchy uniqueName="[names].[State]" caption="State" attribute="1" defaultMemberUniqueName="[names].[State].[All]" allUniqueName="[names].[State].[All]" dimensionUniqueName="[names]" displayFolder="" count="0" memberValueDatatype="130" unbalanced="0"/>
    <cacheHierarchy uniqueName="[names].[Gender]" caption="Gender" attribute="1" defaultMemberUniqueName="[names].[Gender].[All]" allUniqueName="[names].[Gender].[All]" dimensionUniqueName="[names]" displayFolder="" count="2" memberValueDatatype="130" unbalanced="0">
      <fieldsUsage count="2">
        <fieldUsage x="-1"/>
        <fieldUsage x="4"/>
      </fieldsUsage>
    </cacheHierarchy>
    <cacheHierarchy uniqueName="[names].[Year]" caption="Year" attribute="1" defaultMemberUniqueName="[names].[Year].[All]" allUniqueName="[names].[Year].[All]" dimensionUniqueName="[names]" displayFolder="" count="2" memberValueDatatype="20" unbalanced="0">
      <fieldsUsage count="2">
        <fieldUsage x="-1"/>
        <fieldUsage x="1"/>
      </fieldsUsage>
    </cacheHierarchy>
    <cacheHierarchy uniqueName="[names].[Name]" caption="Name" attribute="1" defaultMemberUniqueName="[names].[Name].[All]" allUniqueName="[names].[Name].[All]" dimensionUniqueName="[names]" displayFolder="" count="2" memberValueDatatype="130" unbalanced="0">
      <fieldsUsage count="2">
        <fieldUsage x="-1"/>
        <fieldUsage x="0"/>
      </fieldsUsage>
    </cacheHierarchy>
    <cacheHierarchy uniqueName="[names].[Births]" caption="Births" attribute="1" defaultMemberUniqueName="[names].[Births].[All]" allUniqueName="[names].[Births].[All]" dimensionUniqueName="[names]" displayFolder="" count="0" memberValueDatatype="20" unbalanced="0"/>
    <cacheHierarchy uniqueName="[names].[decade]" caption="decade" attribute="1" defaultMemberUniqueName="[names].[decade].[All]" allUniqueName="[names].[decade].[All]" dimensionUniqueName="[names]" displayFolder="" count="0" memberValueDatatype="130" unbalanced="0"/>
    <cacheHierarchy uniqueName="[regions].[State]" caption="State" attribute="1" defaultMemberUniqueName="[regions].[State].[All]" allUniqueName="[regions].[State].[All]" dimensionUniqueName="[regions]" displayFolder="" count="0" memberValueDatatype="130" unbalanced="0"/>
    <cacheHierarchy uniqueName="[regions].[Region]" caption="Region" attribute="1" defaultMemberUniqueName="[regions].[Region].[All]" allUniqueName="[regions].[Region].[All]" dimensionUniqueName="[regions]" displayFolder="" count="2" memberValueDatatype="130" unbalanced="0">
      <fieldsUsage count="2">
        <fieldUsage x="-1"/>
        <fieldUsage x="3"/>
      </fieldsUsage>
    </cacheHierarchy>
    <cacheHierarchy uniqueName="[Measures].[Sum of Year]" caption="Sum of Year" measure="1" displayFolder="" measureGroup="names" count="0">
      <extLst>
        <ext xmlns:x15="http://schemas.microsoft.com/office/spreadsheetml/2010/11/main" uri="{B97F6D7D-B522-45F9-BDA1-12C45D357490}">
          <x15:cacheHierarchy aggregatedColumn="2"/>
        </ext>
      </extLst>
    </cacheHierarchy>
    <cacheHierarchy uniqueName="[Measures].[Count of Region]" caption="Count of Region" measure="1" displayFolder="" measureGroup="regions" count="0">
      <extLst>
        <ext xmlns:x15="http://schemas.microsoft.com/office/spreadsheetml/2010/11/main" uri="{B97F6D7D-B522-45F9-BDA1-12C45D357490}">
          <x15:cacheHierarchy aggregatedColumn="7"/>
        </ext>
      </extLst>
    </cacheHierarchy>
    <cacheHierarchy uniqueName="[Measures].[Sum of Births]" caption="Sum of Births" measure="1" displayFolder="" measureGroup="names" count="0">
      <extLst>
        <ext xmlns:x15="http://schemas.microsoft.com/office/spreadsheetml/2010/11/main" uri="{B97F6D7D-B522-45F9-BDA1-12C45D357490}">
          <x15:cacheHierarchy aggregatedColumn="4"/>
        </ext>
      </extLst>
    </cacheHierarchy>
    <cacheHierarchy uniqueName="[Measures].[Count of Gender]" caption="Count of Gender" measure="1" displayFolder="" measureGroup="names" count="0">
      <extLst>
        <ext xmlns:x15="http://schemas.microsoft.com/office/spreadsheetml/2010/11/main" uri="{B97F6D7D-B522-45F9-BDA1-12C45D357490}">
          <x15:cacheHierarchy aggregatedColumn="1"/>
        </ext>
      </extLst>
    </cacheHierarchy>
    <cacheHierarchy uniqueName="[Measures].[Distinct Count of Gender]" caption="Distinct Count of Gender" measure="1" displayFolder="" measureGroup="names" count="0">
      <extLst>
        <ext xmlns:x15="http://schemas.microsoft.com/office/spreadsheetml/2010/11/main" uri="{B97F6D7D-B522-45F9-BDA1-12C45D357490}">
          <x15:cacheHierarchy aggregatedColumn="1"/>
        </ext>
      </extLst>
    </cacheHierarchy>
    <cacheHierarchy uniqueName="[Measures].[Count of Name]" caption="Count of Name" measure="1" displayFolder="" measureGroup="names" count="0">
      <extLst>
        <ext xmlns:x15="http://schemas.microsoft.com/office/spreadsheetml/2010/11/main" uri="{B97F6D7D-B522-45F9-BDA1-12C45D357490}">
          <x15:cacheHierarchy aggregatedColumn="3"/>
        </ext>
      </extLst>
    </cacheHierarchy>
    <cacheHierarchy uniqueName="[Measures].[Distinct Count of Name]" caption="Distinct Count of Name" measure="1" displayFolder="" measureGroup="names" count="0">
      <extLst>
        <ext xmlns:x15="http://schemas.microsoft.com/office/spreadsheetml/2010/11/main" uri="{B97F6D7D-B522-45F9-BDA1-12C45D357490}">
          <x15:cacheHierarchy aggregatedColumn="3"/>
        </ext>
      </extLst>
    </cacheHierarchy>
    <cacheHierarchy uniqueName="[Measures].[Distinct Count of Year]" caption="Distinct Count of Year" measure="1" displayFolder="" measureGroup="names" count="0">
      <extLst>
        <ext xmlns:x15="http://schemas.microsoft.com/office/spreadsheetml/2010/11/main" uri="{B97F6D7D-B522-45F9-BDA1-12C45D357490}">
          <x15:cacheHierarchy aggregatedColumn="2"/>
        </ext>
      </extLst>
    </cacheHierarchy>
    <cacheHierarchy uniqueName="[Measures].[Count of State]" caption="Count of State" measure="1" displayFolder="" measureGroup="names" count="0">
      <extLst>
        <ext xmlns:x15="http://schemas.microsoft.com/office/spreadsheetml/2010/11/main" uri="{B97F6D7D-B522-45F9-BDA1-12C45D357490}">
          <x15:cacheHierarchy aggregatedColumn="0"/>
        </ext>
      </extLst>
    </cacheHierarchy>
    <cacheHierarchy uniqueName="[Measures].[Distinct Count of State]" caption="Distinct Count of State" measure="1" displayFolder="" measureGroup="names" count="0">
      <extLst>
        <ext xmlns:x15="http://schemas.microsoft.com/office/spreadsheetml/2010/11/main" uri="{B97F6D7D-B522-45F9-BDA1-12C45D357490}">
          <x15:cacheHierarchy aggregatedColumn="0"/>
        </ext>
      </extLst>
    </cacheHierarchy>
    <cacheHierarchy uniqueName="[Measures].[totalBirths]" caption="totalBirths" measure="1" displayFolder="" measureGroup="names" count="0" oneField="1">
      <fieldsUsage count="1">
        <fieldUsage x="2"/>
      </fieldsUsage>
    </cacheHierarchy>
    <cacheHierarchy uniqueName="[Measures].[RanksM]" caption="RanksM" measure="1" displayFolder="" measureGroup="names" count="0"/>
    <cacheHierarchy uniqueName="[Measures].[totalM]" caption="totalM" measure="1" displayFolder="" measureGroup="names" count="0"/>
    <cacheHierarchy uniqueName="[Measures].[totalF]" caption="totalF" measure="1" displayFolder="" measureGroup="names" count="0"/>
    <cacheHierarchy uniqueName="[Measures].[RanksF]" caption="RanksF" measure="1" displayFolder="" measureGroup="names" count="0"/>
    <cacheHierarchy uniqueName="[Measures].[Ranks]" caption="Ranks" measure="1" displayFolder="" measureGroup="names" count="0"/>
    <cacheHierarchy uniqueName="[Measures].[len]" caption="len" measure="1" displayFolder="" measureGroup="names" count="0"/>
    <cacheHierarchy uniqueName="[Measures].[Rankshort]" caption="Rankshort" measure="1" displayFolder="" measureGroup="names" count="0"/>
    <cacheHierarchy uniqueName="[Measures].[Rankslong]" caption="Rankslong" measure="1" displayFolder="" measureGroup="names" count="0"/>
    <cacheHierarchy uniqueName="[Measures].[BirthsPerState%]" caption="BirthsPerState%" measure="1" displayFolder="" measureGroup="names" count="0"/>
    <cacheHierarchy uniqueName="[Measures].[diff]" caption="diff" measure="1" displayFolder="" measureGroup="names" count="0"/>
    <cacheHierarchy uniqueName="[Measures].[allRegions]" caption="allRegions" measure="1" displayFolder="" measureGroup="names" count="0"/>
    <cacheHierarchy uniqueName="[Measures].[allNames]" caption="allNames" measure="1" displayFolder="" measureGroup="names" count="0"/>
    <cacheHierarchy uniqueName="[Measures].[__XL_Count names]" caption="__XL_Count names" measure="1" displayFolder="" measureGroup="names" count="0" hidden="1"/>
    <cacheHierarchy uniqueName="[Measures].[__XL_Count regions]" caption="__XL_Count regions" measure="1" displayFolder="" measureGroup="regions" count="0" hidden="1"/>
    <cacheHierarchy uniqueName="[Measures].[__No measures defined]" caption="__No measures defined" measure="1" displayFolder="" count="0" hidden="1"/>
  </cacheHierarchies>
  <kpis count="0"/>
  <dimensions count="3">
    <dimension measure="1" name="Measures" uniqueName="[Measures]" caption="Measures"/>
    <dimension name="names" uniqueName="[names]" caption="names"/>
    <dimension name="regions" uniqueName="[regions]" caption="regions"/>
  </dimensions>
  <measureGroups count="2">
    <measureGroup name="names" caption="names"/>
    <measureGroup name="regions" caption="regions"/>
  </measureGroups>
  <maps count="3">
    <map measureGroup="0" dimension="1"/>
    <map measureGroup="0" dimension="2"/>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boSamir" refreshedDate="45806.756216898146" backgroundQuery="1" createdVersion="8" refreshedVersion="8" minRefreshableVersion="3" recordCount="0" supportSubquery="1" supportAdvancedDrill="1" xr:uid="{619B252E-65EB-4F99-A8CE-62C9900C2519}">
  <cacheSource type="external" connectionId="4"/>
  <cacheFields count="6">
    <cacheField name="[regions].[Region].[Region]" caption="Region" numFmtId="0" hierarchy="7" level="1">
      <sharedItems count="6">
        <s v="Mid_Atlantic"/>
        <s v="Midwest"/>
        <s v="Mountain"/>
        <s v="New_England"/>
        <s v="Pacific"/>
        <s v="South"/>
      </sharedItems>
    </cacheField>
    <cacheField name="[Measures].[totalBirths]" caption="totalBirths" numFmtId="0" hierarchy="18" level="32767"/>
    <cacheField name="[Measures].[allRegions]" caption="allRegions" numFmtId="0" hierarchy="29" level="32767"/>
    <cacheField name="[names].[Year].[Year]" caption="Year" numFmtId="0" hierarchy="2" level="1">
      <sharedItems containsSemiMixedTypes="0" containsNonDate="0" containsString="0"/>
    </cacheField>
    <cacheField name="[names].[Gender].[Gender]" caption="Gender" numFmtId="0" hierarchy="1" level="1">
      <sharedItems containsSemiMixedTypes="0" containsNonDate="0" containsString="0"/>
    </cacheField>
    <cacheField name="[names].[decade].[decade]" caption="decade" numFmtId="0" hierarchy="5" level="1">
      <sharedItems containsSemiMixedTypes="0" containsNonDate="0" containsString="0"/>
    </cacheField>
  </cacheFields>
  <cacheHierarchies count="34">
    <cacheHierarchy uniqueName="[names].[State]" caption="State" attribute="1" defaultMemberUniqueName="[names].[State].[All]" allUniqueName="[names].[State].[All]" dimensionUniqueName="[names]" displayFolder="" count="0" memberValueDatatype="130" unbalanced="0"/>
    <cacheHierarchy uniqueName="[names].[Gender]" caption="Gender" attribute="1" defaultMemberUniqueName="[names].[Gender].[All]" allUniqueName="[names].[Gender].[All]" dimensionUniqueName="[names]" displayFolder="" count="2" memberValueDatatype="130" unbalanced="0">
      <fieldsUsage count="2">
        <fieldUsage x="-1"/>
        <fieldUsage x="4"/>
      </fieldsUsage>
    </cacheHierarchy>
    <cacheHierarchy uniqueName="[names].[Year]" caption="Year" attribute="1" defaultMemberUniqueName="[names].[Year].[All]" allUniqueName="[names].[Year].[All]" dimensionUniqueName="[names]" displayFolder="" count="2" memberValueDatatype="20" unbalanced="0">
      <fieldsUsage count="2">
        <fieldUsage x="-1"/>
        <fieldUsage x="3"/>
      </fieldsUsage>
    </cacheHierarchy>
    <cacheHierarchy uniqueName="[names].[Name]" caption="Name" attribute="1" defaultMemberUniqueName="[names].[Name].[All]" allUniqueName="[names].[Name].[All]" dimensionUniqueName="[names]" displayFolder="" count="0" memberValueDatatype="130" unbalanced="0"/>
    <cacheHierarchy uniqueName="[names].[Births]" caption="Births" attribute="1" defaultMemberUniqueName="[names].[Births].[All]" allUniqueName="[names].[Births].[All]" dimensionUniqueName="[names]" displayFolder="" count="0" memberValueDatatype="20" unbalanced="0"/>
    <cacheHierarchy uniqueName="[names].[decade]" caption="decade" attribute="1" defaultMemberUniqueName="[names].[decade].[All]" allUniqueName="[names].[decade].[All]" dimensionUniqueName="[names]" displayFolder="" count="2" memberValueDatatype="130" unbalanced="0">
      <fieldsUsage count="2">
        <fieldUsage x="-1"/>
        <fieldUsage x="5"/>
      </fieldsUsage>
    </cacheHierarchy>
    <cacheHierarchy uniqueName="[regions].[State]" caption="State" attribute="1" defaultMemberUniqueName="[regions].[State].[All]" allUniqueName="[regions].[State].[All]" dimensionUniqueName="[regions]" displayFolder="" count="0" memberValueDatatype="130" unbalanced="0"/>
    <cacheHierarchy uniqueName="[regions].[Region]" caption="Region" attribute="1" defaultMemberUniqueName="[regions].[Region].[All]" allUniqueName="[regions].[Region].[All]" dimensionUniqueName="[regions]" displayFolder="" count="2" memberValueDatatype="130" unbalanced="0">
      <fieldsUsage count="2">
        <fieldUsage x="-1"/>
        <fieldUsage x="0"/>
      </fieldsUsage>
    </cacheHierarchy>
    <cacheHierarchy uniqueName="[Measures].[Sum of Year]" caption="Sum of Year" measure="1" displayFolder="" measureGroup="names" count="0">
      <extLst>
        <ext xmlns:x15="http://schemas.microsoft.com/office/spreadsheetml/2010/11/main" uri="{B97F6D7D-B522-45F9-BDA1-12C45D357490}">
          <x15:cacheHierarchy aggregatedColumn="2"/>
        </ext>
      </extLst>
    </cacheHierarchy>
    <cacheHierarchy uniqueName="[Measures].[Count of Region]" caption="Count of Region" measure="1" displayFolder="" measureGroup="regions" count="0">
      <extLst>
        <ext xmlns:x15="http://schemas.microsoft.com/office/spreadsheetml/2010/11/main" uri="{B97F6D7D-B522-45F9-BDA1-12C45D357490}">
          <x15:cacheHierarchy aggregatedColumn="7"/>
        </ext>
      </extLst>
    </cacheHierarchy>
    <cacheHierarchy uniqueName="[Measures].[Sum of Births]" caption="Sum of Births" measure="1" displayFolder="" measureGroup="names" count="0">
      <extLst>
        <ext xmlns:x15="http://schemas.microsoft.com/office/spreadsheetml/2010/11/main" uri="{B97F6D7D-B522-45F9-BDA1-12C45D357490}">
          <x15:cacheHierarchy aggregatedColumn="4"/>
        </ext>
      </extLst>
    </cacheHierarchy>
    <cacheHierarchy uniqueName="[Measures].[Count of Gender]" caption="Count of Gender" measure="1" displayFolder="" measureGroup="names" count="0">
      <extLst>
        <ext xmlns:x15="http://schemas.microsoft.com/office/spreadsheetml/2010/11/main" uri="{B97F6D7D-B522-45F9-BDA1-12C45D357490}">
          <x15:cacheHierarchy aggregatedColumn="1"/>
        </ext>
      </extLst>
    </cacheHierarchy>
    <cacheHierarchy uniqueName="[Measures].[Distinct Count of Gender]" caption="Distinct Count of Gender" measure="1" displayFolder="" measureGroup="names" count="0">
      <extLst>
        <ext xmlns:x15="http://schemas.microsoft.com/office/spreadsheetml/2010/11/main" uri="{B97F6D7D-B522-45F9-BDA1-12C45D357490}">
          <x15:cacheHierarchy aggregatedColumn="1"/>
        </ext>
      </extLst>
    </cacheHierarchy>
    <cacheHierarchy uniqueName="[Measures].[Count of Name]" caption="Count of Name" measure="1" displayFolder="" measureGroup="names" count="0">
      <extLst>
        <ext xmlns:x15="http://schemas.microsoft.com/office/spreadsheetml/2010/11/main" uri="{B97F6D7D-B522-45F9-BDA1-12C45D357490}">
          <x15:cacheHierarchy aggregatedColumn="3"/>
        </ext>
      </extLst>
    </cacheHierarchy>
    <cacheHierarchy uniqueName="[Measures].[Distinct Count of Name]" caption="Distinct Count of Name" measure="1" displayFolder="" measureGroup="names" count="0">
      <extLst>
        <ext xmlns:x15="http://schemas.microsoft.com/office/spreadsheetml/2010/11/main" uri="{B97F6D7D-B522-45F9-BDA1-12C45D357490}">
          <x15:cacheHierarchy aggregatedColumn="3"/>
        </ext>
      </extLst>
    </cacheHierarchy>
    <cacheHierarchy uniqueName="[Measures].[Distinct Count of Year]" caption="Distinct Count of Year" measure="1" displayFolder="" measureGroup="names" count="0">
      <extLst>
        <ext xmlns:x15="http://schemas.microsoft.com/office/spreadsheetml/2010/11/main" uri="{B97F6D7D-B522-45F9-BDA1-12C45D357490}">
          <x15:cacheHierarchy aggregatedColumn="2"/>
        </ext>
      </extLst>
    </cacheHierarchy>
    <cacheHierarchy uniqueName="[Measures].[Count of State]" caption="Count of State" measure="1" displayFolder="" measureGroup="names" count="0">
      <extLst>
        <ext xmlns:x15="http://schemas.microsoft.com/office/spreadsheetml/2010/11/main" uri="{B97F6D7D-B522-45F9-BDA1-12C45D357490}">
          <x15:cacheHierarchy aggregatedColumn="0"/>
        </ext>
      </extLst>
    </cacheHierarchy>
    <cacheHierarchy uniqueName="[Measures].[Distinct Count of State]" caption="Distinct Count of State" measure="1" displayFolder="" measureGroup="names" count="0">
      <extLst>
        <ext xmlns:x15="http://schemas.microsoft.com/office/spreadsheetml/2010/11/main" uri="{B97F6D7D-B522-45F9-BDA1-12C45D357490}">
          <x15:cacheHierarchy aggregatedColumn="0"/>
        </ext>
      </extLst>
    </cacheHierarchy>
    <cacheHierarchy uniqueName="[Measures].[totalBirths]" caption="totalBirths" measure="1" displayFolder="" measureGroup="names" count="0" oneField="1">
      <fieldsUsage count="1">
        <fieldUsage x="1"/>
      </fieldsUsage>
    </cacheHierarchy>
    <cacheHierarchy uniqueName="[Measures].[RanksM]" caption="RanksM" measure="1" displayFolder="" measureGroup="names" count="0"/>
    <cacheHierarchy uniqueName="[Measures].[totalM]" caption="totalM" measure="1" displayFolder="" measureGroup="names" count="0"/>
    <cacheHierarchy uniqueName="[Measures].[totalF]" caption="totalF" measure="1" displayFolder="" measureGroup="names" count="0"/>
    <cacheHierarchy uniqueName="[Measures].[RanksF]" caption="RanksF" measure="1" displayFolder="" measureGroup="names" count="0"/>
    <cacheHierarchy uniqueName="[Measures].[Ranks]" caption="Ranks" measure="1" displayFolder="" measureGroup="names" count="0"/>
    <cacheHierarchy uniqueName="[Measures].[len]" caption="len" measure="1" displayFolder="" measureGroup="names" count="0"/>
    <cacheHierarchy uniqueName="[Measures].[Rankshort]" caption="Rankshort" measure="1" displayFolder="" measureGroup="names" count="0"/>
    <cacheHierarchy uniqueName="[Measures].[Rankslong]" caption="Rankslong" measure="1" displayFolder="" measureGroup="names" count="0"/>
    <cacheHierarchy uniqueName="[Measures].[BirthsPerState%]" caption="BirthsPerState%" measure="1" displayFolder="" measureGroup="names" count="0"/>
    <cacheHierarchy uniqueName="[Measures].[diff]" caption="diff" measure="1" displayFolder="" measureGroup="names" count="0"/>
    <cacheHierarchy uniqueName="[Measures].[allRegions]" caption="allRegions" measure="1" displayFolder="" measureGroup="names" count="0" oneField="1">
      <fieldsUsage count="1">
        <fieldUsage x="2"/>
      </fieldsUsage>
    </cacheHierarchy>
    <cacheHierarchy uniqueName="[Measures].[allNames]" caption="allNames" measure="1" displayFolder="" measureGroup="names" count="0"/>
    <cacheHierarchy uniqueName="[Measures].[__XL_Count names]" caption="__XL_Count names" measure="1" displayFolder="" measureGroup="names" count="0" hidden="1"/>
    <cacheHierarchy uniqueName="[Measures].[__XL_Count regions]" caption="__XL_Count regions" measure="1" displayFolder="" measureGroup="regions" count="0" hidden="1"/>
    <cacheHierarchy uniqueName="[Measures].[__No measures defined]" caption="__No measures defined" measure="1" displayFolder="" count="0" hidden="1"/>
  </cacheHierarchies>
  <kpis count="0"/>
  <dimensions count="3">
    <dimension measure="1" name="Measures" uniqueName="[Measures]" caption="Measures"/>
    <dimension name="names" uniqueName="[names]" caption="names"/>
    <dimension name="regions" uniqueName="[regions]" caption="regions"/>
  </dimensions>
  <measureGroups count="2">
    <measureGroup name="names" caption="names"/>
    <measureGroup name="regions" caption="regions"/>
  </measureGroups>
  <maps count="3">
    <map measureGroup="0" dimension="1"/>
    <map measureGroup="0" dimension="2"/>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boSamir" refreshedDate="45806.756222916665" backgroundQuery="1" createdVersion="8" refreshedVersion="8" minRefreshableVersion="3" recordCount="0" supportSubquery="1" supportAdvancedDrill="1" xr:uid="{226E3DF2-E475-4875-A5C4-B45E8BBD4B76}">
  <cacheSource type="external" connectionId="4"/>
  <cacheFields count="4">
    <cacheField name="[names].[Name].[Name]" caption="Name" numFmtId="0" hierarchy="3" level="1">
      <sharedItems count="1">
        <s v="Chris"/>
      </sharedItems>
    </cacheField>
    <cacheField name="[names].[State].[State]" caption="State" numFmtId="0" level="1">
      <sharedItems count="46">
        <s v="AL"/>
        <s v="AR"/>
        <s v="AZ"/>
        <s v="CA"/>
        <s v="CO"/>
        <s v="CT"/>
        <s v="DC"/>
        <s v="DE"/>
        <s v="FL"/>
        <s v="GA"/>
        <s v="HI"/>
        <s v="IA"/>
        <s v="ID"/>
        <s v="IL"/>
        <s v="IN"/>
        <s v="KS"/>
        <s v="KY"/>
        <s v="LA"/>
        <s v="MA"/>
        <s v="MD"/>
        <s v="ME"/>
        <s v="MI"/>
        <s v="MN"/>
        <s v="MO"/>
        <s v="MS"/>
        <s v="MT"/>
        <s v="NC"/>
        <s v="ND"/>
        <s v="NE"/>
        <s v="NJ"/>
        <s v="NM"/>
        <s v="NV"/>
        <s v="NY"/>
        <s v="OH"/>
        <s v="OK"/>
        <s v="OR"/>
        <s v="PA"/>
        <s v="SC"/>
        <s v="SD"/>
        <s v="TN"/>
        <s v="TX"/>
        <s v="UT"/>
        <s v="VA"/>
        <s v="WA"/>
        <s v="WI"/>
        <s v="WV"/>
      </sharedItems>
    </cacheField>
    <cacheField name="[Measures].[BirthsPerState%]" caption="BirthsPerState%" numFmtId="0" hierarchy="27" level="32767"/>
    <cacheField name="[Measures].[totalBirths]" caption="totalBirths" numFmtId="0" hierarchy="18" level="32767"/>
  </cacheFields>
  <cacheHierarchies count="34">
    <cacheHierarchy uniqueName="[names].[State]" caption="State" attribute="1" defaultMemberUniqueName="[names].[State].[All]" allUniqueName="[names].[State].[All]" dimensionUniqueName="[names]" displayFolder="" count="2" memberValueDatatype="130" unbalanced="0">
      <fieldsUsage count="2">
        <fieldUsage x="-1"/>
        <fieldUsage x="1"/>
      </fieldsUsage>
    </cacheHierarchy>
    <cacheHierarchy uniqueName="[names].[Gender]" caption="Gender" attribute="1" defaultMemberUniqueName="[names].[Gender].[All]" allUniqueName="[names].[Gender].[All]" dimensionUniqueName="[names]" displayFolder="" count="0" memberValueDatatype="130" unbalanced="0"/>
    <cacheHierarchy uniqueName="[names].[Year]" caption="Year" attribute="1" defaultMemberUniqueName="[names].[Year].[All]" allUniqueName="[names].[Year].[All]" dimensionUniqueName="[names]" displayFolder="" count="0" memberValueDatatype="20" unbalanced="0"/>
    <cacheHierarchy uniqueName="[names].[Name]" caption="Name" attribute="1" defaultMemberUniqueName="[names].[Name].[All]" allUniqueName="[names].[Name].[All]" dimensionUniqueName="[names]" displayFolder="" count="2" memberValueDatatype="130" unbalanced="0">
      <fieldsUsage count="2">
        <fieldUsage x="-1"/>
        <fieldUsage x="0"/>
      </fieldsUsage>
    </cacheHierarchy>
    <cacheHierarchy uniqueName="[names].[Births]" caption="Births" attribute="1" defaultMemberUniqueName="[names].[Births].[All]" allUniqueName="[names].[Births].[All]" dimensionUniqueName="[names]" displayFolder="" count="0" memberValueDatatype="20" unbalanced="0"/>
    <cacheHierarchy uniqueName="[names].[decade]" caption="decade" attribute="1" defaultMemberUniqueName="[names].[decade].[All]" allUniqueName="[names].[decade].[All]" dimensionUniqueName="[names]" displayFolder="" count="0" memberValueDatatype="130" unbalanced="0"/>
    <cacheHierarchy uniqueName="[regions].[State]" caption="State" attribute="1" defaultMemberUniqueName="[regions].[State].[All]" allUniqueName="[regions].[State].[All]" dimensionUniqueName="[regions]" displayFolder="" count="0" memberValueDatatype="130" unbalanced="0"/>
    <cacheHierarchy uniqueName="[regions].[Region]" caption="Region" attribute="1" defaultMemberUniqueName="[regions].[Region].[All]" allUniqueName="[regions].[Region].[All]" dimensionUniqueName="[regions]" displayFolder="" count="0" memberValueDatatype="130" unbalanced="0"/>
    <cacheHierarchy uniqueName="[Measures].[Sum of Year]" caption="Sum of Year" measure="1" displayFolder="" measureGroup="names" count="0">
      <extLst>
        <ext xmlns:x15="http://schemas.microsoft.com/office/spreadsheetml/2010/11/main" uri="{B97F6D7D-B522-45F9-BDA1-12C45D357490}">
          <x15:cacheHierarchy aggregatedColumn="2"/>
        </ext>
      </extLst>
    </cacheHierarchy>
    <cacheHierarchy uniqueName="[Measures].[Count of Region]" caption="Count of Region" measure="1" displayFolder="" measureGroup="regions" count="0">
      <extLst>
        <ext xmlns:x15="http://schemas.microsoft.com/office/spreadsheetml/2010/11/main" uri="{B97F6D7D-B522-45F9-BDA1-12C45D357490}">
          <x15:cacheHierarchy aggregatedColumn="7"/>
        </ext>
      </extLst>
    </cacheHierarchy>
    <cacheHierarchy uniqueName="[Measures].[Sum of Births]" caption="Sum of Births" measure="1" displayFolder="" measureGroup="names" count="0">
      <extLst>
        <ext xmlns:x15="http://schemas.microsoft.com/office/spreadsheetml/2010/11/main" uri="{B97F6D7D-B522-45F9-BDA1-12C45D357490}">
          <x15:cacheHierarchy aggregatedColumn="4"/>
        </ext>
      </extLst>
    </cacheHierarchy>
    <cacheHierarchy uniqueName="[Measures].[Count of Gender]" caption="Count of Gender" measure="1" displayFolder="" measureGroup="names" count="0">
      <extLst>
        <ext xmlns:x15="http://schemas.microsoft.com/office/spreadsheetml/2010/11/main" uri="{B97F6D7D-B522-45F9-BDA1-12C45D357490}">
          <x15:cacheHierarchy aggregatedColumn="1"/>
        </ext>
      </extLst>
    </cacheHierarchy>
    <cacheHierarchy uniqueName="[Measures].[Distinct Count of Gender]" caption="Distinct Count of Gender" measure="1" displayFolder="" measureGroup="names" count="0">
      <extLst>
        <ext xmlns:x15="http://schemas.microsoft.com/office/spreadsheetml/2010/11/main" uri="{B97F6D7D-B522-45F9-BDA1-12C45D357490}">
          <x15:cacheHierarchy aggregatedColumn="1"/>
        </ext>
      </extLst>
    </cacheHierarchy>
    <cacheHierarchy uniqueName="[Measures].[Count of Name]" caption="Count of Name" measure="1" displayFolder="" measureGroup="names" count="0">
      <extLst>
        <ext xmlns:x15="http://schemas.microsoft.com/office/spreadsheetml/2010/11/main" uri="{B97F6D7D-B522-45F9-BDA1-12C45D357490}">
          <x15:cacheHierarchy aggregatedColumn="3"/>
        </ext>
      </extLst>
    </cacheHierarchy>
    <cacheHierarchy uniqueName="[Measures].[Distinct Count of Name]" caption="Distinct Count of Name" measure="1" displayFolder="" measureGroup="names" count="0">
      <extLst>
        <ext xmlns:x15="http://schemas.microsoft.com/office/spreadsheetml/2010/11/main" uri="{B97F6D7D-B522-45F9-BDA1-12C45D357490}">
          <x15:cacheHierarchy aggregatedColumn="3"/>
        </ext>
      </extLst>
    </cacheHierarchy>
    <cacheHierarchy uniqueName="[Measures].[Distinct Count of Year]" caption="Distinct Count of Year" measure="1" displayFolder="" measureGroup="names" count="0">
      <extLst>
        <ext xmlns:x15="http://schemas.microsoft.com/office/spreadsheetml/2010/11/main" uri="{B97F6D7D-B522-45F9-BDA1-12C45D357490}">
          <x15:cacheHierarchy aggregatedColumn="2"/>
        </ext>
      </extLst>
    </cacheHierarchy>
    <cacheHierarchy uniqueName="[Measures].[Count of State]" caption="Count of State" measure="1" displayFolder="" measureGroup="names" count="0">
      <extLst>
        <ext xmlns:x15="http://schemas.microsoft.com/office/spreadsheetml/2010/11/main" uri="{B97F6D7D-B522-45F9-BDA1-12C45D357490}">
          <x15:cacheHierarchy aggregatedColumn="0"/>
        </ext>
      </extLst>
    </cacheHierarchy>
    <cacheHierarchy uniqueName="[Measures].[Distinct Count of State]" caption="Distinct Count of State" measure="1" displayFolder="" measureGroup="names" count="0">
      <extLst>
        <ext xmlns:x15="http://schemas.microsoft.com/office/spreadsheetml/2010/11/main" uri="{B97F6D7D-B522-45F9-BDA1-12C45D357490}">
          <x15:cacheHierarchy aggregatedColumn="0"/>
        </ext>
      </extLst>
    </cacheHierarchy>
    <cacheHierarchy uniqueName="[Measures].[totalBirths]" caption="totalBirths" measure="1" displayFolder="" measureGroup="names" count="0" oneField="1">
      <fieldsUsage count="1">
        <fieldUsage x="3"/>
      </fieldsUsage>
    </cacheHierarchy>
    <cacheHierarchy uniqueName="[Measures].[RanksM]" caption="RanksM" measure="1" displayFolder="" measureGroup="names" count="0"/>
    <cacheHierarchy uniqueName="[Measures].[totalM]" caption="totalM" measure="1" displayFolder="" measureGroup="names" count="0"/>
    <cacheHierarchy uniqueName="[Measures].[totalF]" caption="totalF" measure="1" displayFolder="" measureGroup="names" count="0"/>
    <cacheHierarchy uniqueName="[Measures].[RanksF]" caption="RanksF" measure="1" displayFolder="" measureGroup="names" count="0"/>
    <cacheHierarchy uniqueName="[Measures].[Ranks]" caption="Ranks" measure="1" displayFolder="" measureGroup="names" count="0"/>
    <cacheHierarchy uniqueName="[Measures].[len]" caption="len" measure="1" displayFolder="" measureGroup="names" count="0"/>
    <cacheHierarchy uniqueName="[Measures].[Rankshort]" caption="Rankshort" measure="1" displayFolder="" measureGroup="names" count="0"/>
    <cacheHierarchy uniqueName="[Measures].[Rankslong]" caption="Rankslong" measure="1" displayFolder="" measureGroup="names" count="0"/>
    <cacheHierarchy uniqueName="[Measures].[BirthsPerState%]" caption="BirthsPerState%" measure="1" displayFolder="" measureGroup="names" count="0" oneField="1">
      <fieldsUsage count="1">
        <fieldUsage x="2"/>
      </fieldsUsage>
    </cacheHierarchy>
    <cacheHierarchy uniqueName="[Measures].[diff]" caption="diff" measure="1" displayFolder="" measureGroup="names" count="0"/>
    <cacheHierarchy uniqueName="[Measures].[allRegions]" caption="allRegions" measure="1" displayFolder="" measureGroup="names" count="0"/>
    <cacheHierarchy uniqueName="[Measures].[allNames]" caption="allNames" measure="1" displayFolder="" measureGroup="names" count="0"/>
    <cacheHierarchy uniqueName="[Measures].[__XL_Count names]" caption="__XL_Count names" measure="1" displayFolder="" measureGroup="names" count="0" hidden="1"/>
    <cacheHierarchy uniqueName="[Measures].[__XL_Count regions]" caption="__XL_Count regions" measure="1" displayFolder="" measureGroup="regions" count="0" hidden="1"/>
    <cacheHierarchy uniqueName="[Measures].[__No measures defined]" caption="__No measures defined" measure="1" displayFolder="" count="0" hidden="1"/>
  </cacheHierarchies>
  <kpis count="0"/>
  <dimensions count="3">
    <dimension measure="1" name="Measures" uniqueName="[Measures]" caption="Measures"/>
    <dimension name="names" uniqueName="[names]" caption="names"/>
    <dimension name="regions" uniqueName="[regions]" caption="regions"/>
  </dimensions>
  <measureGroups count="2">
    <measureGroup name="names" caption="names"/>
    <measureGroup name="regions" caption="regions"/>
  </measureGroups>
  <maps count="3">
    <map measureGroup="0" dimension="1"/>
    <map measureGroup="0" dimension="2"/>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boSamir" refreshedDate="45806.756263310184" backgroundQuery="1" createdVersion="8" refreshedVersion="8" minRefreshableVersion="3" recordCount="0" supportSubquery="1" supportAdvancedDrill="1" xr:uid="{7B0BA24D-10D6-4754-AE9F-A4BB97CD564F}">
  <cacheSource type="external" connectionId="4"/>
  <cacheFields count="4">
    <cacheField name="[names].[Name].[Name]" caption="Name" numFmtId="0" hierarchy="3" level="1">
      <sharedItems count="3">
        <s v="Franciscojavier"/>
        <s v="Mariadelosangel"/>
        <s v="Ryanchristopher"/>
      </sharedItems>
    </cacheField>
    <cacheField name="[Measures].[len]" caption="len" numFmtId="0" hierarchy="24" level="32767"/>
    <cacheField name="[Measures].[totalBirths]" caption="totalBirths" numFmtId="0" hierarchy="18" level="32767"/>
    <cacheField name="[Measures].[Rankslong]" caption="Rankslong" numFmtId="0" hierarchy="26" level="32767"/>
  </cacheFields>
  <cacheHierarchies count="34">
    <cacheHierarchy uniqueName="[names].[State]" caption="State" attribute="1" defaultMemberUniqueName="[names].[State].[All]" allUniqueName="[names].[State].[All]" dimensionUniqueName="[names]" displayFolder="" count="0" memberValueDatatype="130" unbalanced="0"/>
    <cacheHierarchy uniqueName="[names].[Gender]" caption="Gender" attribute="1" defaultMemberUniqueName="[names].[Gender].[All]" allUniqueName="[names].[Gender].[All]" dimensionUniqueName="[names]" displayFolder="" count="0" memberValueDatatype="130" unbalanced="0"/>
    <cacheHierarchy uniqueName="[names].[Year]" caption="Year" attribute="1" defaultMemberUniqueName="[names].[Year].[All]" allUniqueName="[names].[Year].[All]" dimensionUniqueName="[names]" displayFolder="" count="0" memberValueDatatype="20" unbalanced="0"/>
    <cacheHierarchy uniqueName="[names].[Name]" caption="Name" attribute="1" defaultMemberUniqueName="[names].[Name].[All]" allUniqueName="[names].[Name].[All]" dimensionUniqueName="[names]" displayFolder="" count="2" memberValueDatatype="130" unbalanced="0">
      <fieldsUsage count="2">
        <fieldUsage x="-1"/>
        <fieldUsage x="0"/>
      </fieldsUsage>
    </cacheHierarchy>
    <cacheHierarchy uniqueName="[names].[Births]" caption="Births" attribute="1" defaultMemberUniqueName="[names].[Births].[All]" allUniqueName="[names].[Births].[All]" dimensionUniqueName="[names]" displayFolder="" count="0" memberValueDatatype="20" unbalanced="0"/>
    <cacheHierarchy uniqueName="[names].[decade]" caption="decade" attribute="1" defaultMemberUniqueName="[names].[decade].[All]" allUniqueName="[names].[decade].[All]" dimensionUniqueName="[names]" displayFolder="" count="0" memberValueDatatype="130" unbalanced="0"/>
    <cacheHierarchy uniqueName="[regions].[State]" caption="State" attribute="1" defaultMemberUniqueName="[regions].[State].[All]" allUniqueName="[regions].[State].[All]" dimensionUniqueName="[regions]" displayFolder="" count="0" memberValueDatatype="130" unbalanced="0"/>
    <cacheHierarchy uniqueName="[regions].[Region]" caption="Region" attribute="1" defaultMemberUniqueName="[regions].[Region].[All]" allUniqueName="[regions].[Region].[All]" dimensionUniqueName="[regions]" displayFolder="" count="0" memberValueDatatype="130" unbalanced="0"/>
    <cacheHierarchy uniqueName="[Measures].[Sum of Year]" caption="Sum of Year" measure="1" displayFolder="" measureGroup="names" count="0">
      <extLst>
        <ext xmlns:x15="http://schemas.microsoft.com/office/spreadsheetml/2010/11/main" uri="{B97F6D7D-B522-45F9-BDA1-12C45D357490}">
          <x15:cacheHierarchy aggregatedColumn="2"/>
        </ext>
      </extLst>
    </cacheHierarchy>
    <cacheHierarchy uniqueName="[Measures].[Count of Region]" caption="Count of Region" measure="1" displayFolder="" measureGroup="regions" count="0">
      <extLst>
        <ext xmlns:x15="http://schemas.microsoft.com/office/spreadsheetml/2010/11/main" uri="{B97F6D7D-B522-45F9-BDA1-12C45D357490}">
          <x15:cacheHierarchy aggregatedColumn="7"/>
        </ext>
      </extLst>
    </cacheHierarchy>
    <cacheHierarchy uniqueName="[Measures].[Sum of Births]" caption="Sum of Births" measure="1" displayFolder="" measureGroup="names" count="0">
      <extLst>
        <ext xmlns:x15="http://schemas.microsoft.com/office/spreadsheetml/2010/11/main" uri="{B97F6D7D-B522-45F9-BDA1-12C45D357490}">
          <x15:cacheHierarchy aggregatedColumn="4"/>
        </ext>
      </extLst>
    </cacheHierarchy>
    <cacheHierarchy uniqueName="[Measures].[Count of Gender]" caption="Count of Gender" measure="1" displayFolder="" measureGroup="names" count="0">
      <extLst>
        <ext xmlns:x15="http://schemas.microsoft.com/office/spreadsheetml/2010/11/main" uri="{B97F6D7D-B522-45F9-BDA1-12C45D357490}">
          <x15:cacheHierarchy aggregatedColumn="1"/>
        </ext>
      </extLst>
    </cacheHierarchy>
    <cacheHierarchy uniqueName="[Measures].[Distinct Count of Gender]" caption="Distinct Count of Gender" measure="1" displayFolder="" measureGroup="names" count="0">
      <extLst>
        <ext xmlns:x15="http://schemas.microsoft.com/office/spreadsheetml/2010/11/main" uri="{B97F6D7D-B522-45F9-BDA1-12C45D357490}">
          <x15:cacheHierarchy aggregatedColumn="1"/>
        </ext>
      </extLst>
    </cacheHierarchy>
    <cacheHierarchy uniqueName="[Measures].[Count of Name]" caption="Count of Name" measure="1" displayFolder="" measureGroup="names" count="0">
      <extLst>
        <ext xmlns:x15="http://schemas.microsoft.com/office/spreadsheetml/2010/11/main" uri="{B97F6D7D-B522-45F9-BDA1-12C45D357490}">
          <x15:cacheHierarchy aggregatedColumn="3"/>
        </ext>
      </extLst>
    </cacheHierarchy>
    <cacheHierarchy uniqueName="[Measures].[Distinct Count of Name]" caption="Distinct Count of Name" measure="1" displayFolder="" measureGroup="names" count="0">
      <extLst>
        <ext xmlns:x15="http://schemas.microsoft.com/office/spreadsheetml/2010/11/main" uri="{B97F6D7D-B522-45F9-BDA1-12C45D357490}">
          <x15:cacheHierarchy aggregatedColumn="3"/>
        </ext>
      </extLst>
    </cacheHierarchy>
    <cacheHierarchy uniqueName="[Measures].[Distinct Count of Year]" caption="Distinct Count of Year" measure="1" displayFolder="" measureGroup="names" count="0">
      <extLst>
        <ext xmlns:x15="http://schemas.microsoft.com/office/spreadsheetml/2010/11/main" uri="{B97F6D7D-B522-45F9-BDA1-12C45D357490}">
          <x15:cacheHierarchy aggregatedColumn="2"/>
        </ext>
      </extLst>
    </cacheHierarchy>
    <cacheHierarchy uniqueName="[Measures].[Count of State]" caption="Count of State" measure="1" displayFolder="" measureGroup="names" count="0">
      <extLst>
        <ext xmlns:x15="http://schemas.microsoft.com/office/spreadsheetml/2010/11/main" uri="{B97F6D7D-B522-45F9-BDA1-12C45D357490}">
          <x15:cacheHierarchy aggregatedColumn="0"/>
        </ext>
      </extLst>
    </cacheHierarchy>
    <cacheHierarchy uniqueName="[Measures].[Distinct Count of State]" caption="Distinct Count of State" measure="1" displayFolder="" measureGroup="names" count="0">
      <extLst>
        <ext xmlns:x15="http://schemas.microsoft.com/office/spreadsheetml/2010/11/main" uri="{B97F6D7D-B522-45F9-BDA1-12C45D357490}">
          <x15:cacheHierarchy aggregatedColumn="0"/>
        </ext>
      </extLst>
    </cacheHierarchy>
    <cacheHierarchy uniqueName="[Measures].[totalBirths]" caption="totalBirths" measure="1" displayFolder="" measureGroup="names" count="0" oneField="1">
      <fieldsUsage count="1">
        <fieldUsage x="2"/>
      </fieldsUsage>
    </cacheHierarchy>
    <cacheHierarchy uniqueName="[Measures].[RanksM]" caption="RanksM" measure="1" displayFolder="" measureGroup="names" count="0"/>
    <cacheHierarchy uniqueName="[Measures].[totalM]" caption="totalM" measure="1" displayFolder="" measureGroup="names" count="0"/>
    <cacheHierarchy uniqueName="[Measures].[totalF]" caption="totalF" measure="1" displayFolder="" measureGroup="names" count="0"/>
    <cacheHierarchy uniqueName="[Measures].[RanksF]" caption="RanksF" measure="1" displayFolder="" measureGroup="names" count="0"/>
    <cacheHierarchy uniqueName="[Measures].[Ranks]" caption="Ranks" measure="1" displayFolder="" measureGroup="names" count="0"/>
    <cacheHierarchy uniqueName="[Measures].[len]" caption="len" measure="1" displayFolder="" measureGroup="names" count="0" oneField="1">
      <fieldsUsage count="1">
        <fieldUsage x="1"/>
      </fieldsUsage>
    </cacheHierarchy>
    <cacheHierarchy uniqueName="[Measures].[Rankshort]" caption="Rankshort" measure="1" displayFolder="" measureGroup="names" count="0"/>
    <cacheHierarchy uniqueName="[Measures].[Rankslong]" caption="Rankslong" measure="1" displayFolder="" measureGroup="names" count="0" oneField="1">
      <fieldsUsage count="1">
        <fieldUsage x="3"/>
      </fieldsUsage>
    </cacheHierarchy>
    <cacheHierarchy uniqueName="[Measures].[BirthsPerState%]" caption="BirthsPerState%" measure="1" displayFolder="" measureGroup="names" count="0"/>
    <cacheHierarchy uniqueName="[Measures].[diff]" caption="diff" measure="1" displayFolder="" measureGroup="names" count="0"/>
    <cacheHierarchy uniqueName="[Measures].[allRegions]" caption="allRegions" measure="1" displayFolder="" measureGroup="names" count="0"/>
    <cacheHierarchy uniqueName="[Measures].[allNames]" caption="allNames" measure="1" displayFolder="" measureGroup="names" count="0"/>
    <cacheHierarchy uniqueName="[Measures].[__XL_Count names]" caption="__XL_Count names" measure="1" displayFolder="" measureGroup="names" count="0" hidden="1"/>
    <cacheHierarchy uniqueName="[Measures].[__XL_Count regions]" caption="__XL_Count regions" measure="1" displayFolder="" measureGroup="regions" count="0" hidden="1"/>
    <cacheHierarchy uniqueName="[Measures].[__No measures defined]" caption="__No measures defined" measure="1" displayFolder="" count="0" hidden="1"/>
  </cacheHierarchies>
  <kpis count="0"/>
  <dimensions count="3">
    <dimension measure="1" name="Measures" uniqueName="[Measures]" caption="Measures"/>
    <dimension name="names" uniqueName="[names]" caption="names"/>
    <dimension name="regions" uniqueName="[regions]" caption="regions"/>
  </dimensions>
  <measureGroups count="2">
    <measureGroup name="names" caption="names"/>
    <measureGroup name="regions" caption="regions"/>
  </measureGroups>
  <maps count="3">
    <map measureGroup="0" dimension="1"/>
    <map measureGroup="0" dimension="2"/>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boSamir" refreshedDate="45806.75626574074" backgroundQuery="1" createdVersion="8" refreshedVersion="8" minRefreshableVersion="3" recordCount="0" supportSubquery="1" supportAdvancedDrill="1" xr:uid="{3CC3BD70-A765-4678-BA43-B1C1D5718687}">
  <cacheSource type="external" connectionId="4"/>
  <cacheFields count="2">
    <cacheField name="[names].[Name].[Name]" caption="Name" numFmtId="0" hierarchy="3" level="1">
      <sharedItems count="5">
        <s v="Aidan"/>
        <s v="Aliyah"/>
        <s v="Colton"/>
        <s v="Rylan"/>
        <s v="Skylar"/>
      </sharedItems>
    </cacheField>
    <cacheField name="[Measures].[diff]" caption="diff" numFmtId="0" hierarchy="28" level="32767"/>
  </cacheFields>
  <cacheHierarchies count="34">
    <cacheHierarchy uniqueName="[names].[State]" caption="State" attribute="1" defaultMemberUniqueName="[names].[State].[All]" allUniqueName="[names].[State].[All]" dimensionUniqueName="[names]" displayFolder="" count="0" memberValueDatatype="130" unbalanced="0"/>
    <cacheHierarchy uniqueName="[names].[Gender]" caption="Gender" attribute="1" defaultMemberUniqueName="[names].[Gender].[All]" allUniqueName="[names].[Gender].[All]" dimensionUniqueName="[names]" displayFolder="" count="0" memberValueDatatype="130" unbalanced="0"/>
    <cacheHierarchy uniqueName="[names].[Year]" caption="Year" attribute="1" defaultMemberUniqueName="[names].[Year].[All]" allUniqueName="[names].[Year].[All]" dimensionUniqueName="[names]" displayFolder="" count="0" memberValueDatatype="20" unbalanced="0"/>
    <cacheHierarchy uniqueName="[names].[Name]" caption="Name" attribute="1" defaultMemberUniqueName="[names].[Name].[All]" allUniqueName="[names].[Name].[All]" dimensionUniqueName="[names]" displayFolder="" count="2" memberValueDatatype="130" unbalanced="0">
      <fieldsUsage count="2">
        <fieldUsage x="-1"/>
        <fieldUsage x="0"/>
      </fieldsUsage>
    </cacheHierarchy>
    <cacheHierarchy uniqueName="[names].[Births]" caption="Births" attribute="1" defaultMemberUniqueName="[names].[Births].[All]" allUniqueName="[names].[Births].[All]" dimensionUniqueName="[names]" displayFolder="" count="0" memberValueDatatype="20" unbalanced="0"/>
    <cacheHierarchy uniqueName="[names].[decade]" caption="decade" attribute="1" defaultMemberUniqueName="[names].[decade].[All]" allUniqueName="[names].[decade].[All]" dimensionUniqueName="[names]" displayFolder="" count="0" memberValueDatatype="130" unbalanced="0"/>
    <cacheHierarchy uniqueName="[regions].[State]" caption="State" attribute="1" defaultMemberUniqueName="[regions].[State].[All]" allUniqueName="[regions].[State].[All]" dimensionUniqueName="[regions]" displayFolder="" count="0" memberValueDatatype="130" unbalanced="0"/>
    <cacheHierarchy uniqueName="[regions].[Region]" caption="Region" attribute="1" defaultMemberUniqueName="[regions].[Region].[All]" allUniqueName="[regions].[Region].[All]" dimensionUniqueName="[regions]" displayFolder="" count="0" memberValueDatatype="130" unbalanced="0"/>
    <cacheHierarchy uniqueName="[Measures].[Sum of Year]" caption="Sum of Year" measure="1" displayFolder="" measureGroup="names" count="0">
      <extLst>
        <ext xmlns:x15="http://schemas.microsoft.com/office/spreadsheetml/2010/11/main" uri="{B97F6D7D-B522-45F9-BDA1-12C45D357490}">
          <x15:cacheHierarchy aggregatedColumn="2"/>
        </ext>
      </extLst>
    </cacheHierarchy>
    <cacheHierarchy uniqueName="[Measures].[Count of Region]" caption="Count of Region" measure="1" displayFolder="" measureGroup="regions" count="0">
      <extLst>
        <ext xmlns:x15="http://schemas.microsoft.com/office/spreadsheetml/2010/11/main" uri="{B97F6D7D-B522-45F9-BDA1-12C45D357490}">
          <x15:cacheHierarchy aggregatedColumn="7"/>
        </ext>
      </extLst>
    </cacheHierarchy>
    <cacheHierarchy uniqueName="[Measures].[Sum of Births]" caption="Sum of Births" measure="1" displayFolder="" measureGroup="names" count="0">
      <extLst>
        <ext xmlns:x15="http://schemas.microsoft.com/office/spreadsheetml/2010/11/main" uri="{B97F6D7D-B522-45F9-BDA1-12C45D357490}">
          <x15:cacheHierarchy aggregatedColumn="4"/>
        </ext>
      </extLst>
    </cacheHierarchy>
    <cacheHierarchy uniqueName="[Measures].[Count of Gender]" caption="Count of Gender" measure="1" displayFolder="" measureGroup="names" count="0">
      <extLst>
        <ext xmlns:x15="http://schemas.microsoft.com/office/spreadsheetml/2010/11/main" uri="{B97F6D7D-B522-45F9-BDA1-12C45D357490}">
          <x15:cacheHierarchy aggregatedColumn="1"/>
        </ext>
      </extLst>
    </cacheHierarchy>
    <cacheHierarchy uniqueName="[Measures].[Distinct Count of Gender]" caption="Distinct Count of Gender" measure="1" displayFolder="" measureGroup="names" count="0">
      <extLst>
        <ext xmlns:x15="http://schemas.microsoft.com/office/spreadsheetml/2010/11/main" uri="{B97F6D7D-B522-45F9-BDA1-12C45D357490}">
          <x15:cacheHierarchy aggregatedColumn="1"/>
        </ext>
      </extLst>
    </cacheHierarchy>
    <cacheHierarchy uniqueName="[Measures].[Count of Name]" caption="Count of Name" measure="1" displayFolder="" measureGroup="names" count="0">
      <extLst>
        <ext xmlns:x15="http://schemas.microsoft.com/office/spreadsheetml/2010/11/main" uri="{B97F6D7D-B522-45F9-BDA1-12C45D357490}">
          <x15:cacheHierarchy aggregatedColumn="3"/>
        </ext>
      </extLst>
    </cacheHierarchy>
    <cacheHierarchy uniqueName="[Measures].[Distinct Count of Name]" caption="Distinct Count of Name" measure="1" displayFolder="" measureGroup="names" count="0">
      <extLst>
        <ext xmlns:x15="http://schemas.microsoft.com/office/spreadsheetml/2010/11/main" uri="{B97F6D7D-B522-45F9-BDA1-12C45D357490}">
          <x15:cacheHierarchy aggregatedColumn="3"/>
        </ext>
      </extLst>
    </cacheHierarchy>
    <cacheHierarchy uniqueName="[Measures].[Distinct Count of Year]" caption="Distinct Count of Year" measure="1" displayFolder="" measureGroup="names" count="0">
      <extLst>
        <ext xmlns:x15="http://schemas.microsoft.com/office/spreadsheetml/2010/11/main" uri="{B97F6D7D-B522-45F9-BDA1-12C45D357490}">
          <x15:cacheHierarchy aggregatedColumn="2"/>
        </ext>
      </extLst>
    </cacheHierarchy>
    <cacheHierarchy uniqueName="[Measures].[Count of State]" caption="Count of State" measure="1" displayFolder="" measureGroup="names" count="0">
      <extLst>
        <ext xmlns:x15="http://schemas.microsoft.com/office/spreadsheetml/2010/11/main" uri="{B97F6D7D-B522-45F9-BDA1-12C45D357490}">
          <x15:cacheHierarchy aggregatedColumn="0"/>
        </ext>
      </extLst>
    </cacheHierarchy>
    <cacheHierarchy uniqueName="[Measures].[Distinct Count of State]" caption="Distinct Count of State" measure="1" displayFolder="" measureGroup="names" count="0">
      <extLst>
        <ext xmlns:x15="http://schemas.microsoft.com/office/spreadsheetml/2010/11/main" uri="{B97F6D7D-B522-45F9-BDA1-12C45D357490}">
          <x15:cacheHierarchy aggregatedColumn="0"/>
        </ext>
      </extLst>
    </cacheHierarchy>
    <cacheHierarchy uniqueName="[Measures].[totalBirths]" caption="totalBirths" measure="1" displayFolder="" measureGroup="names" count="0"/>
    <cacheHierarchy uniqueName="[Measures].[RanksM]" caption="RanksM" measure="1" displayFolder="" measureGroup="names" count="0"/>
    <cacheHierarchy uniqueName="[Measures].[totalM]" caption="totalM" measure="1" displayFolder="" measureGroup="names" count="0"/>
    <cacheHierarchy uniqueName="[Measures].[totalF]" caption="totalF" measure="1" displayFolder="" measureGroup="names" count="0"/>
    <cacheHierarchy uniqueName="[Measures].[RanksF]" caption="RanksF" measure="1" displayFolder="" measureGroup="names" count="0"/>
    <cacheHierarchy uniqueName="[Measures].[Ranks]" caption="Ranks" measure="1" displayFolder="" measureGroup="names" count="0"/>
    <cacheHierarchy uniqueName="[Measures].[len]" caption="len" measure="1" displayFolder="" measureGroup="names" count="0"/>
    <cacheHierarchy uniqueName="[Measures].[Rankshort]" caption="Rankshort" measure="1" displayFolder="" measureGroup="names" count="0"/>
    <cacheHierarchy uniqueName="[Measures].[Rankslong]" caption="Rankslong" measure="1" displayFolder="" measureGroup="names" count="0"/>
    <cacheHierarchy uniqueName="[Measures].[BirthsPerState%]" caption="BirthsPerState%" measure="1" displayFolder="" measureGroup="names" count="0"/>
    <cacheHierarchy uniqueName="[Measures].[diff]" caption="diff" measure="1" displayFolder="" measureGroup="names" count="0" oneField="1">
      <fieldsUsage count="1">
        <fieldUsage x="1"/>
      </fieldsUsage>
    </cacheHierarchy>
    <cacheHierarchy uniqueName="[Measures].[allRegions]" caption="allRegions" measure="1" displayFolder="" measureGroup="names" count="0"/>
    <cacheHierarchy uniqueName="[Measures].[allNames]" caption="allNames" measure="1" displayFolder="" measureGroup="names" count="0"/>
    <cacheHierarchy uniqueName="[Measures].[__XL_Count names]" caption="__XL_Count names" measure="1" displayFolder="" measureGroup="names" count="0" hidden="1"/>
    <cacheHierarchy uniqueName="[Measures].[__XL_Count regions]" caption="__XL_Count regions" measure="1" displayFolder="" measureGroup="regions" count="0" hidden="1"/>
    <cacheHierarchy uniqueName="[Measures].[__No measures defined]" caption="__No measures defined" measure="1" displayFolder="" count="0" hidden="1"/>
  </cacheHierarchies>
  <kpis count="0"/>
  <dimensions count="3">
    <dimension measure="1" name="Measures" uniqueName="[Measures]" caption="Measures"/>
    <dimension name="names" uniqueName="[names]" caption="names"/>
    <dimension name="regions" uniqueName="[regions]" caption="regions"/>
  </dimensions>
  <measureGroups count="2">
    <measureGroup name="names" caption="names"/>
    <measureGroup name="regions" caption="regions"/>
  </measureGroups>
  <maps count="3">
    <map measureGroup="0" dimension="1"/>
    <map measureGroup="0" dimension="2"/>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boSamir" refreshedDate="45806.75626898148" backgroundQuery="1" createdVersion="8" refreshedVersion="8" minRefreshableVersion="3" recordCount="0" supportSubquery="1" supportAdvancedDrill="1" xr:uid="{8062455B-2ECD-4DD0-82E3-946BF081EDA0}">
  <cacheSource type="external" connectionId="4"/>
  <cacheFields count="4">
    <cacheField name="[names].[Name].[Name]" caption="Name" numFmtId="0" hierarchy="3" level="1">
      <sharedItems count="10">
        <s v="Andrew"/>
        <s v="Ashley"/>
        <s v="Christopher"/>
        <s v="Daniel"/>
        <s v="David"/>
        <s v="James"/>
        <s v="Jessica"/>
        <s v="Joshua"/>
        <s v="Matthew"/>
        <s v="Michael"/>
      </sharedItems>
    </cacheField>
    <cacheField name="[Measures].[Distinct Count of Gender]" caption="Distinct Count of Gender" numFmtId="0" hierarchy="12" level="32767"/>
    <cacheField name="[Measures].[Ranks]" caption="Ranks" numFmtId="0" hierarchy="23" level="32767"/>
    <cacheField name="[Measures].[totalBirths]" caption="totalBirths" numFmtId="0" hierarchy="18" level="32767"/>
  </cacheFields>
  <cacheHierarchies count="34">
    <cacheHierarchy uniqueName="[names].[State]" caption="State" attribute="1" defaultMemberUniqueName="[names].[State].[All]" allUniqueName="[names].[State].[All]" dimensionUniqueName="[names]" displayFolder="" count="0" memberValueDatatype="130" unbalanced="0"/>
    <cacheHierarchy uniqueName="[names].[Gender]" caption="Gender" attribute="1" defaultMemberUniqueName="[names].[Gender].[All]" allUniqueName="[names].[Gender].[All]" dimensionUniqueName="[names]" displayFolder="" count="0" memberValueDatatype="130" unbalanced="0"/>
    <cacheHierarchy uniqueName="[names].[Year]" caption="Year" attribute="1" defaultMemberUniqueName="[names].[Year].[All]" allUniqueName="[names].[Year].[All]" dimensionUniqueName="[names]" displayFolder="" count="0" memberValueDatatype="20" unbalanced="0"/>
    <cacheHierarchy uniqueName="[names].[Name]" caption="Name" attribute="1" defaultMemberUniqueName="[names].[Name].[All]" allUniqueName="[names].[Name].[All]" dimensionUniqueName="[names]" displayFolder="" count="2" memberValueDatatype="130" unbalanced="0">
      <fieldsUsage count="2">
        <fieldUsage x="-1"/>
        <fieldUsage x="0"/>
      </fieldsUsage>
    </cacheHierarchy>
    <cacheHierarchy uniqueName="[names].[Births]" caption="Births" attribute="1" defaultMemberUniqueName="[names].[Births].[All]" allUniqueName="[names].[Births].[All]" dimensionUniqueName="[names]" displayFolder="" count="0" memberValueDatatype="20" unbalanced="0"/>
    <cacheHierarchy uniqueName="[names].[decade]" caption="decade" attribute="1" defaultMemberUniqueName="[names].[decade].[All]" allUniqueName="[names].[decade].[All]" dimensionUniqueName="[names]" displayFolder="" count="0" memberValueDatatype="130" unbalanced="0"/>
    <cacheHierarchy uniqueName="[regions].[State]" caption="State" attribute="1" defaultMemberUniqueName="[regions].[State].[All]" allUniqueName="[regions].[State].[All]" dimensionUniqueName="[regions]" displayFolder="" count="0" memberValueDatatype="130" unbalanced="0"/>
    <cacheHierarchy uniqueName="[regions].[Region]" caption="Region" attribute="1" defaultMemberUniqueName="[regions].[Region].[All]" allUniqueName="[regions].[Region].[All]" dimensionUniqueName="[regions]" displayFolder="" count="0" memberValueDatatype="130" unbalanced="0"/>
    <cacheHierarchy uniqueName="[Measures].[Sum of Year]" caption="Sum of Year" measure="1" displayFolder="" measureGroup="names" count="0">
      <extLst>
        <ext xmlns:x15="http://schemas.microsoft.com/office/spreadsheetml/2010/11/main" uri="{B97F6D7D-B522-45F9-BDA1-12C45D357490}">
          <x15:cacheHierarchy aggregatedColumn="2"/>
        </ext>
      </extLst>
    </cacheHierarchy>
    <cacheHierarchy uniqueName="[Measures].[Count of Region]" caption="Count of Region" measure="1" displayFolder="" measureGroup="regions" count="0">
      <extLst>
        <ext xmlns:x15="http://schemas.microsoft.com/office/spreadsheetml/2010/11/main" uri="{B97F6D7D-B522-45F9-BDA1-12C45D357490}">
          <x15:cacheHierarchy aggregatedColumn="7"/>
        </ext>
      </extLst>
    </cacheHierarchy>
    <cacheHierarchy uniqueName="[Measures].[Sum of Births]" caption="Sum of Births" measure="1" displayFolder="" measureGroup="names" count="0">
      <extLst>
        <ext xmlns:x15="http://schemas.microsoft.com/office/spreadsheetml/2010/11/main" uri="{B97F6D7D-B522-45F9-BDA1-12C45D357490}">
          <x15:cacheHierarchy aggregatedColumn="4"/>
        </ext>
      </extLst>
    </cacheHierarchy>
    <cacheHierarchy uniqueName="[Measures].[Count of Gender]" caption="Count of Gender" measure="1" displayFolder="" measureGroup="names" count="0">
      <extLst>
        <ext xmlns:x15="http://schemas.microsoft.com/office/spreadsheetml/2010/11/main" uri="{B97F6D7D-B522-45F9-BDA1-12C45D357490}">
          <x15:cacheHierarchy aggregatedColumn="1"/>
        </ext>
      </extLst>
    </cacheHierarchy>
    <cacheHierarchy uniqueName="[Measures].[Distinct Count of Gender]" caption="Distinct Count of Gender" measure="1" displayFolder="" measureGroup="names" count="0" oneField="1">
      <fieldsUsage count="1">
        <fieldUsage x="1"/>
      </fieldsUsage>
      <extLst>
        <ext xmlns:x15="http://schemas.microsoft.com/office/spreadsheetml/2010/11/main" uri="{B97F6D7D-B522-45F9-BDA1-12C45D357490}">
          <x15:cacheHierarchy aggregatedColumn="1"/>
        </ext>
      </extLst>
    </cacheHierarchy>
    <cacheHierarchy uniqueName="[Measures].[Count of Name]" caption="Count of Name" measure="1" displayFolder="" measureGroup="names" count="0">
      <extLst>
        <ext xmlns:x15="http://schemas.microsoft.com/office/spreadsheetml/2010/11/main" uri="{B97F6D7D-B522-45F9-BDA1-12C45D357490}">
          <x15:cacheHierarchy aggregatedColumn="3"/>
        </ext>
      </extLst>
    </cacheHierarchy>
    <cacheHierarchy uniqueName="[Measures].[Distinct Count of Name]" caption="Distinct Count of Name" measure="1" displayFolder="" measureGroup="names" count="0">
      <extLst>
        <ext xmlns:x15="http://schemas.microsoft.com/office/spreadsheetml/2010/11/main" uri="{B97F6D7D-B522-45F9-BDA1-12C45D357490}">
          <x15:cacheHierarchy aggregatedColumn="3"/>
        </ext>
      </extLst>
    </cacheHierarchy>
    <cacheHierarchy uniqueName="[Measures].[Distinct Count of Year]" caption="Distinct Count of Year" measure="1" displayFolder="" measureGroup="names" count="0">
      <extLst>
        <ext xmlns:x15="http://schemas.microsoft.com/office/spreadsheetml/2010/11/main" uri="{B97F6D7D-B522-45F9-BDA1-12C45D357490}">
          <x15:cacheHierarchy aggregatedColumn="2"/>
        </ext>
      </extLst>
    </cacheHierarchy>
    <cacheHierarchy uniqueName="[Measures].[Count of State]" caption="Count of State" measure="1" displayFolder="" measureGroup="names" count="0">
      <extLst>
        <ext xmlns:x15="http://schemas.microsoft.com/office/spreadsheetml/2010/11/main" uri="{B97F6D7D-B522-45F9-BDA1-12C45D357490}">
          <x15:cacheHierarchy aggregatedColumn="0"/>
        </ext>
      </extLst>
    </cacheHierarchy>
    <cacheHierarchy uniqueName="[Measures].[Distinct Count of State]" caption="Distinct Count of State" measure="1" displayFolder="" measureGroup="names" count="0">
      <extLst>
        <ext xmlns:x15="http://schemas.microsoft.com/office/spreadsheetml/2010/11/main" uri="{B97F6D7D-B522-45F9-BDA1-12C45D357490}">
          <x15:cacheHierarchy aggregatedColumn="0"/>
        </ext>
      </extLst>
    </cacheHierarchy>
    <cacheHierarchy uniqueName="[Measures].[totalBirths]" caption="totalBirths" measure="1" displayFolder="" measureGroup="names" count="0" oneField="1">
      <fieldsUsage count="1">
        <fieldUsage x="3"/>
      </fieldsUsage>
    </cacheHierarchy>
    <cacheHierarchy uniqueName="[Measures].[RanksM]" caption="RanksM" measure="1" displayFolder="" measureGroup="names" count="0"/>
    <cacheHierarchy uniqueName="[Measures].[totalM]" caption="totalM" measure="1" displayFolder="" measureGroup="names" count="0"/>
    <cacheHierarchy uniqueName="[Measures].[totalF]" caption="totalF" measure="1" displayFolder="" measureGroup="names" count="0"/>
    <cacheHierarchy uniqueName="[Measures].[RanksF]" caption="RanksF" measure="1" displayFolder="" measureGroup="names" count="0"/>
    <cacheHierarchy uniqueName="[Measures].[Ranks]" caption="Ranks" measure="1" displayFolder="" measureGroup="names" count="0" oneField="1">
      <fieldsUsage count="1">
        <fieldUsage x="2"/>
      </fieldsUsage>
    </cacheHierarchy>
    <cacheHierarchy uniqueName="[Measures].[len]" caption="len" measure="1" displayFolder="" measureGroup="names" count="0"/>
    <cacheHierarchy uniqueName="[Measures].[Rankshort]" caption="Rankshort" measure="1" displayFolder="" measureGroup="names" count="0"/>
    <cacheHierarchy uniqueName="[Measures].[Rankslong]" caption="Rankslong" measure="1" displayFolder="" measureGroup="names" count="0"/>
    <cacheHierarchy uniqueName="[Measures].[BirthsPerState%]" caption="BirthsPerState%" measure="1" displayFolder="" measureGroup="names" count="0"/>
    <cacheHierarchy uniqueName="[Measures].[diff]" caption="diff" measure="1" displayFolder="" measureGroup="names" count="0"/>
    <cacheHierarchy uniqueName="[Measures].[allRegions]" caption="allRegions" measure="1" displayFolder="" measureGroup="names" count="0"/>
    <cacheHierarchy uniqueName="[Measures].[allNames]" caption="allNames" measure="1" displayFolder="" measureGroup="names" count="0"/>
    <cacheHierarchy uniqueName="[Measures].[__XL_Count names]" caption="__XL_Count names" measure="1" displayFolder="" measureGroup="names" count="0" hidden="1"/>
    <cacheHierarchy uniqueName="[Measures].[__XL_Count regions]" caption="__XL_Count regions" measure="1" displayFolder="" measureGroup="regions" count="0" hidden="1"/>
    <cacheHierarchy uniqueName="[Measures].[__No measures defined]" caption="__No measures defined" measure="1" displayFolder="" count="0" hidden="1"/>
  </cacheHierarchies>
  <kpis count="0"/>
  <dimensions count="3">
    <dimension measure="1" name="Measures" uniqueName="[Measures]" caption="Measures"/>
    <dimension name="names" uniqueName="[names]" caption="names"/>
    <dimension name="regions" uniqueName="[regions]" caption="regions"/>
  </dimensions>
  <measureGroups count="2">
    <measureGroup name="names" caption="names"/>
    <measureGroup name="regions" caption="regions"/>
  </measureGroups>
  <maps count="3">
    <map measureGroup="0" dimension="1"/>
    <map measureGroup="0" dimension="2"/>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boSamir" refreshedDate="45806.756273263891" backgroundQuery="1" createdVersion="8" refreshedVersion="8" minRefreshableVersion="3" recordCount="0" supportSubquery="1" supportAdvancedDrill="1" xr:uid="{ADA238A6-5544-488B-A53E-7CE34CACFCCF}">
  <cacheSource type="external" connectionId="4"/>
  <cacheFields count="3">
    <cacheField name="[names].[decade].[decade]" caption="decade" numFmtId="0" hierarchy="5" level="1">
      <sharedItems count="3">
        <s v="eighties"/>
        <s v="Millennials"/>
        <s v="nineties"/>
      </sharedItems>
    </cacheField>
    <cacheField name="[names].[Name].[Name]" caption="Name" numFmtId="0" hierarchy="3" level="1">
      <sharedItems count="5">
        <s v="Christopher"/>
        <s v="Matthew"/>
        <s v="Michael"/>
        <s v="Jacob"/>
        <s v="Joshua"/>
      </sharedItems>
    </cacheField>
    <cacheField name="[Measures].[RanksM]" caption="RanksM" numFmtId="0" hierarchy="19" level="32767"/>
  </cacheFields>
  <cacheHierarchies count="34">
    <cacheHierarchy uniqueName="[names].[State]" caption="State" attribute="1" defaultMemberUniqueName="[names].[State].[All]" allUniqueName="[names].[State].[All]" dimensionUniqueName="[names]" displayFolder="" count="0" memberValueDatatype="130" unbalanced="0"/>
    <cacheHierarchy uniqueName="[names].[Gender]" caption="Gender" attribute="1" defaultMemberUniqueName="[names].[Gender].[All]" allUniqueName="[names].[Gender].[All]" dimensionUniqueName="[names]" displayFolder="" count="0" memberValueDatatype="130" unbalanced="0"/>
    <cacheHierarchy uniqueName="[names].[Year]" caption="Year" attribute="1" defaultMemberUniqueName="[names].[Year].[All]" allUniqueName="[names].[Year].[All]" dimensionUniqueName="[names]" displayFolder="" count="0" memberValueDatatype="20" unbalanced="0"/>
    <cacheHierarchy uniqueName="[names].[Name]" caption="Name" attribute="1" defaultMemberUniqueName="[names].[Name].[All]" allUniqueName="[names].[Name].[All]" dimensionUniqueName="[names]" displayFolder="" count="2" memberValueDatatype="130" unbalanced="0">
      <fieldsUsage count="2">
        <fieldUsage x="-1"/>
        <fieldUsage x="1"/>
      </fieldsUsage>
    </cacheHierarchy>
    <cacheHierarchy uniqueName="[names].[Births]" caption="Births" attribute="1" defaultMemberUniqueName="[names].[Births].[All]" allUniqueName="[names].[Births].[All]" dimensionUniqueName="[names]" displayFolder="" count="0" memberValueDatatype="20" unbalanced="0"/>
    <cacheHierarchy uniqueName="[names].[decade]" caption="decade" attribute="1" defaultMemberUniqueName="[names].[decade].[All]" allUniqueName="[names].[decade].[All]" dimensionUniqueName="[names]" displayFolder="" count="2" memberValueDatatype="130" unbalanced="0">
      <fieldsUsage count="2">
        <fieldUsage x="-1"/>
        <fieldUsage x="0"/>
      </fieldsUsage>
    </cacheHierarchy>
    <cacheHierarchy uniqueName="[regions].[State]" caption="State" attribute="1" defaultMemberUniqueName="[regions].[State].[All]" allUniqueName="[regions].[State].[All]" dimensionUniqueName="[regions]" displayFolder="" count="0" memberValueDatatype="130" unbalanced="0"/>
    <cacheHierarchy uniqueName="[regions].[Region]" caption="Region" attribute="1" defaultMemberUniqueName="[regions].[Region].[All]" allUniqueName="[regions].[Region].[All]" dimensionUniqueName="[regions]" displayFolder="" count="0" memberValueDatatype="130" unbalanced="0"/>
    <cacheHierarchy uniqueName="[Measures].[Sum of Year]" caption="Sum of Year" measure="1" displayFolder="" measureGroup="names" count="0">
      <extLst>
        <ext xmlns:x15="http://schemas.microsoft.com/office/spreadsheetml/2010/11/main" uri="{B97F6D7D-B522-45F9-BDA1-12C45D357490}">
          <x15:cacheHierarchy aggregatedColumn="2"/>
        </ext>
      </extLst>
    </cacheHierarchy>
    <cacheHierarchy uniqueName="[Measures].[Count of Region]" caption="Count of Region" measure="1" displayFolder="" measureGroup="regions" count="0">
      <extLst>
        <ext xmlns:x15="http://schemas.microsoft.com/office/spreadsheetml/2010/11/main" uri="{B97F6D7D-B522-45F9-BDA1-12C45D357490}">
          <x15:cacheHierarchy aggregatedColumn="7"/>
        </ext>
      </extLst>
    </cacheHierarchy>
    <cacheHierarchy uniqueName="[Measures].[Sum of Births]" caption="Sum of Births" measure="1" displayFolder="" measureGroup="names" count="0">
      <extLst>
        <ext xmlns:x15="http://schemas.microsoft.com/office/spreadsheetml/2010/11/main" uri="{B97F6D7D-B522-45F9-BDA1-12C45D357490}">
          <x15:cacheHierarchy aggregatedColumn="4"/>
        </ext>
      </extLst>
    </cacheHierarchy>
    <cacheHierarchy uniqueName="[Measures].[Count of Gender]" caption="Count of Gender" measure="1" displayFolder="" measureGroup="names" count="0">
      <extLst>
        <ext xmlns:x15="http://schemas.microsoft.com/office/spreadsheetml/2010/11/main" uri="{B97F6D7D-B522-45F9-BDA1-12C45D357490}">
          <x15:cacheHierarchy aggregatedColumn="1"/>
        </ext>
      </extLst>
    </cacheHierarchy>
    <cacheHierarchy uniqueName="[Measures].[Distinct Count of Gender]" caption="Distinct Count of Gender" measure="1" displayFolder="" measureGroup="names" count="0">
      <extLst>
        <ext xmlns:x15="http://schemas.microsoft.com/office/spreadsheetml/2010/11/main" uri="{B97F6D7D-B522-45F9-BDA1-12C45D357490}">
          <x15:cacheHierarchy aggregatedColumn="1"/>
        </ext>
      </extLst>
    </cacheHierarchy>
    <cacheHierarchy uniqueName="[Measures].[Count of Name]" caption="Count of Name" measure="1" displayFolder="" measureGroup="names" count="0">
      <extLst>
        <ext xmlns:x15="http://schemas.microsoft.com/office/spreadsheetml/2010/11/main" uri="{B97F6D7D-B522-45F9-BDA1-12C45D357490}">
          <x15:cacheHierarchy aggregatedColumn="3"/>
        </ext>
      </extLst>
    </cacheHierarchy>
    <cacheHierarchy uniqueName="[Measures].[Distinct Count of Name]" caption="Distinct Count of Name" measure="1" displayFolder="" measureGroup="names" count="0">
      <extLst>
        <ext xmlns:x15="http://schemas.microsoft.com/office/spreadsheetml/2010/11/main" uri="{B97F6D7D-B522-45F9-BDA1-12C45D357490}">
          <x15:cacheHierarchy aggregatedColumn="3"/>
        </ext>
      </extLst>
    </cacheHierarchy>
    <cacheHierarchy uniqueName="[Measures].[Distinct Count of Year]" caption="Distinct Count of Year" measure="1" displayFolder="" measureGroup="names" count="0">
      <extLst>
        <ext xmlns:x15="http://schemas.microsoft.com/office/spreadsheetml/2010/11/main" uri="{B97F6D7D-B522-45F9-BDA1-12C45D357490}">
          <x15:cacheHierarchy aggregatedColumn="2"/>
        </ext>
      </extLst>
    </cacheHierarchy>
    <cacheHierarchy uniqueName="[Measures].[Count of State]" caption="Count of State" measure="1" displayFolder="" measureGroup="names" count="0">
      <extLst>
        <ext xmlns:x15="http://schemas.microsoft.com/office/spreadsheetml/2010/11/main" uri="{B97F6D7D-B522-45F9-BDA1-12C45D357490}">
          <x15:cacheHierarchy aggregatedColumn="0"/>
        </ext>
      </extLst>
    </cacheHierarchy>
    <cacheHierarchy uniqueName="[Measures].[Distinct Count of State]" caption="Distinct Count of State" measure="1" displayFolder="" measureGroup="names" count="0">
      <extLst>
        <ext xmlns:x15="http://schemas.microsoft.com/office/spreadsheetml/2010/11/main" uri="{B97F6D7D-B522-45F9-BDA1-12C45D357490}">
          <x15:cacheHierarchy aggregatedColumn="0"/>
        </ext>
      </extLst>
    </cacheHierarchy>
    <cacheHierarchy uniqueName="[Measures].[totalBirths]" caption="totalBirths" measure="1" displayFolder="" measureGroup="names" count="0"/>
    <cacheHierarchy uniqueName="[Measures].[RanksM]" caption="RanksM" measure="1" displayFolder="" measureGroup="names" count="0" oneField="1">
      <fieldsUsage count="1">
        <fieldUsage x="2"/>
      </fieldsUsage>
    </cacheHierarchy>
    <cacheHierarchy uniqueName="[Measures].[totalM]" caption="totalM" measure="1" displayFolder="" measureGroup="names" count="0"/>
    <cacheHierarchy uniqueName="[Measures].[totalF]" caption="totalF" measure="1" displayFolder="" measureGroup="names" count="0"/>
    <cacheHierarchy uniqueName="[Measures].[RanksF]" caption="RanksF" measure="1" displayFolder="" measureGroup="names" count="0"/>
    <cacheHierarchy uniqueName="[Measures].[Ranks]" caption="Ranks" measure="1" displayFolder="" measureGroup="names" count="0"/>
    <cacheHierarchy uniqueName="[Measures].[len]" caption="len" measure="1" displayFolder="" measureGroup="names" count="0"/>
    <cacheHierarchy uniqueName="[Measures].[Rankshort]" caption="Rankshort" measure="1" displayFolder="" measureGroup="names" count="0"/>
    <cacheHierarchy uniqueName="[Measures].[Rankslong]" caption="Rankslong" measure="1" displayFolder="" measureGroup="names" count="0"/>
    <cacheHierarchy uniqueName="[Measures].[BirthsPerState%]" caption="BirthsPerState%" measure="1" displayFolder="" measureGroup="names" count="0"/>
    <cacheHierarchy uniqueName="[Measures].[diff]" caption="diff" measure="1" displayFolder="" measureGroup="names" count="0"/>
    <cacheHierarchy uniqueName="[Measures].[allRegions]" caption="allRegions" measure="1" displayFolder="" measureGroup="names" count="0"/>
    <cacheHierarchy uniqueName="[Measures].[allNames]" caption="allNames" measure="1" displayFolder="" measureGroup="names" count="0"/>
    <cacheHierarchy uniqueName="[Measures].[__XL_Count names]" caption="__XL_Count names" measure="1" displayFolder="" measureGroup="names" count="0" hidden="1"/>
    <cacheHierarchy uniqueName="[Measures].[__XL_Count regions]" caption="__XL_Count regions" measure="1" displayFolder="" measureGroup="regions" count="0" hidden="1"/>
    <cacheHierarchy uniqueName="[Measures].[__No measures defined]" caption="__No measures defined" measure="1" displayFolder="" count="0" hidden="1"/>
  </cacheHierarchies>
  <kpis count="0"/>
  <dimensions count="3">
    <dimension measure="1" name="Measures" uniqueName="[Measures]" caption="Measures"/>
    <dimension name="names" uniqueName="[names]" caption="names"/>
    <dimension name="regions" uniqueName="[regions]" caption="regions"/>
  </dimensions>
  <measureGroups count="2">
    <measureGroup name="names" caption="names"/>
    <measureGroup name="regions" caption="regions"/>
  </measureGroups>
  <maps count="3">
    <map measureGroup="0" dimension="1"/>
    <map measureGroup="0" dimension="2"/>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boSamir" refreshedDate="45806.75629351852" backgroundQuery="1" createdVersion="8" refreshedVersion="8" minRefreshableVersion="3" recordCount="0" supportSubquery="1" supportAdvancedDrill="1" xr:uid="{5D708BB6-A471-49DA-BC37-D418DA764FA7}">
  <cacheSource type="external" connectionId="4"/>
  <cacheFields count="4">
    <cacheField name="[names].[Name].[Name]" caption="Name" numFmtId="0" hierarchy="3" level="1">
      <sharedItems count="11">
        <s v="Christopher"/>
        <s v="David"/>
        <s v="Jason"/>
        <s v="Jennifer"/>
        <s v="Michael"/>
        <s v="Jessica"/>
        <s v="Matthew"/>
        <s v="Ethan"/>
        <s v="Isabella"/>
        <s v="Jacob"/>
        <s v="Jayden"/>
      </sharedItems>
    </cacheField>
    <cacheField name="[names].[Year].[Year]" caption="Year" numFmtId="0" hierarchy="2" level="1">
      <sharedItems containsSemiMixedTypes="0" containsString="0" containsNumber="1" containsInteger="1" minValue="1980" maxValue="2009" count="30">
        <n v="1980"/>
        <n v="1981"/>
        <n v="1982"/>
        <n v="1983"/>
        <n v="1984"/>
        <n v="1985"/>
        <n v="1986"/>
        <n v="1987"/>
        <n v="1988"/>
        <n v="1989"/>
        <n v="1990"/>
        <n v="1991"/>
        <n v="1992"/>
        <n v="1993"/>
        <n v="1994"/>
        <n v="1995"/>
        <n v="1996"/>
        <n v="1997"/>
        <n v="1998"/>
        <n v="1999"/>
        <n v="2000"/>
        <n v="2001"/>
        <n v="2002"/>
        <n v="2003"/>
        <n v="2004"/>
        <n v="2005"/>
        <n v="2006"/>
        <n v="2007"/>
        <n v="2008"/>
        <n v="2009"/>
      </sharedItems>
      <extLst>
        <ext xmlns:x15="http://schemas.microsoft.com/office/spreadsheetml/2010/11/main" uri="{4F2E5C28-24EA-4eb8-9CBF-B6C8F9C3D259}">
          <x15:cachedUniqueNames>
            <x15:cachedUniqueName index="0" name="[names].[Year].&amp;[1980]"/>
            <x15:cachedUniqueName index="1" name="[names].[Year].&amp;[1981]"/>
            <x15:cachedUniqueName index="2" name="[names].[Year].&amp;[1982]"/>
            <x15:cachedUniqueName index="3" name="[names].[Year].&amp;[1983]"/>
            <x15:cachedUniqueName index="4" name="[names].[Year].&amp;[1984]"/>
            <x15:cachedUniqueName index="5" name="[names].[Year].&amp;[1985]"/>
            <x15:cachedUniqueName index="6" name="[names].[Year].&amp;[1986]"/>
            <x15:cachedUniqueName index="7" name="[names].[Year].&amp;[1987]"/>
            <x15:cachedUniqueName index="8" name="[names].[Year].&amp;[1988]"/>
            <x15:cachedUniqueName index="9" name="[names].[Year].&amp;[1989]"/>
            <x15:cachedUniqueName index="10" name="[names].[Year].&amp;[1990]"/>
            <x15:cachedUniqueName index="11" name="[names].[Year].&amp;[1991]"/>
            <x15:cachedUniqueName index="12" name="[names].[Year].&amp;[1992]"/>
            <x15:cachedUniqueName index="13" name="[names].[Year].&amp;[1993]"/>
            <x15:cachedUniqueName index="14" name="[names].[Year].&amp;[1994]"/>
            <x15:cachedUniqueName index="15" name="[names].[Year].&amp;[1995]"/>
            <x15:cachedUniqueName index="16" name="[names].[Year].&amp;[1996]"/>
            <x15:cachedUniqueName index="17" name="[names].[Year].&amp;[1997]"/>
            <x15:cachedUniqueName index="18" name="[names].[Year].&amp;[1998]"/>
            <x15:cachedUniqueName index="19" name="[names].[Year].&amp;[1999]"/>
            <x15:cachedUniqueName index="20" name="[names].[Year].&amp;[2000]"/>
            <x15:cachedUniqueName index="21" name="[names].[Year].&amp;[2001]"/>
            <x15:cachedUniqueName index="22" name="[names].[Year].&amp;[2002]"/>
            <x15:cachedUniqueName index="23" name="[names].[Year].&amp;[2003]"/>
            <x15:cachedUniqueName index="24" name="[names].[Year].&amp;[2004]"/>
            <x15:cachedUniqueName index="25" name="[names].[Year].&amp;[2005]"/>
            <x15:cachedUniqueName index="26" name="[names].[Year].&amp;[2006]"/>
            <x15:cachedUniqueName index="27" name="[names].[Year].&amp;[2007]"/>
            <x15:cachedUniqueName index="28" name="[names].[Year].&amp;[2008]"/>
            <x15:cachedUniqueName index="29" name="[names].[Year].&amp;[2009]"/>
          </x15:cachedUniqueNames>
        </ext>
      </extLst>
    </cacheField>
    <cacheField name="[Measures].[Ranks]" caption="Ranks" numFmtId="0" hierarchy="23" level="32767"/>
    <cacheField name="[Measures].[totalBirths]" caption="totalBirths" numFmtId="0" hierarchy="18" level="32767"/>
  </cacheFields>
  <cacheHierarchies count="34">
    <cacheHierarchy uniqueName="[names].[State]" caption="State" attribute="1" defaultMemberUniqueName="[names].[State].[All]" allUniqueName="[names].[State].[All]" dimensionUniqueName="[names]" displayFolder="" count="0" memberValueDatatype="130" unbalanced="0"/>
    <cacheHierarchy uniqueName="[names].[Gender]" caption="Gender" attribute="1" defaultMemberUniqueName="[names].[Gender].[All]" allUniqueName="[names].[Gender].[All]" dimensionUniqueName="[names]" displayFolder="" count="0" memberValueDatatype="130" unbalanced="0"/>
    <cacheHierarchy uniqueName="[names].[Year]" caption="Year" attribute="1" defaultMemberUniqueName="[names].[Year].[All]" allUniqueName="[names].[Year].[All]" dimensionUniqueName="[names]" displayFolder="" count="2" memberValueDatatype="20" unbalanced="0">
      <fieldsUsage count="2">
        <fieldUsage x="-1"/>
        <fieldUsage x="1"/>
      </fieldsUsage>
    </cacheHierarchy>
    <cacheHierarchy uniqueName="[names].[Name]" caption="Name" attribute="1" defaultMemberUniqueName="[names].[Name].[All]" allUniqueName="[names].[Name].[All]" dimensionUniqueName="[names]" displayFolder="" count="2" memberValueDatatype="130" unbalanced="0">
      <fieldsUsage count="2">
        <fieldUsage x="-1"/>
        <fieldUsage x="0"/>
      </fieldsUsage>
    </cacheHierarchy>
    <cacheHierarchy uniqueName="[names].[Births]" caption="Births" attribute="1" defaultMemberUniqueName="[names].[Births].[All]" allUniqueName="[names].[Births].[All]" dimensionUniqueName="[names]" displayFolder="" count="0" memberValueDatatype="20" unbalanced="0"/>
    <cacheHierarchy uniqueName="[names].[decade]" caption="decade" attribute="1" defaultMemberUniqueName="[names].[decade].[All]" allUniqueName="[names].[decade].[All]" dimensionUniqueName="[names]" displayFolder="" count="0" memberValueDatatype="130" unbalanced="0"/>
    <cacheHierarchy uniqueName="[regions].[State]" caption="State" attribute="1" defaultMemberUniqueName="[regions].[State].[All]" allUniqueName="[regions].[State].[All]" dimensionUniqueName="[regions]" displayFolder="" count="0" memberValueDatatype="130" unbalanced="0"/>
    <cacheHierarchy uniqueName="[regions].[Region]" caption="Region" attribute="1" defaultMemberUniqueName="[regions].[Region].[All]" allUniqueName="[regions].[Region].[All]" dimensionUniqueName="[regions]" displayFolder="" count="0" memberValueDatatype="130" unbalanced="0"/>
    <cacheHierarchy uniqueName="[Measures].[Sum of Year]" caption="Sum of Year" measure="1" displayFolder="" measureGroup="names" count="0">
      <extLst>
        <ext xmlns:x15="http://schemas.microsoft.com/office/spreadsheetml/2010/11/main" uri="{B97F6D7D-B522-45F9-BDA1-12C45D357490}">
          <x15:cacheHierarchy aggregatedColumn="2"/>
        </ext>
      </extLst>
    </cacheHierarchy>
    <cacheHierarchy uniqueName="[Measures].[Count of Region]" caption="Count of Region" measure="1" displayFolder="" measureGroup="regions" count="0">
      <extLst>
        <ext xmlns:x15="http://schemas.microsoft.com/office/spreadsheetml/2010/11/main" uri="{B97F6D7D-B522-45F9-BDA1-12C45D357490}">
          <x15:cacheHierarchy aggregatedColumn="7"/>
        </ext>
      </extLst>
    </cacheHierarchy>
    <cacheHierarchy uniqueName="[Measures].[Sum of Births]" caption="Sum of Births" measure="1" displayFolder="" measureGroup="names" count="0">
      <extLst>
        <ext xmlns:x15="http://schemas.microsoft.com/office/spreadsheetml/2010/11/main" uri="{B97F6D7D-B522-45F9-BDA1-12C45D357490}">
          <x15:cacheHierarchy aggregatedColumn="4"/>
        </ext>
      </extLst>
    </cacheHierarchy>
    <cacheHierarchy uniqueName="[Measures].[Count of Gender]" caption="Count of Gender" measure="1" displayFolder="" measureGroup="names" count="0">
      <extLst>
        <ext xmlns:x15="http://schemas.microsoft.com/office/spreadsheetml/2010/11/main" uri="{B97F6D7D-B522-45F9-BDA1-12C45D357490}">
          <x15:cacheHierarchy aggregatedColumn="1"/>
        </ext>
      </extLst>
    </cacheHierarchy>
    <cacheHierarchy uniqueName="[Measures].[Distinct Count of Gender]" caption="Distinct Count of Gender" measure="1" displayFolder="" measureGroup="names" count="0">
      <extLst>
        <ext xmlns:x15="http://schemas.microsoft.com/office/spreadsheetml/2010/11/main" uri="{B97F6D7D-B522-45F9-BDA1-12C45D357490}">
          <x15:cacheHierarchy aggregatedColumn="1"/>
        </ext>
      </extLst>
    </cacheHierarchy>
    <cacheHierarchy uniqueName="[Measures].[Count of Name]" caption="Count of Name" measure="1" displayFolder="" measureGroup="names" count="0">
      <extLst>
        <ext xmlns:x15="http://schemas.microsoft.com/office/spreadsheetml/2010/11/main" uri="{B97F6D7D-B522-45F9-BDA1-12C45D357490}">
          <x15:cacheHierarchy aggregatedColumn="3"/>
        </ext>
      </extLst>
    </cacheHierarchy>
    <cacheHierarchy uniqueName="[Measures].[Distinct Count of Name]" caption="Distinct Count of Name" measure="1" displayFolder="" measureGroup="names" count="0">
      <extLst>
        <ext xmlns:x15="http://schemas.microsoft.com/office/spreadsheetml/2010/11/main" uri="{B97F6D7D-B522-45F9-BDA1-12C45D357490}">
          <x15:cacheHierarchy aggregatedColumn="3"/>
        </ext>
      </extLst>
    </cacheHierarchy>
    <cacheHierarchy uniqueName="[Measures].[Distinct Count of Year]" caption="Distinct Count of Year" measure="1" displayFolder="" measureGroup="names" count="0">
      <extLst>
        <ext xmlns:x15="http://schemas.microsoft.com/office/spreadsheetml/2010/11/main" uri="{B97F6D7D-B522-45F9-BDA1-12C45D357490}">
          <x15:cacheHierarchy aggregatedColumn="2"/>
        </ext>
      </extLst>
    </cacheHierarchy>
    <cacheHierarchy uniqueName="[Measures].[Count of State]" caption="Count of State" measure="1" displayFolder="" measureGroup="names" count="0">
      <extLst>
        <ext xmlns:x15="http://schemas.microsoft.com/office/spreadsheetml/2010/11/main" uri="{B97F6D7D-B522-45F9-BDA1-12C45D357490}">
          <x15:cacheHierarchy aggregatedColumn="0"/>
        </ext>
      </extLst>
    </cacheHierarchy>
    <cacheHierarchy uniqueName="[Measures].[Distinct Count of State]" caption="Distinct Count of State" measure="1" displayFolder="" measureGroup="names" count="0">
      <extLst>
        <ext xmlns:x15="http://schemas.microsoft.com/office/spreadsheetml/2010/11/main" uri="{B97F6D7D-B522-45F9-BDA1-12C45D357490}">
          <x15:cacheHierarchy aggregatedColumn="0"/>
        </ext>
      </extLst>
    </cacheHierarchy>
    <cacheHierarchy uniqueName="[Measures].[totalBirths]" caption="totalBirths" measure="1" displayFolder="" measureGroup="names" count="0" oneField="1">
      <fieldsUsage count="1">
        <fieldUsage x="3"/>
      </fieldsUsage>
    </cacheHierarchy>
    <cacheHierarchy uniqueName="[Measures].[RanksM]" caption="RanksM" measure="1" displayFolder="" measureGroup="names" count="0"/>
    <cacheHierarchy uniqueName="[Measures].[totalM]" caption="totalM" measure="1" displayFolder="" measureGroup="names" count="0"/>
    <cacheHierarchy uniqueName="[Measures].[totalF]" caption="totalF" measure="1" displayFolder="" measureGroup="names" count="0"/>
    <cacheHierarchy uniqueName="[Measures].[RanksF]" caption="RanksF" measure="1" displayFolder="" measureGroup="names" count="0"/>
    <cacheHierarchy uniqueName="[Measures].[Ranks]" caption="Ranks" measure="1" displayFolder="" measureGroup="names" count="0" oneField="1">
      <fieldsUsage count="1">
        <fieldUsage x="2"/>
      </fieldsUsage>
    </cacheHierarchy>
    <cacheHierarchy uniqueName="[Measures].[len]" caption="len" measure="1" displayFolder="" measureGroup="names" count="0"/>
    <cacheHierarchy uniqueName="[Measures].[Rankshort]" caption="Rankshort" measure="1" displayFolder="" measureGroup="names" count="0"/>
    <cacheHierarchy uniqueName="[Measures].[Rankslong]" caption="Rankslong" measure="1" displayFolder="" measureGroup="names" count="0"/>
    <cacheHierarchy uniqueName="[Measures].[BirthsPerState%]" caption="BirthsPerState%" measure="1" displayFolder="" measureGroup="names" count="0"/>
    <cacheHierarchy uniqueName="[Measures].[diff]" caption="diff" measure="1" displayFolder="" measureGroup="names" count="0"/>
    <cacheHierarchy uniqueName="[Measures].[allRegions]" caption="allRegions" measure="1" displayFolder="" measureGroup="names" count="0"/>
    <cacheHierarchy uniqueName="[Measures].[allNames]" caption="allNames" measure="1" displayFolder="" measureGroup="names" count="0"/>
    <cacheHierarchy uniqueName="[Measures].[__XL_Count names]" caption="__XL_Count names" measure="1" displayFolder="" measureGroup="names" count="0" hidden="1"/>
    <cacheHierarchy uniqueName="[Measures].[__XL_Count regions]" caption="__XL_Count regions" measure="1" displayFolder="" measureGroup="regions" count="0" hidden="1"/>
    <cacheHierarchy uniqueName="[Measures].[__No measures defined]" caption="__No measures defined" measure="1" displayFolder="" count="0" hidden="1"/>
  </cacheHierarchies>
  <kpis count="0"/>
  <dimensions count="3">
    <dimension measure="1" name="Measures" uniqueName="[Measures]" caption="Measures"/>
    <dimension name="names" uniqueName="[names]" caption="names"/>
    <dimension name="regions" uniqueName="[regions]" caption="regions"/>
  </dimensions>
  <measureGroups count="2">
    <measureGroup name="names" caption="names"/>
    <measureGroup name="regions" caption="regions"/>
  </measureGroups>
  <maps count="3">
    <map measureGroup="0" dimension="1"/>
    <map measureGroup="0" dimension="2"/>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boSamir" refreshedDate="45806.756298726854" backgroundQuery="1" createdVersion="8" refreshedVersion="8" minRefreshableVersion="3" recordCount="0" supportSubquery="1" supportAdvancedDrill="1" xr:uid="{B6ED5399-FCB4-431D-8806-41AE74C0E571}">
  <cacheSource type="external" connectionId="4"/>
  <cacheFields count="3">
    <cacheField name="[names].[decade].[decade]" caption="decade" numFmtId="0" hierarchy="5" level="1">
      <sharedItems count="3">
        <s v="eighties"/>
        <s v="Millennials"/>
        <s v="nineties"/>
      </sharedItems>
    </cacheField>
    <cacheField name="[Measures].[RanksF]" caption="RanksF" numFmtId="0" hierarchy="22" level="32767"/>
    <cacheField name="[names].[Name].[Name]" caption="Name" numFmtId="0" hierarchy="3" level="1">
      <sharedItems count="7">
        <s v="Amanda"/>
        <s v="Jennifer"/>
        <s v="Jessica"/>
        <s v="Emily"/>
        <s v="Emma"/>
        <s v="Madison"/>
        <s v="Ashley"/>
      </sharedItems>
    </cacheField>
  </cacheFields>
  <cacheHierarchies count="34">
    <cacheHierarchy uniqueName="[names].[State]" caption="State" attribute="1" defaultMemberUniqueName="[names].[State].[All]" allUniqueName="[names].[State].[All]" dimensionUniqueName="[names]" displayFolder="" count="0" memberValueDatatype="130" unbalanced="0"/>
    <cacheHierarchy uniqueName="[names].[Gender]" caption="Gender" attribute="1" defaultMemberUniqueName="[names].[Gender].[All]" allUniqueName="[names].[Gender].[All]" dimensionUniqueName="[names]" displayFolder="" count="0" memberValueDatatype="130" unbalanced="0"/>
    <cacheHierarchy uniqueName="[names].[Year]" caption="Year" attribute="1" defaultMemberUniqueName="[names].[Year].[All]" allUniqueName="[names].[Year].[All]" dimensionUniqueName="[names]" displayFolder="" count="0" memberValueDatatype="20" unbalanced="0"/>
    <cacheHierarchy uniqueName="[names].[Name]" caption="Name" attribute="1" defaultMemberUniqueName="[names].[Name].[All]" allUniqueName="[names].[Name].[All]" dimensionUniqueName="[names]" displayFolder="" count="2" memberValueDatatype="130" unbalanced="0">
      <fieldsUsage count="2">
        <fieldUsage x="-1"/>
        <fieldUsage x="2"/>
      </fieldsUsage>
    </cacheHierarchy>
    <cacheHierarchy uniqueName="[names].[Births]" caption="Births" attribute="1" defaultMemberUniqueName="[names].[Births].[All]" allUniqueName="[names].[Births].[All]" dimensionUniqueName="[names]" displayFolder="" count="0" memberValueDatatype="20" unbalanced="0"/>
    <cacheHierarchy uniqueName="[names].[decade]" caption="decade" attribute="1" defaultMemberUniqueName="[names].[decade].[All]" allUniqueName="[names].[decade].[All]" dimensionUniqueName="[names]" displayFolder="" count="2" memberValueDatatype="130" unbalanced="0">
      <fieldsUsage count="2">
        <fieldUsage x="-1"/>
        <fieldUsage x="0"/>
      </fieldsUsage>
    </cacheHierarchy>
    <cacheHierarchy uniqueName="[regions].[State]" caption="State" attribute="1" defaultMemberUniqueName="[regions].[State].[All]" allUniqueName="[regions].[State].[All]" dimensionUniqueName="[regions]" displayFolder="" count="0" memberValueDatatype="130" unbalanced="0"/>
    <cacheHierarchy uniqueName="[regions].[Region]" caption="Region" attribute="1" defaultMemberUniqueName="[regions].[Region].[All]" allUniqueName="[regions].[Region].[All]" dimensionUniqueName="[regions]" displayFolder="" count="0" memberValueDatatype="130" unbalanced="0"/>
    <cacheHierarchy uniqueName="[Measures].[Sum of Year]" caption="Sum of Year" measure="1" displayFolder="" measureGroup="names" count="0">
      <extLst>
        <ext xmlns:x15="http://schemas.microsoft.com/office/spreadsheetml/2010/11/main" uri="{B97F6D7D-B522-45F9-BDA1-12C45D357490}">
          <x15:cacheHierarchy aggregatedColumn="2"/>
        </ext>
      </extLst>
    </cacheHierarchy>
    <cacheHierarchy uniqueName="[Measures].[Count of Region]" caption="Count of Region" measure="1" displayFolder="" measureGroup="regions" count="0">
      <extLst>
        <ext xmlns:x15="http://schemas.microsoft.com/office/spreadsheetml/2010/11/main" uri="{B97F6D7D-B522-45F9-BDA1-12C45D357490}">
          <x15:cacheHierarchy aggregatedColumn="7"/>
        </ext>
      </extLst>
    </cacheHierarchy>
    <cacheHierarchy uniqueName="[Measures].[Sum of Births]" caption="Sum of Births" measure="1" displayFolder="" measureGroup="names" count="0">
      <extLst>
        <ext xmlns:x15="http://schemas.microsoft.com/office/spreadsheetml/2010/11/main" uri="{B97F6D7D-B522-45F9-BDA1-12C45D357490}">
          <x15:cacheHierarchy aggregatedColumn="4"/>
        </ext>
      </extLst>
    </cacheHierarchy>
    <cacheHierarchy uniqueName="[Measures].[Count of Gender]" caption="Count of Gender" measure="1" displayFolder="" measureGroup="names" count="0">
      <extLst>
        <ext xmlns:x15="http://schemas.microsoft.com/office/spreadsheetml/2010/11/main" uri="{B97F6D7D-B522-45F9-BDA1-12C45D357490}">
          <x15:cacheHierarchy aggregatedColumn="1"/>
        </ext>
      </extLst>
    </cacheHierarchy>
    <cacheHierarchy uniqueName="[Measures].[Distinct Count of Gender]" caption="Distinct Count of Gender" measure="1" displayFolder="" measureGroup="names" count="0">
      <extLst>
        <ext xmlns:x15="http://schemas.microsoft.com/office/spreadsheetml/2010/11/main" uri="{B97F6D7D-B522-45F9-BDA1-12C45D357490}">
          <x15:cacheHierarchy aggregatedColumn="1"/>
        </ext>
      </extLst>
    </cacheHierarchy>
    <cacheHierarchy uniqueName="[Measures].[Count of Name]" caption="Count of Name" measure="1" displayFolder="" measureGroup="names" count="0">
      <extLst>
        <ext xmlns:x15="http://schemas.microsoft.com/office/spreadsheetml/2010/11/main" uri="{B97F6D7D-B522-45F9-BDA1-12C45D357490}">
          <x15:cacheHierarchy aggregatedColumn="3"/>
        </ext>
      </extLst>
    </cacheHierarchy>
    <cacheHierarchy uniqueName="[Measures].[Distinct Count of Name]" caption="Distinct Count of Name" measure="1" displayFolder="" measureGroup="names" count="0">
      <extLst>
        <ext xmlns:x15="http://schemas.microsoft.com/office/spreadsheetml/2010/11/main" uri="{B97F6D7D-B522-45F9-BDA1-12C45D357490}">
          <x15:cacheHierarchy aggregatedColumn="3"/>
        </ext>
      </extLst>
    </cacheHierarchy>
    <cacheHierarchy uniqueName="[Measures].[Distinct Count of Year]" caption="Distinct Count of Year" measure="1" displayFolder="" measureGroup="names" count="0">
      <extLst>
        <ext xmlns:x15="http://schemas.microsoft.com/office/spreadsheetml/2010/11/main" uri="{B97F6D7D-B522-45F9-BDA1-12C45D357490}">
          <x15:cacheHierarchy aggregatedColumn="2"/>
        </ext>
      </extLst>
    </cacheHierarchy>
    <cacheHierarchy uniqueName="[Measures].[Count of State]" caption="Count of State" measure="1" displayFolder="" measureGroup="names" count="0">
      <extLst>
        <ext xmlns:x15="http://schemas.microsoft.com/office/spreadsheetml/2010/11/main" uri="{B97F6D7D-B522-45F9-BDA1-12C45D357490}">
          <x15:cacheHierarchy aggregatedColumn="0"/>
        </ext>
      </extLst>
    </cacheHierarchy>
    <cacheHierarchy uniqueName="[Measures].[Distinct Count of State]" caption="Distinct Count of State" measure="1" displayFolder="" measureGroup="names" count="0">
      <extLst>
        <ext xmlns:x15="http://schemas.microsoft.com/office/spreadsheetml/2010/11/main" uri="{B97F6D7D-B522-45F9-BDA1-12C45D357490}">
          <x15:cacheHierarchy aggregatedColumn="0"/>
        </ext>
      </extLst>
    </cacheHierarchy>
    <cacheHierarchy uniqueName="[Measures].[totalBirths]" caption="totalBirths" measure="1" displayFolder="" measureGroup="names" count="0"/>
    <cacheHierarchy uniqueName="[Measures].[RanksM]" caption="RanksM" measure="1" displayFolder="" measureGroup="names" count="0"/>
    <cacheHierarchy uniqueName="[Measures].[totalM]" caption="totalM" measure="1" displayFolder="" measureGroup="names" count="0"/>
    <cacheHierarchy uniqueName="[Measures].[totalF]" caption="totalF" measure="1" displayFolder="" measureGroup="names" count="0"/>
    <cacheHierarchy uniqueName="[Measures].[RanksF]" caption="RanksF" measure="1" displayFolder="" measureGroup="names" count="0" oneField="1">
      <fieldsUsage count="1">
        <fieldUsage x="1"/>
      </fieldsUsage>
    </cacheHierarchy>
    <cacheHierarchy uniqueName="[Measures].[Ranks]" caption="Ranks" measure="1" displayFolder="" measureGroup="names" count="0"/>
    <cacheHierarchy uniqueName="[Measures].[len]" caption="len" measure="1" displayFolder="" measureGroup="names" count="0"/>
    <cacheHierarchy uniqueName="[Measures].[Rankshort]" caption="Rankshort" measure="1" displayFolder="" measureGroup="names" count="0"/>
    <cacheHierarchy uniqueName="[Measures].[Rankslong]" caption="Rankslong" measure="1" displayFolder="" measureGroup="names" count="0"/>
    <cacheHierarchy uniqueName="[Measures].[BirthsPerState%]" caption="BirthsPerState%" measure="1" displayFolder="" measureGroup="names" count="0"/>
    <cacheHierarchy uniqueName="[Measures].[diff]" caption="diff" measure="1" displayFolder="" measureGroup="names" count="0"/>
    <cacheHierarchy uniqueName="[Measures].[allRegions]" caption="allRegions" measure="1" displayFolder="" measureGroup="names" count="0"/>
    <cacheHierarchy uniqueName="[Measures].[allNames]" caption="allNames" measure="1" displayFolder="" measureGroup="names" count="0"/>
    <cacheHierarchy uniqueName="[Measures].[__XL_Count names]" caption="__XL_Count names" measure="1" displayFolder="" measureGroup="names" count="0" hidden="1"/>
    <cacheHierarchy uniqueName="[Measures].[__XL_Count regions]" caption="__XL_Count regions" measure="1" displayFolder="" measureGroup="regions" count="0" hidden="1"/>
    <cacheHierarchy uniqueName="[Measures].[__No measures defined]" caption="__No measures defined" measure="1" displayFolder="" count="0" hidden="1"/>
  </cacheHierarchies>
  <kpis count="0"/>
  <dimensions count="3">
    <dimension measure="1" name="Measures" uniqueName="[Measures]" caption="Measures"/>
    <dimension name="names" uniqueName="[names]" caption="names"/>
    <dimension name="regions" uniqueName="[regions]" caption="regions"/>
  </dimensions>
  <measureGroups count="2">
    <measureGroup name="names" caption="names"/>
    <measureGroup name="regions" caption="regions"/>
  </measureGroups>
  <maps count="3">
    <map measureGroup="0" dimension="1"/>
    <map measureGroup="0" dimension="2"/>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boSamir" refreshedDate="45806.756307407406" backgroundQuery="1" createdVersion="8" refreshedVersion="8" minRefreshableVersion="3" recordCount="0" supportSubquery="1" supportAdvancedDrill="1" xr:uid="{2772FFA8-FF00-43A0-A7BA-3178F7683019}">
  <cacheSource type="external" connectionId="4"/>
  <cacheFields count="3">
    <cacheField name="[regions].[Region].[Region]" caption="Region" numFmtId="0" hierarchy="7" level="1">
      <sharedItems count="6">
        <s v="Mid_Atlantic"/>
        <s v="Midwest"/>
        <s v="Mountain"/>
        <s v="New_England"/>
        <s v="Pacific"/>
        <s v="South"/>
      </sharedItems>
    </cacheField>
    <cacheField name="[names].[Name].[Name]" caption="Name" numFmtId="0" hierarchy="3" level="1">
      <sharedItems count="5">
        <s v="Ashley"/>
        <s v="Jennifer"/>
        <s v="Jessica"/>
        <s v="Sarah"/>
        <s v="Emily"/>
      </sharedItems>
    </cacheField>
    <cacheField name="[Measures].[RanksF]" caption="RanksF" numFmtId="0" hierarchy="22" level="32767"/>
  </cacheFields>
  <cacheHierarchies count="34">
    <cacheHierarchy uniqueName="[names].[State]" caption="State" attribute="1" defaultMemberUniqueName="[names].[State].[All]" allUniqueName="[names].[State].[All]" dimensionUniqueName="[names]" displayFolder="" count="0" memberValueDatatype="130" unbalanced="0"/>
    <cacheHierarchy uniqueName="[names].[Gender]" caption="Gender" attribute="1" defaultMemberUniqueName="[names].[Gender].[All]" allUniqueName="[names].[Gender].[All]" dimensionUniqueName="[names]" displayFolder="" count="0" memberValueDatatype="130" unbalanced="0"/>
    <cacheHierarchy uniqueName="[names].[Year]" caption="Year" attribute="1" defaultMemberUniqueName="[names].[Year].[All]" allUniqueName="[names].[Year].[All]" dimensionUniqueName="[names]" displayFolder="" count="0" memberValueDatatype="20" unbalanced="0"/>
    <cacheHierarchy uniqueName="[names].[Name]" caption="Name" attribute="1" defaultMemberUniqueName="[names].[Name].[All]" allUniqueName="[names].[Name].[All]" dimensionUniqueName="[names]" displayFolder="" count="2" memberValueDatatype="130" unbalanced="0">
      <fieldsUsage count="2">
        <fieldUsage x="-1"/>
        <fieldUsage x="1"/>
      </fieldsUsage>
    </cacheHierarchy>
    <cacheHierarchy uniqueName="[names].[Births]" caption="Births" attribute="1" defaultMemberUniqueName="[names].[Births].[All]" allUniqueName="[names].[Births].[All]" dimensionUniqueName="[names]" displayFolder="" count="0" memberValueDatatype="20" unbalanced="0"/>
    <cacheHierarchy uniqueName="[names].[decade]" caption="decade" attribute="1" defaultMemberUniqueName="[names].[decade].[All]" allUniqueName="[names].[decade].[All]" dimensionUniqueName="[names]" displayFolder="" count="0" memberValueDatatype="130" unbalanced="0"/>
    <cacheHierarchy uniqueName="[regions].[State]" caption="State" attribute="1" defaultMemberUniqueName="[regions].[State].[All]" allUniqueName="[regions].[State].[All]" dimensionUniqueName="[regions]" displayFolder="" count="0" memberValueDatatype="130" unbalanced="0"/>
    <cacheHierarchy uniqueName="[regions].[Region]" caption="Region" attribute="1" defaultMemberUniqueName="[regions].[Region].[All]" allUniqueName="[regions].[Region].[All]" dimensionUniqueName="[regions]" displayFolder="" count="2" memberValueDatatype="130" unbalanced="0">
      <fieldsUsage count="2">
        <fieldUsage x="-1"/>
        <fieldUsage x="0"/>
      </fieldsUsage>
    </cacheHierarchy>
    <cacheHierarchy uniqueName="[Measures].[Sum of Year]" caption="Sum of Year" measure="1" displayFolder="" measureGroup="names" count="0">
      <extLst>
        <ext xmlns:x15="http://schemas.microsoft.com/office/spreadsheetml/2010/11/main" uri="{B97F6D7D-B522-45F9-BDA1-12C45D357490}">
          <x15:cacheHierarchy aggregatedColumn="2"/>
        </ext>
      </extLst>
    </cacheHierarchy>
    <cacheHierarchy uniqueName="[Measures].[Count of Region]" caption="Count of Region" measure="1" displayFolder="" measureGroup="regions" count="0">
      <extLst>
        <ext xmlns:x15="http://schemas.microsoft.com/office/spreadsheetml/2010/11/main" uri="{B97F6D7D-B522-45F9-BDA1-12C45D357490}">
          <x15:cacheHierarchy aggregatedColumn="7"/>
        </ext>
      </extLst>
    </cacheHierarchy>
    <cacheHierarchy uniqueName="[Measures].[Sum of Births]" caption="Sum of Births" measure="1" displayFolder="" measureGroup="names" count="0">
      <extLst>
        <ext xmlns:x15="http://schemas.microsoft.com/office/spreadsheetml/2010/11/main" uri="{B97F6D7D-B522-45F9-BDA1-12C45D357490}">
          <x15:cacheHierarchy aggregatedColumn="4"/>
        </ext>
      </extLst>
    </cacheHierarchy>
    <cacheHierarchy uniqueName="[Measures].[Count of Gender]" caption="Count of Gender" measure="1" displayFolder="" measureGroup="names" count="0">
      <extLst>
        <ext xmlns:x15="http://schemas.microsoft.com/office/spreadsheetml/2010/11/main" uri="{B97F6D7D-B522-45F9-BDA1-12C45D357490}">
          <x15:cacheHierarchy aggregatedColumn="1"/>
        </ext>
      </extLst>
    </cacheHierarchy>
    <cacheHierarchy uniqueName="[Measures].[Distinct Count of Gender]" caption="Distinct Count of Gender" measure="1" displayFolder="" measureGroup="names" count="0">
      <extLst>
        <ext xmlns:x15="http://schemas.microsoft.com/office/spreadsheetml/2010/11/main" uri="{B97F6D7D-B522-45F9-BDA1-12C45D357490}">
          <x15:cacheHierarchy aggregatedColumn="1"/>
        </ext>
      </extLst>
    </cacheHierarchy>
    <cacheHierarchy uniqueName="[Measures].[Count of Name]" caption="Count of Name" measure="1" displayFolder="" measureGroup="names" count="0">
      <extLst>
        <ext xmlns:x15="http://schemas.microsoft.com/office/spreadsheetml/2010/11/main" uri="{B97F6D7D-B522-45F9-BDA1-12C45D357490}">
          <x15:cacheHierarchy aggregatedColumn="3"/>
        </ext>
      </extLst>
    </cacheHierarchy>
    <cacheHierarchy uniqueName="[Measures].[Distinct Count of Name]" caption="Distinct Count of Name" measure="1" displayFolder="" measureGroup="names" count="0">
      <extLst>
        <ext xmlns:x15="http://schemas.microsoft.com/office/spreadsheetml/2010/11/main" uri="{B97F6D7D-B522-45F9-BDA1-12C45D357490}">
          <x15:cacheHierarchy aggregatedColumn="3"/>
        </ext>
      </extLst>
    </cacheHierarchy>
    <cacheHierarchy uniqueName="[Measures].[Distinct Count of Year]" caption="Distinct Count of Year" measure="1" displayFolder="" measureGroup="names" count="0">
      <extLst>
        <ext xmlns:x15="http://schemas.microsoft.com/office/spreadsheetml/2010/11/main" uri="{B97F6D7D-B522-45F9-BDA1-12C45D357490}">
          <x15:cacheHierarchy aggregatedColumn="2"/>
        </ext>
      </extLst>
    </cacheHierarchy>
    <cacheHierarchy uniqueName="[Measures].[Count of State]" caption="Count of State" measure="1" displayFolder="" measureGroup="names" count="0">
      <extLst>
        <ext xmlns:x15="http://schemas.microsoft.com/office/spreadsheetml/2010/11/main" uri="{B97F6D7D-B522-45F9-BDA1-12C45D357490}">
          <x15:cacheHierarchy aggregatedColumn="0"/>
        </ext>
      </extLst>
    </cacheHierarchy>
    <cacheHierarchy uniqueName="[Measures].[Distinct Count of State]" caption="Distinct Count of State" measure="1" displayFolder="" measureGroup="names" count="0">
      <extLst>
        <ext xmlns:x15="http://schemas.microsoft.com/office/spreadsheetml/2010/11/main" uri="{B97F6D7D-B522-45F9-BDA1-12C45D357490}">
          <x15:cacheHierarchy aggregatedColumn="0"/>
        </ext>
      </extLst>
    </cacheHierarchy>
    <cacheHierarchy uniqueName="[Measures].[totalBirths]" caption="totalBirths" measure="1" displayFolder="" measureGroup="names" count="0"/>
    <cacheHierarchy uniqueName="[Measures].[RanksM]" caption="RanksM" measure="1" displayFolder="" measureGroup="names" count="0"/>
    <cacheHierarchy uniqueName="[Measures].[totalM]" caption="totalM" measure="1" displayFolder="" measureGroup="names" count="0"/>
    <cacheHierarchy uniqueName="[Measures].[totalF]" caption="totalF" measure="1" displayFolder="" measureGroup="names" count="0"/>
    <cacheHierarchy uniqueName="[Measures].[RanksF]" caption="RanksF" measure="1" displayFolder="" measureGroup="names" count="0" oneField="1">
      <fieldsUsage count="1">
        <fieldUsage x="2"/>
      </fieldsUsage>
    </cacheHierarchy>
    <cacheHierarchy uniqueName="[Measures].[Ranks]" caption="Ranks" measure="1" displayFolder="" measureGroup="names" count="0"/>
    <cacheHierarchy uniqueName="[Measures].[len]" caption="len" measure="1" displayFolder="" measureGroup="names" count="0"/>
    <cacheHierarchy uniqueName="[Measures].[Rankshort]" caption="Rankshort" measure="1" displayFolder="" measureGroup="names" count="0"/>
    <cacheHierarchy uniqueName="[Measures].[Rankslong]" caption="Rankslong" measure="1" displayFolder="" measureGroup="names" count="0"/>
    <cacheHierarchy uniqueName="[Measures].[BirthsPerState%]" caption="BirthsPerState%" measure="1" displayFolder="" measureGroup="names" count="0"/>
    <cacheHierarchy uniqueName="[Measures].[diff]" caption="diff" measure="1" displayFolder="" measureGroup="names" count="0"/>
    <cacheHierarchy uniqueName="[Measures].[allRegions]" caption="allRegions" measure="1" displayFolder="" measureGroup="names" count="0"/>
    <cacheHierarchy uniqueName="[Measures].[allNames]" caption="allNames" measure="1" displayFolder="" measureGroup="names" count="0"/>
    <cacheHierarchy uniqueName="[Measures].[__XL_Count names]" caption="__XL_Count names" measure="1" displayFolder="" measureGroup="names" count="0" hidden="1"/>
    <cacheHierarchy uniqueName="[Measures].[__XL_Count regions]" caption="__XL_Count regions" measure="1" displayFolder="" measureGroup="regions" count="0" hidden="1"/>
    <cacheHierarchy uniqueName="[Measures].[__No measures defined]" caption="__No measures defined" measure="1" displayFolder="" count="0" hidden="1"/>
  </cacheHierarchies>
  <kpis count="0"/>
  <dimensions count="3">
    <dimension measure="1" name="Measures" uniqueName="[Measures]" caption="Measures"/>
    <dimension name="names" uniqueName="[names]" caption="names"/>
    <dimension name="regions" uniqueName="[regions]" caption="regions"/>
  </dimensions>
  <measureGroups count="2">
    <measureGroup name="names" caption="names"/>
    <measureGroup name="regions" caption="regions"/>
  </measureGroups>
  <maps count="3">
    <map measureGroup="0" dimension="1"/>
    <map measureGroup="0" dimension="2"/>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boSamir" refreshedDate="45806.756308449076" backgroundQuery="1" createdVersion="8" refreshedVersion="8" minRefreshableVersion="3" recordCount="0" supportSubquery="1" supportAdvancedDrill="1" xr:uid="{1E5194F8-9FA8-47EB-8719-498085D9B746}">
  <cacheSource type="external" connectionId="4"/>
  <cacheFields count="2">
    <cacheField name="[regions].[Region].[Region]" caption="Region" numFmtId="0" hierarchy="7" level="1">
      <sharedItems count="6">
        <s v="Mid_Atlantic"/>
        <s v="Midwest"/>
        <s v="Mountain"/>
        <s v="New_England"/>
        <s v="Pacific"/>
        <s v="South"/>
      </sharedItems>
    </cacheField>
    <cacheField name="[Measures].[totalBirths]" caption="totalBirths" numFmtId="0" hierarchy="18" level="32767"/>
  </cacheFields>
  <cacheHierarchies count="34">
    <cacheHierarchy uniqueName="[names].[State]" caption="State" attribute="1" defaultMemberUniqueName="[names].[State].[All]" allUniqueName="[names].[State].[All]" dimensionUniqueName="[names]" displayFolder="" count="0" memberValueDatatype="130" unbalanced="0"/>
    <cacheHierarchy uniqueName="[names].[Gender]" caption="Gender" attribute="1" defaultMemberUniqueName="[names].[Gender].[All]" allUniqueName="[names].[Gender].[All]" dimensionUniqueName="[names]" displayFolder="" count="0" memberValueDatatype="130" unbalanced="0"/>
    <cacheHierarchy uniqueName="[names].[Year]" caption="Year" attribute="1" defaultMemberUniqueName="[names].[Year].[All]" allUniqueName="[names].[Year].[All]" dimensionUniqueName="[names]" displayFolder="" count="0" memberValueDatatype="20" unbalanced="0"/>
    <cacheHierarchy uniqueName="[names].[Name]" caption="Name" attribute="1" defaultMemberUniqueName="[names].[Name].[All]" allUniqueName="[names].[Name].[All]" dimensionUniqueName="[names]" displayFolder="" count="0" memberValueDatatype="130" unbalanced="0"/>
    <cacheHierarchy uniqueName="[names].[Births]" caption="Births" attribute="1" defaultMemberUniqueName="[names].[Births].[All]" allUniqueName="[names].[Births].[All]" dimensionUniqueName="[names]" displayFolder="" count="0" memberValueDatatype="20" unbalanced="0"/>
    <cacheHierarchy uniqueName="[names].[decade]" caption="decade" attribute="1" defaultMemberUniqueName="[names].[decade].[All]" allUniqueName="[names].[decade].[All]" dimensionUniqueName="[names]" displayFolder="" count="0" memberValueDatatype="130" unbalanced="0"/>
    <cacheHierarchy uniqueName="[regions].[State]" caption="State" attribute="1" defaultMemberUniqueName="[regions].[State].[All]" allUniqueName="[regions].[State].[All]" dimensionUniqueName="[regions]" displayFolder="" count="0" memberValueDatatype="130" unbalanced="0"/>
    <cacheHierarchy uniqueName="[regions].[Region]" caption="Region" attribute="1" defaultMemberUniqueName="[regions].[Region].[All]" allUniqueName="[regions].[Region].[All]" dimensionUniqueName="[regions]" displayFolder="" count="2" memberValueDatatype="130" unbalanced="0">
      <fieldsUsage count="2">
        <fieldUsage x="-1"/>
        <fieldUsage x="0"/>
      </fieldsUsage>
    </cacheHierarchy>
    <cacheHierarchy uniqueName="[Measures].[Sum of Year]" caption="Sum of Year" measure="1" displayFolder="" measureGroup="names" count="0">
      <extLst>
        <ext xmlns:x15="http://schemas.microsoft.com/office/spreadsheetml/2010/11/main" uri="{B97F6D7D-B522-45F9-BDA1-12C45D357490}">
          <x15:cacheHierarchy aggregatedColumn="2"/>
        </ext>
      </extLst>
    </cacheHierarchy>
    <cacheHierarchy uniqueName="[Measures].[Count of Region]" caption="Count of Region" measure="1" displayFolder="" measureGroup="regions" count="0">
      <extLst>
        <ext xmlns:x15="http://schemas.microsoft.com/office/spreadsheetml/2010/11/main" uri="{B97F6D7D-B522-45F9-BDA1-12C45D357490}">
          <x15:cacheHierarchy aggregatedColumn="7"/>
        </ext>
      </extLst>
    </cacheHierarchy>
    <cacheHierarchy uniqueName="[Measures].[Sum of Births]" caption="Sum of Births" measure="1" displayFolder="" measureGroup="names" count="0">
      <extLst>
        <ext xmlns:x15="http://schemas.microsoft.com/office/spreadsheetml/2010/11/main" uri="{B97F6D7D-B522-45F9-BDA1-12C45D357490}">
          <x15:cacheHierarchy aggregatedColumn="4"/>
        </ext>
      </extLst>
    </cacheHierarchy>
    <cacheHierarchy uniqueName="[Measures].[Count of Gender]" caption="Count of Gender" measure="1" displayFolder="" measureGroup="names" count="0">
      <extLst>
        <ext xmlns:x15="http://schemas.microsoft.com/office/spreadsheetml/2010/11/main" uri="{B97F6D7D-B522-45F9-BDA1-12C45D357490}">
          <x15:cacheHierarchy aggregatedColumn="1"/>
        </ext>
      </extLst>
    </cacheHierarchy>
    <cacheHierarchy uniqueName="[Measures].[Distinct Count of Gender]" caption="Distinct Count of Gender" measure="1" displayFolder="" measureGroup="names" count="0">
      <extLst>
        <ext xmlns:x15="http://schemas.microsoft.com/office/spreadsheetml/2010/11/main" uri="{B97F6D7D-B522-45F9-BDA1-12C45D357490}">
          <x15:cacheHierarchy aggregatedColumn="1"/>
        </ext>
      </extLst>
    </cacheHierarchy>
    <cacheHierarchy uniqueName="[Measures].[Count of Name]" caption="Count of Name" measure="1" displayFolder="" measureGroup="names" count="0">
      <extLst>
        <ext xmlns:x15="http://schemas.microsoft.com/office/spreadsheetml/2010/11/main" uri="{B97F6D7D-B522-45F9-BDA1-12C45D357490}">
          <x15:cacheHierarchy aggregatedColumn="3"/>
        </ext>
      </extLst>
    </cacheHierarchy>
    <cacheHierarchy uniqueName="[Measures].[Distinct Count of Name]" caption="Distinct Count of Name" measure="1" displayFolder="" measureGroup="names" count="0">
      <extLst>
        <ext xmlns:x15="http://schemas.microsoft.com/office/spreadsheetml/2010/11/main" uri="{B97F6D7D-B522-45F9-BDA1-12C45D357490}">
          <x15:cacheHierarchy aggregatedColumn="3"/>
        </ext>
      </extLst>
    </cacheHierarchy>
    <cacheHierarchy uniqueName="[Measures].[Distinct Count of Year]" caption="Distinct Count of Year" measure="1" displayFolder="" measureGroup="names" count="0">
      <extLst>
        <ext xmlns:x15="http://schemas.microsoft.com/office/spreadsheetml/2010/11/main" uri="{B97F6D7D-B522-45F9-BDA1-12C45D357490}">
          <x15:cacheHierarchy aggregatedColumn="2"/>
        </ext>
      </extLst>
    </cacheHierarchy>
    <cacheHierarchy uniqueName="[Measures].[Count of State]" caption="Count of State" measure="1" displayFolder="" measureGroup="names" count="0">
      <extLst>
        <ext xmlns:x15="http://schemas.microsoft.com/office/spreadsheetml/2010/11/main" uri="{B97F6D7D-B522-45F9-BDA1-12C45D357490}">
          <x15:cacheHierarchy aggregatedColumn="0"/>
        </ext>
      </extLst>
    </cacheHierarchy>
    <cacheHierarchy uniqueName="[Measures].[Distinct Count of State]" caption="Distinct Count of State" measure="1" displayFolder="" measureGroup="names" count="0">
      <extLst>
        <ext xmlns:x15="http://schemas.microsoft.com/office/spreadsheetml/2010/11/main" uri="{B97F6D7D-B522-45F9-BDA1-12C45D357490}">
          <x15:cacheHierarchy aggregatedColumn="0"/>
        </ext>
      </extLst>
    </cacheHierarchy>
    <cacheHierarchy uniqueName="[Measures].[totalBirths]" caption="totalBirths" measure="1" displayFolder="" measureGroup="names" count="0" oneField="1">
      <fieldsUsage count="1">
        <fieldUsage x="1"/>
      </fieldsUsage>
    </cacheHierarchy>
    <cacheHierarchy uniqueName="[Measures].[RanksM]" caption="RanksM" measure="1" displayFolder="" measureGroup="names" count="0"/>
    <cacheHierarchy uniqueName="[Measures].[totalM]" caption="totalM" measure="1" displayFolder="" measureGroup="names" count="0"/>
    <cacheHierarchy uniqueName="[Measures].[totalF]" caption="totalF" measure="1" displayFolder="" measureGroup="names" count="0"/>
    <cacheHierarchy uniqueName="[Measures].[RanksF]" caption="RanksF" measure="1" displayFolder="" measureGroup="names" count="0"/>
    <cacheHierarchy uniqueName="[Measures].[Ranks]" caption="Ranks" measure="1" displayFolder="" measureGroup="names" count="0"/>
    <cacheHierarchy uniqueName="[Measures].[len]" caption="len" measure="1" displayFolder="" measureGroup="names" count="0"/>
    <cacheHierarchy uniqueName="[Measures].[Rankshort]" caption="Rankshort" measure="1" displayFolder="" measureGroup="names" count="0"/>
    <cacheHierarchy uniqueName="[Measures].[Rankslong]" caption="Rankslong" measure="1" displayFolder="" measureGroup="names" count="0"/>
    <cacheHierarchy uniqueName="[Measures].[BirthsPerState%]" caption="BirthsPerState%" measure="1" displayFolder="" measureGroup="names" count="0"/>
    <cacheHierarchy uniqueName="[Measures].[diff]" caption="diff" measure="1" displayFolder="" measureGroup="names" count="0"/>
    <cacheHierarchy uniqueName="[Measures].[allRegions]" caption="allRegions" measure="1" displayFolder="" measureGroup="names" count="0"/>
    <cacheHierarchy uniqueName="[Measures].[allNames]" caption="allNames" measure="1" displayFolder="" measureGroup="names" count="0"/>
    <cacheHierarchy uniqueName="[Measures].[__XL_Count names]" caption="__XL_Count names" measure="1" displayFolder="" measureGroup="names" count="0" hidden="1"/>
    <cacheHierarchy uniqueName="[Measures].[__XL_Count regions]" caption="__XL_Count regions" measure="1" displayFolder="" measureGroup="regions" count="0" hidden="1"/>
    <cacheHierarchy uniqueName="[Measures].[__No measures defined]" caption="__No measures defined" measure="1" displayFolder="" count="0" hidden="1"/>
  </cacheHierarchies>
  <kpis count="0"/>
  <dimensions count="3">
    <dimension measure="1" name="Measures" uniqueName="[Measures]" caption="Measures"/>
    <dimension name="names" uniqueName="[names]" caption="names"/>
    <dimension name="regions" uniqueName="[regions]" caption="regions"/>
  </dimensions>
  <measureGroups count="2">
    <measureGroup name="names" caption="names"/>
    <measureGroup name="regions" caption="regions"/>
  </measureGroups>
  <maps count="3">
    <map measureGroup="0" dimension="1"/>
    <map measureGroup="0" dimension="2"/>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boSamir" refreshedDate="45806.756310763885" backgroundQuery="1" createdVersion="8" refreshedVersion="8" minRefreshableVersion="3" recordCount="0" supportSubquery="1" supportAdvancedDrill="1" xr:uid="{D76FB98A-02A9-417B-BF9C-B61D5B5483C2}">
  <cacheSource type="external" connectionId="4"/>
  <cacheFields count="3">
    <cacheField name="[names].[Name].[Name]" caption="Name" numFmtId="0" hierarchy="3" level="1">
      <sharedItems count="3">
        <s v="Christopher"/>
        <s v="Matthew"/>
        <s v="Michael"/>
      </sharedItems>
    </cacheField>
    <cacheField name="[Measures].[RanksM]" caption="RanksM" numFmtId="0" hierarchy="19" level="32767"/>
    <cacheField name="[Measures].[totalM]" caption="totalM" numFmtId="0" hierarchy="20" level="32767"/>
  </cacheFields>
  <cacheHierarchies count="34">
    <cacheHierarchy uniqueName="[names].[State]" caption="State" attribute="1" defaultMemberUniqueName="[names].[State].[All]" allUniqueName="[names].[State].[All]" dimensionUniqueName="[names]" displayFolder="" count="0" memberValueDatatype="130" unbalanced="0"/>
    <cacheHierarchy uniqueName="[names].[Gender]" caption="Gender" attribute="1" defaultMemberUniqueName="[names].[Gender].[All]" allUniqueName="[names].[Gender].[All]" dimensionUniqueName="[names]" displayFolder="" count="0" memberValueDatatype="130" unbalanced="0"/>
    <cacheHierarchy uniqueName="[names].[Year]" caption="Year" attribute="1" defaultMemberUniqueName="[names].[Year].[All]" allUniqueName="[names].[Year].[All]" dimensionUniqueName="[names]" displayFolder="" count="0" memberValueDatatype="20" unbalanced="0"/>
    <cacheHierarchy uniqueName="[names].[Name]" caption="Name" attribute="1" defaultMemberUniqueName="[names].[Name].[All]" allUniqueName="[names].[Name].[All]" dimensionUniqueName="[names]" displayFolder="" count="2" memberValueDatatype="130" unbalanced="0">
      <fieldsUsage count="2">
        <fieldUsage x="-1"/>
        <fieldUsage x="0"/>
      </fieldsUsage>
    </cacheHierarchy>
    <cacheHierarchy uniqueName="[names].[Births]" caption="Births" attribute="1" defaultMemberUniqueName="[names].[Births].[All]" allUniqueName="[names].[Births].[All]" dimensionUniqueName="[names]" displayFolder="" count="0" memberValueDatatype="20" unbalanced="0"/>
    <cacheHierarchy uniqueName="[names].[decade]" caption="decade" attribute="1" defaultMemberUniqueName="[names].[decade].[All]" allUniqueName="[names].[decade].[All]" dimensionUniqueName="[names]" displayFolder="" count="0" memberValueDatatype="130" unbalanced="0"/>
    <cacheHierarchy uniqueName="[regions].[State]" caption="State" attribute="1" defaultMemberUniqueName="[regions].[State].[All]" allUniqueName="[regions].[State].[All]" dimensionUniqueName="[regions]" displayFolder="" count="0" memberValueDatatype="130" unbalanced="0"/>
    <cacheHierarchy uniqueName="[regions].[Region]" caption="Region" attribute="1" defaultMemberUniqueName="[regions].[Region].[All]" allUniqueName="[regions].[Region].[All]" dimensionUniqueName="[regions]" displayFolder="" count="0" memberValueDatatype="130" unbalanced="0"/>
    <cacheHierarchy uniqueName="[Measures].[Sum of Year]" caption="Sum of Year" measure="1" displayFolder="" measureGroup="names" count="0">
      <extLst>
        <ext xmlns:x15="http://schemas.microsoft.com/office/spreadsheetml/2010/11/main" uri="{B97F6D7D-B522-45F9-BDA1-12C45D357490}">
          <x15:cacheHierarchy aggregatedColumn="2"/>
        </ext>
      </extLst>
    </cacheHierarchy>
    <cacheHierarchy uniqueName="[Measures].[Count of Region]" caption="Count of Region" measure="1" displayFolder="" measureGroup="regions" count="0">
      <extLst>
        <ext xmlns:x15="http://schemas.microsoft.com/office/spreadsheetml/2010/11/main" uri="{B97F6D7D-B522-45F9-BDA1-12C45D357490}">
          <x15:cacheHierarchy aggregatedColumn="7"/>
        </ext>
      </extLst>
    </cacheHierarchy>
    <cacheHierarchy uniqueName="[Measures].[Sum of Births]" caption="Sum of Births" measure="1" displayFolder="" measureGroup="names" count="0">
      <extLst>
        <ext xmlns:x15="http://schemas.microsoft.com/office/spreadsheetml/2010/11/main" uri="{B97F6D7D-B522-45F9-BDA1-12C45D357490}">
          <x15:cacheHierarchy aggregatedColumn="4"/>
        </ext>
      </extLst>
    </cacheHierarchy>
    <cacheHierarchy uniqueName="[Measures].[Count of Gender]" caption="Count of Gender" measure="1" displayFolder="" measureGroup="names" count="0">
      <extLst>
        <ext xmlns:x15="http://schemas.microsoft.com/office/spreadsheetml/2010/11/main" uri="{B97F6D7D-B522-45F9-BDA1-12C45D357490}">
          <x15:cacheHierarchy aggregatedColumn="1"/>
        </ext>
      </extLst>
    </cacheHierarchy>
    <cacheHierarchy uniqueName="[Measures].[Distinct Count of Gender]" caption="Distinct Count of Gender" measure="1" displayFolder="" measureGroup="names" count="0">
      <extLst>
        <ext xmlns:x15="http://schemas.microsoft.com/office/spreadsheetml/2010/11/main" uri="{B97F6D7D-B522-45F9-BDA1-12C45D357490}">
          <x15:cacheHierarchy aggregatedColumn="1"/>
        </ext>
      </extLst>
    </cacheHierarchy>
    <cacheHierarchy uniqueName="[Measures].[Count of Name]" caption="Count of Name" measure="1" displayFolder="" measureGroup="names" count="0">
      <extLst>
        <ext xmlns:x15="http://schemas.microsoft.com/office/spreadsheetml/2010/11/main" uri="{B97F6D7D-B522-45F9-BDA1-12C45D357490}">
          <x15:cacheHierarchy aggregatedColumn="3"/>
        </ext>
      </extLst>
    </cacheHierarchy>
    <cacheHierarchy uniqueName="[Measures].[Distinct Count of Name]" caption="Distinct Count of Name" measure="1" displayFolder="" measureGroup="names" count="0">
      <extLst>
        <ext xmlns:x15="http://schemas.microsoft.com/office/spreadsheetml/2010/11/main" uri="{B97F6D7D-B522-45F9-BDA1-12C45D357490}">
          <x15:cacheHierarchy aggregatedColumn="3"/>
        </ext>
      </extLst>
    </cacheHierarchy>
    <cacheHierarchy uniqueName="[Measures].[Distinct Count of Year]" caption="Distinct Count of Year" measure="1" displayFolder="" measureGroup="names" count="0">
      <extLst>
        <ext xmlns:x15="http://schemas.microsoft.com/office/spreadsheetml/2010/11/main" uri="{B97F6D7D-B522-45F9-BDA1-12C45D357490}">
          <x15:cacheHierarchy aggregatedColumn="2"/>
        </ext>
      </extLst>
    </cacheHierarchy>
    <cacheHierarchy uniqueName="[Measures].[Count of State]" caption="Count of State" measure="1" displayFolder="" measureGroup="names" count="0">
      <extLst>
        <ext xmlns:x15="http://schemas.microsoft.com/office/spreadsheetml/2010/11/main" uri="{B97F6D7D-B522-45F9-BDA1-12C45D357490}">
          <x15:cacheHierarchy aggregatedColumn="0"/>
        </ext>
      </extLst>
    </cacheHierarchy>
    <cacheHierarchy uniqueName="[Measures].[Distinct Count of State]" caption="Distinct Count of State" measure="1" displayFolder="" measureGroup="names" count="0">
      <extLst>
        <ext xmlns:x15="http://schemas.microsoft.com/office/spreadsheetml/2010/11/main" uri="{B97F6D7D-B522-45F9-BDA1-12C45D357490}">
          <x15:cacheHierarchy aggregatedColumn="0"/>
        </ext>
      </extLst>
    </cacheHierarchy>
    <cacheHierarchy uniqueName="[Measures].[totalBirths]" caption="totalBirths" measure="1" displayFolder="" measureGroup="names" count="0"/>
    <cacheHierarchy uniqueName="[Measures].[RanksM]" caption="RanksM" measure="1" displayFolder="" measureGroup="names" count="0" oneField="1">
      <fieldsUsage count="1">
        <fieldUsage x="1"/>
      </fieldsUsage>
    </cacheHierarchy>
    <cacheHierarchy uniqueName="[Measures].[totalM]" caption="totalM" measure="1" displayFolder="" measureGroup="names" count="0" oneField="1">
      <fieldsUsage count="1">
        <fieldUsage x="2"/>
      </fieldsUsage>
    </cacheHierarchy>
    <cacheHierarchy uniqueName="[Measures].[totalF]" caption="totalF" measure="1" displayFolder="" measureGroup="names" count="0"/>
    <cacheHierarchy uniqueName="[Measures].[RanksF]" caption="RanksF" measure="1" displayFolder="" measureGroup="names" count="0"/>
    <cacheHierarchy uniqueName="[Measures].[Ranks]" caption="Ranks" measure="1" displayFolder="" measureGroup="names" count="0"/>
    <cacheHierarchy uniqueName="[Measures].[len]" caption="len" measure="1" displayFolder="" measureGroup="names" count="0"/>
    <cacheHierarchy uniqueName="[Measures].[Rankshort]" caption="Rankshort" measure="1" displayFolder="" measureGroup="names" count="0"/>
    <cacheHierarchy uniqueName="[Measures].[Rankslong]" caption="Rankslong" measure="1" displayFolder="" measureGroup="names" count="0"/>
    <cacheHierarchy uniqueName="[Measures].[BirthsPerState%]" caption="BirthsPerState%" measure="1" displayFolder="" measureGroup="names" count="0"/>
    <cacheHierarchy uniqueName="[Measures].[diff]" caption="diff" measure="1" displayFolder="" measureGroup="names" count="0"/>
    <cacheHierarchy uniqueName="[Measures].[allRegions]" caption="allRegions" measure="1" displayFolder="" measureGroup="names" count="0"/>
    <cacheHierarchy uniqueName="[Measures].[allNames]" caption="allNames" measure="1" displayFolder="" measureGroup="names" count="0"/>
    <cacheHierarchy uniqueName="[Measures].[__XL_Count names]" caption="__XL_Count names" measure="1" displayFolder="" measureGroup="names" count="0" hidden="1"/>
    <cacheHierarchy uniqueName="[Measures].[__XL_Count regions]" caption="__XL_Count regions" measure="1" displayFolder="" measureGroup="regions" count="0" hidden="1"/>
    <cacheHierarchy uniqueName="[Measures].[__No measures defined]" caption="__No measures defined" measure="1" displayFolder="" count="0" hidden="1"/>
  </cacheHierarchies>
  <kpis count="0"/>
  <dimensions count="3">
    <dimension measure="1" name="Measures" uniqueName="[Measures]" caption="Measures"/>
    <dimension name="names" uniqueName="[names]" caption="names"/>
    <dimension name="regions" uniqueName="[regions]" caption="regions"/>
  </dimensions>
  <measureGroups count="2">
    <measureGroup name="names" caption="names"/>
    <measureGroup name="regions" caption="regions"/>
  </measureGroups>
  <maps count="3">
    <map measureGroup="0" dimension="1"/>
    <map measureGroup="0" dimension="2"/>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boSamir" refreshedDate="45806.756313541664" backgroundQuery="1" createdVersion="8" refreshedVersion="8" minRefreshableVersion="3" recordCount="0" supportSubquery="1" supportAdvancedDrill="1" xr:uid="{A065179B-B520-4FF1-BAE0-4CC67A36058D}">
  <cacheSource type="external" connectionId="4"/>
  <cacheFields count="3">
    <cacheField name="[names].[Name].[Name]" caption="Name" numFmtId="0" hierarchy="3" level="1">
      <sharedItems count="3">
        <s v="Ashley"/>
        <s v="Jennifer"/>
        <s v="Jessica"/>
      </sharedItems>
    </cacheField>
    <cacheField name="[Measures].[RanksF]" caption="RanksF" numFmtId="0" hierarchy="22" level="32767"/>
    <cacheField name="[Measures].[totalF]" caption="totalF" numFmtId="0" hierarchy="21" level="32767"/>
  </cacheFields>
  <cacheHierarchies count="34">
    <cacheHierarchy uniqueName="[names].[State]" caption="State" attribute="1" defaultMemberUniqueName="[names].[State].[All]" allUniqueName="[names].[State].[All]" dimensionUniqueName="[names]" displayFolder="" count="0" memberValueDatatype="130" unbalanced="0"/>
    <cacheHierarchy uniqueName="[names].[Gender]" caption="Gender" attribute="1" defaultMemberUniqueName="[names].[Gender].[All]" allUniqueName="[names].[Gender].[All]" dimensionUniqueName="[names]" displayFolder="" count="0" memberValueDatatype="130" unbalanced="0"/>
    <cacheHierarchy uniqueName="[names].[Year]" caption="Year" attribute="1" defaultMemberUniqueName="[names].[Year].[All]" allUniqueName="[names].[Year].[All]" dimensionUniqueName="[names]" displayFolder="" count="0" memberValueDatatype="20" unbalanced="0"/>
    <cacheHierarchy uniqueName="[names].[Name]" caption="Name" attribute="1" defaultMemberUniqueName="[names].[Name].[All]" allUniqueName="[names].[Name].[All]" dimensionUniqueName="[names]" displayFolder="" count="2" memberValueDatatype="130" unbalanced="0">
      <fieldsUsage count="2">
        <fieldUsage x="-1"/>
        <fieldUsage x="0"/>
      </fieldsUsage>
    </cacheHierarchy>
    <cacheHierarchy uniqueName="[names].[Births]" caption="Births" attribute="1" defaultMemberUniqueName="[names].[Births].[All]" allUniqueName="[names].[Births].[All]" dimensionUniqueName="[names]" displayFolder="" count="0" memberValueDatatype="20" unbalanced="0"/>
    <cacheHierarchy uniqueName="[names].[decade]" caption="decade" attribute="1" defaultMemberUniqueName="[names].[decade].[All]" allUniqueName="[names].[decade].[All]" dimensionUniqueName="[names]" displayFolder="" count="0" memberValueDatatype="130" unbalanced="0"/>
    <cacheHierarchy uniqueName="[regions].[State]" caption="State" attribute="1" defaultMemberUniqueName="[regions].[State].[All]" allUniqueName="[regions].[State].[All]" dimensionUniqueName="[regions]" displayFolder="" count="0" memberValueDatatype="130" unbalanced="0"/>
    <cacheHierarchy uniqueName="[regions].[Region]" caption="Region" attribute="1" defaultMemberUniqueName="[regions].[Region].[All]" allUniqueName="[regions].[Region].[All]" dimensionUniqueName="[regions]" displayFolder="" count="0" memberValueDatatype="130" unbalanced="0"/>
    <cacheHierarchy uniqueName="[Measures].[Sum of Year]" caption="Sum of Year" measure="1" displayFolder="" measureGroup="names" count="0">
      <extLst>
        <ext xmlns:x15="http://schemas.microsoft.com/office/spreadsheetml/2010/11/main" uri="{B97F6D7D-B522-45F9-BDA1-12C45D357490}">
          <x15:cacheHierarchy aggregatedColumn="2"/>
        </ext>
      </extLst>
    </cacheHierarchy>
    <cacheHierarchy uniqueName="[Measures].[Count of Region]" caption="Count of Region" measure="1" displayFolder="" measureGroup="regions" count="0">
      <extLst>
        <ext xmlns:x15="http://schemas.microsoft.com/office/spreadsheetml/2010/11/main" uri="{B97F6D7D-B522-45F9-BDA1-12C45D357490}">
          <x15:cacheHierarchy aggregatedColumn="7"/>
        </ext>
      </extLst>
    </cacheHierarchy>
    <cacheHierarchy uniqueName="[Measures].[Sum of Births]" caption="Sum of Births" measure="1" displayFolder="" measureGroup="names" count="0">
      <extLst>
        <ext xmlns:x15="http://schemas.microsoft.com/office/spreadsheetml/2010/11/main" uri="{B97F6D7D-B522-45F9-BDA1-12C45D357490}">
          <x15:cacheHierarchy aggregatedColumn="4"/>
        </ext>
      </extLst>
    </cacheHierarchy>
    <cacheHierarchy uniqueName="[Measures].[Count of Gender]" caption="Count of Gender" measure="1" displayFolder="" measureGroup="names" count="0">
      <extLst>
        <ext xmlns:x15="http://schemas.microsoft.com/office/spreadsheetml/2010/11/main" uri="{B97F6D7D-B522-45F9-BDA1-12C45D357490}">
          <x15:cacheHierarchy aggregatedColumn="1"/>
        </ext>
      </extLst>
    </cacheHierarchy>
    <cacheHierarchy uniqueName="[Measures].[Distinct Count of Gender]" caption="Distinct Count of Gender" measure="1" displayFolder="" measureGroup="names" count="0">
      <extLst>
        <ext xmlns:x15="http://schemas.microsoft.com/office/spreadsheetml/2010/11/main" uri="{B97F6D7D-B522-45F9-BDA1-12C45D357490}">
          <x15:cacheHierarchy aggregatedColumn="1"/>
        </ext>
      </extLst>
    </cacheHierarchy>
    <cacheHierarchy uniqueName="[Measures].[Count of Name]" caption="Count of Name" measure="1" displayFolder="" measureGroup="names" count="0">
      <extLst>
        <ext xmlns:x15="http://schemas.microsoft.com/office/spreadsheetml/2010/11/main" uri="{B97F6D7D-B522-45F9-BDA1-12C45D357490}">
          <x15:cacheHierarchy aggregatedColumn="3"/>
        </ext>
      </extLst>
    </cacheHierarchy>
    <cacheHierarchy uniqueName="[Measures].[Distinct Count of Name]" caption="Distinct Count of Name" measure="1" displayFolder="" measureGroup="names" count="0">
      <extLst>
        <ext xmlns:x15="http://schemas.microsoft.com/office/spreadsheetml/2010/11/main" uri="{B97F6D7D-B522-45F9-BDA1-12C45D357490}">
          <x15:cacheHierarchy aggregatedColumn="3"/>
        </ext>
      </extLst>
    </cacheHierarchy>
    <cacheHierarchy uniqueName="[Measures].[Distinct Count of Year]" caption="Distinct Count of Year" measure="1" displayFolder="" measureGroup="names" count="0">
      <extLst>
        <ext xmlns:x15="http://schemas.microsoft.com/office/spreadsheetml/2010/11/main" uri="{B97F6D7D-B522-45F9-BDA1-12C45D357490}">
          <x15:cacheHierarchy aggregatedColumn="2"/>
        </ext>
      </extLst>
    </cacheHierarchy>
    <cacheHierarchy uniqueName="[Measures].[Count of State]" caption="Count of State" measure="1" displayFolder="" measureGroup="names" count="0">
      <extLst>
        <ext xmlns:x15="http://schemas.microsoft.com/office/spreadsheetml/2010/11/main" uri="{B97F6D7D-B522-45F9-BDA1-12C45D357490}">
          <x15:cacheHierarchy aggregatedColumn="0"/>
        </ext>
      </extLst>
    </cacheHierarchy>
    <cacheHierarchy uniqueName="[Measures].[Distinct Count of State]" caption="Distinct Count of State" measure="1" displayFolder="" measureGroup="names" count="0">
      <extLst>
        <ext xmlns:x15="http://schemas.microsoft.com/office/spreadsheetml/2010/11/main" uri="{B97F6D7D-B522-45F9-BDA1-12C45D357490}">
          <x15:cacheHierarchy aggregatedColumn="0"/>
        </ext>
      </extLst>
    </cacheHierarchy>
    <cacheHierarchy uniqueName="[Measures].[totalBirths]" caption="totalBirths" measure="1" displayFolder="" measureGroup="names" count="0"/>
    <cacheHierarchy uniqueName="[Measures].[RanksM]" caption="RanksM" measure="1" displayFolder="" measureGroup="names" count="0"/>
    <cacheHierarchy uniqueName="[Measures].[totalM]" caption="totalM" measure="1" displayFolder="" measureGroup="names" count="0"/>
    <cacheHierarchy uniqueName="[Measures].[totalF]" caption="totalF" measure="1" displayFolder="" measureGroup="names" count="0" oneField="1">
      <fieldsUsage count="1">
        <fieldUsage x="2"/>
      </fieldsUsage>
    </cacheHierarchy>
    <cacheHierarchy uniqueName="[Measures].[RanksF]" caption="RanksF" measure="1" displayFolder="" measureGroup="names" count="0" oneField="1">
      <fieldsUsage count="1">
        <fieldUsage x="1"/>
      </fieldsUsage>
    </cacheHierarchy>
    <cacheHierarchy uniqueName="[Measures].[Ranks]" caption="Ranks" measure="1" displayFolder="" measureGroup="names" count="0"/>
    <cacheHierarchy uniqueName="[Measures].[len]" caption="len" measure="1" displayFolder="" measureGroup="names" count="0"/>
    <cacheHierarchy uniqueName="[Measures].[Rankshort]" caption="Rankshort" measure="1" displayFolder="" measureGroup="names" count="0"/>
    <cacheHierarchy uniqueName="[Measures].[Rankslong]" caption="Rankslong" measure="1" displayFolder="" measureGroup="names" count="0"/>
    <cacheHierarchy uniqueName="[Measures].[BirthsPerState%]" caption="BirthsPerState%" measure="1" displayFolder="" measureGroup="names" count="0"/>
    <cacheHierarchy uniqueName="[Measures].[diff]" caption="diff" measure="1" displayFolder="" measureGroup="names" count="0"/>
    <cacheHierarchy uniqueName="[Measures].[allRegions]" caption="allRegions" measure="1" displayFolder="" measureGroup="names" count="0"/>
    <cacheHierarchy uniqueName="[Measures].[allNames]" caption="allNames" measure="1" displayFolder="" measureGroup="names" count="0"/>
    <cacheHierarchy uniqueName="[Measures].[__XL_Count names]" caption="__XL_Count names" measure="1" displayFolder="" measureGroup="names" count="0" hidden="1"/>
    <cacheHierarchy uniqueName="[Measures].[__XL_Count regions]" caption="__XL_Count regions" measure="1" displayFolder="" measureGroup="regions" count="0" hidden="1"/>
    <cacheHierarchy uniqueName="[Measures].[__No measures defined]" caption="__No measures defined" measure="1" displayFolder="" count="0" hidden="1"/>
  </cacheHierarchies>
  <kpis count="0"/>
  <dimensions count="3">
    <dimension measure="1" name="Measures" uniqueName="[Measures]" caption="Measures"/>
    <dimension name="names" uniqueName="[names]" caption="names"/>
    <dimension name="regions" uniqueName="[regions]" caption="regions"/>
  </dimensions>
  <measureGroups count="2">
    <measureGroup name="names" caption="names"/>
    <measureGroup name="regions" caption="regions"/>
  </measureGroups>
  <maps count="3">
    <map measureGroup="0" dimension="1"/>
    <map measureGroup="0" dimension="2"/>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boSamir" refreshedDate="45806.75632025463" backgroundQuery="1" createdVersion="8" refreshedVersion="8" minRefreshableVersion="3" recordCount="0" supportSubquery="1" supportAdvancedDrill="1" xr:uid="{6E3A96F5-8D46-4EC1-ABB3-0169EEC9F815}">
  <cacheSource type="external" connectionId="4"/>
  <cacheFields count="3">
    <cacheField name="[regions].[Region].[Region]" caption="Region" numFmtId="0" hierarchy="7" level="1">
      <sharedItems count="6">
        <s v="Mid_Atlantic"/>
        <s v="Midwest"/>
        <s v="Mountain"/>
        <s v="New_England"/>
        <s v="Pacific"/>
        <s v="South"/>
      </sharedItems>
    </cacheField>
    <cacheField name="[names].[Name].[Name]" caption="Name" numFmtId="0" hierarchy="3" level="1">
      <sharedItems count="5">
        <s v="Christopher"/>
        <s v="Matthew"/>
        <s v="Michael"/>
        <s v="Joshua"/>
        <s v="Daniel"/>
      </sharedItems>
    </cacheField>
    <cacheField name="[Measures].[RanksM]" caption="RanksM" numFmtId="0" hierarchy="19" level="32767"/>
  </cacheFields>
  <cacheHierarchies count="34">
    <cacheHierarchy uniqueName="[names].[State]" caption="State" attribute="1" defaultMemberUniqueName="[names].[State].[All]" allUniqueName="[names].[State].[All]" dimensionUniqueName="[names]" displayFolder="" count="0" memberValueDatatype="130" unbalanced="0"/>
    <cacheHierarchy uniqueName="[names].[Gender]" caption="Gender" attribute="1" defaultMemberUniqueName="[names].[Gender].[All]" allUniqueName="[names].[Gender].[All]" dimensionUniqueName="[names]" displayFolder="" count="0" memberValueDatatype="130" unbalanced="0"/>
    <cacheHierarchy uniqueName="[names].[Year]" caption="Year" attribute="1" defaultMemberUniqueName="[names].[Year].[All]" allUniqueName="[names].[Year].[All]" dimensionUniqueName="[names]" displayFolder="" count="0" memberValueDatatype="20" unbalanced="0"/>
    <cacheHierarchy uniqueName="[names].[Name]" caption="Name" attribute="1" defaultMemberUniqueName="[names].[Name].[All]" allUniqueName="[names].[Name].[All]" dimensionUniqueName="[names]" displayFolder="" count="2" memberValueDatatype="130" unbalanced="0">
      <fieldsUsage count="2">
        <fieldUsage x="-1"/>
        <fieldUsage x="1"/>
      </fieldsUsage>
    </cacheHierarchy>
    <cacheHierarchy uniqueName="[names].[Births]" caption="Births" attribute="1" defaultMemberUniqueName="[names].[Births].[All]" allUniqueName="[names].[Births].[All]" dimensionUniqueName="[names]" displayFolder="" count="0" memberValueDatatype="20" unbalanced="0"/>
    <cacheHierarchy uniqueName="[names].[decade]" caption="decade" attribute="1" defaultMemberUniqueName="[names].[decade].[All]" allUniqueName="[names].[decade].[All]" dimensionUniqueName="[names]" displayFolder="" count="0" memberValueDatatype="130" unbalanced="0"/>
    <cacheHierarchy uniqueName="[regions].[State]" caption="State" attribute="1" defaultMemberUniqueName="[regions].[State].[All]" allUniqueName="[regions].[State].[All]" dimensionUniqueName="[regions]" displayFolder="" count="0" memberValueDatatype="130" unbalanced="0"/>
    <cacheHierarchy uniqueName="[regions].[Region]" caption="Region" attribute="1" defaultMemberUniqueName="[regions].[Region].[All]" allUniqueName="[regions].[Region].[All]" dimensionUniqueName="[regions]" displayFolder="" count="2" memberValueDatatype="130" unbalanced="0">
      <fieldsUsage count="2">
        <fieldUsage x="-1"/>
        <fieldUsage x="0"/>
      </fieldsUsage>
    </cacheHierarchy>
    <cacheHierarchy uniqueName="[Measures].[Sum of Year]" caption="Sum of Year" measure="1" displayFolder="" measureGroup="names" count="0">
      <extLst>
        <ext xmlns:x15="http://schemas.microsoft.com/office/spreadsheetml/2010/11/main" uri="{B97F6D7D-B522-45F9-BDA1-12C45D357490}">
          <x15:cacheHierarchy aggregatedColumn="2"/>
        </ext>
      </extLst>
    </cacheHierarchy>
    <cacheHierarchy uniqueName="[Measures].[Count of Region]" caption="Count of Region" measure="1" displayFolder="" measureGroup="regions" count="0">
      <extLst>
        <ext xmlns:x15="http://schemas.microsoft.com/office/spreadsheetml/2010/11/main" uri="{B97F6D7D-B522-45F9-BDA1-12C45D357490}">
          <x15:cacheHierarchy aggregatedColumn="7"/>
        </ext>
      </extLst>
    </cacheHierarchy>
    <cacheHierarchy uniqueName="[Measures].[Sum of Births]" caption="Sum of Births" measure="1" displayFolder="" measureGroup="names" count="0">
      <extLst>
        <ext xmlns:x15="http://schemas.microsoft.com/office/spreadsheetml/2010/11/main" uri="{B97F6D7D-B522-45F9-BDA1-12C45D357490}">
          <x15:cacheHierarchy aggregatedColumn="4"/>
        </ext>
      </extLst>
    </cacheHierarchy>
    <cacheHierarchy uniqueName="[Measures].[Count of Gender]" caption="Count of Gender" measure="1" displayFolder="" measureGroup="names" count="0">
      <extLst>
        <ext xmlns:x15="http://schemas.microsoft.com/office/spreadsheetml/2010/11/main" uri="{B97F6D7D-B522-45F9-BDA1-12C45D357490}">
          <x15:cacheHierarchy aggregatedColumn="1"/>
        </ext>
      </extLst>
    </cacheHierarchy>
    <cacheHierarchy uniqueName="[Measures].[Distinct Count of Gender]" caption="Distinct Count of Gender" measure="1" displayFolder="" measureGroup="names" count="0">
      <extLst>
        <ext xmlns:x15="http://schemas.microsoft.com/office/spreadsheetml/2010/11/main" uri="{B97F6D7D-B522-45F9-BDA1-12C45D357490}">
          <x15:cacheHierarchy aggregatedColumn="1"/>
        </ext>
      </extLst>
    </cacheHierarchy>
    <cacheHierarchy uniqueName="[Measures].[Count of Name]" caption="Count of Name" measure="1" displayFolder="" measureGroup="names" count="0">
      <extLst>
        <ext xmlns:x15="http://schemas.microsoft.com/office/spreadsheetml/2010/11/main" uri="{B97F6D7D-B522-45F9-BDA1-12C45D357490}">
          <x15:cacheHierarchy aggregatedColumn="3"/>
        </ext>
      </extLst>
    </cacheHierarchy>
    <cacheHierarchy uniqueName="[Measures].[Distinct Count of Name]" caption="Distinct Count of Name" measure="1" displayFolder="" measureGroup="names" count="0">
      <extLst>
        <ext xmlns:x15="http://schemas.microsoft.com/office/spreadsheetml/2010/11/main" uri="{B97F6D7D-B522-45F9-BDA1-12C45D357490}">
          <x15:cacheHierarchy aggregatedColumn="3"/>
        </ext>
      </extLst>
    </cacheHierarchy>
    <cacheHierarchy uniqueName="[Measures].[Distinct Count of Year]" caption="Distinct Count of Year" measure="1" displayFolder="" measureGroup="names" count="0">
      <extLst>
        <ext xmlns:x15="http://schemas.microsoft.com/office/spreadsheetml/2010/11/main" uri="{B97F6D7D-B522-45F9-BDA1-12C45D357490}">
          <x15:cacheHierarchy aggregatedColumn="2"/>
        </ext>
      </extLst>
    </cacheHierarchy>
    <cacheHierarchy uniqueName="[Measures].[Count of State]" caption="Count of State" measure="1" displayFolder="" measureGroup="names" count="0">
      <extLst>
        <ext xmlns:x15="http://schemas.microsoft.com/office/spreadsheetml/2010/11/main" uri="{B97F6D7D-B522-45F9-BDA1-12C45D357490}">
          <x15:cacheHierarchy aggregatedColumn="0"/>
        </ext>
      </extLst>
    </cacheHierarchy>
    <cacheHierarchy uniqueName="[Measures].[Distinct Count of State]" caption="Distinct Count of State" measure="1" displayFolder="" measureGroup="names" count="0">
      <extLst>
        <ext xmlns:x15="http://schemas.microsoft.com/office/spreadsheetml/2010/11/main" uri="{B97F6D7D-B522-45F9-BDA1-12C45D357490}">
          <x15:cacheHierarchy aggregatedColumn="0"/>
        </ext>
      </extLst>
    </cacheHierarchy>
    <cacheHierarchy uniqueName="[Measures].[totalBirths]" caption="totalBirths" measure="1" displayFolder="" measureGroup="names" count="0"/>
    <cacheHierarchy uniqueName="[Measures].[RanksM]" caption="RanksM" measure="1" displayFolder="" measureGroup="names" count="0" oneField="1">
      <fieldsUsage count="1">
        <fieldUsage x="2"/>
      </fieldsUsage>
    </cacheHierarchy>
    <cacheHierarchy uniqueName="[Measures].[totalM]" caption="totalM" measure="1" displayFolder="" measureGroup="names" count="0"/>
    <cacheHierarchy uniqueName="[Measures].[totalF]" caption="totalF" measure="1" displayFolder="" measureGroup="names" count="0"/>
    <cacheHierarchy uniqueName="[Measures].[RanksF]" caption="RanksF" measure="1" displayFolder="" measureGroup="names" count="0"/>
    <cacheHierarchy uniqueName="[Measures].[Ranks]" caption="Ranks" measure="1" displayFolder="" measureGroup="names" count="0"/>
    <cacheHierarchy uniqueName="[Measures].[len]" caption="len" measure="1" displayFolder="" measureGroup="names" count="0"/>
    <cacheHierarchy uniqueName="[Measures].[Rankshort]" caption="Rankshort" measure="1" displayFolder="" measureGroup="names" count="0"/>
    <cacheHierarchy uniqueName="[Measures].[Rankslong]" caption="Rankslong" measure="1" displayFolder="" measureGroup="names" count="0"/>
    <cacheHierarchy uniqueName="[Measures].[BirthsPerState%]" caption="BirthsPerState%" measure="1" displayFolder="" measureGroup="names" count="0"/>
    <cacheHierarchy uniqueName="[Measures].[diff]" caption="diff" measure="1" displayFolder="" measureGroup="names" count="0"/>
    <cacheHierarchy uniqueName="[Measures].[allRegions]" caption="allRegions" measure="1" displayFolder="" measureGroup="names" count="0"/>
    <cacheHierarchy uniqueName="[Measures].[allNames]" caption="allNames" measure="1" displayFolder="" measureGroup="names" count="0"/>
    <cacheHierarchy uniqueName="[Measures].[__XL_Count names]" caption="__XL_Count names" measure="1" displayFolder="" measureGroup="names" count="0" hidden="1"/>
    <cacheHierarchy uniqueName="[Measures].[__XL_Count regions]" caption="__XL_Count regions" measure="1" displayFolder="" measureGroup="regions" count="0" hidden="1"/>
    <cacheHierarchy uniqueName="[Measures].[__No measures defined]" caption="__No measures defined" measure="1" displayFolder="" count="0" hidden="1"/>
  </cacheHierarchies>
  <kpis count="0"/>
  <dimensions count="3">
    <dimension measure="1" name="Measures" uniqueName="[Measures]" caption="Measures"/>
    <dimension name="names" uniqueName="[names]" caption="names"/>
    <dimension name="regions" uniqueName="[regions]" caption="regions"/>
  </dimensions>
  <measureGroups count="2">
    <measureGroup name="names" caption="names"/>
    <measureGroup name="regions" caption="regions"/>
  </measureGroups>
  <maps count="3">
    <map measureGroup="0" dimension="1"/>
    <map measureGroup="0" dimension="2"/>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boSamir" refreshedDate="45806.756340509259" backgroundQuery="1" createdVersion="8" refreshedVersion="8" minRefreshableVersion="3" recordCount="0" supportSubquery="1" supportAdvancedDrill="1" xr:uid="{5F3B0E1E-BF81-446C-8274-6E3338829489}">
  <cacheSource type="external" connectionId="4"/>
  <cacheFields count="3">
    <cacheField name="[names].[Year].[Year]" caption="Year" numFmtId="0" hierarchy="2" level="1">
      <sharedItems containsSemiMixedTypes="0" containsString="0" containsNumber="1" containsInteger="1" minValue="1980" maxValue="2009" count="30">
        <n v="1980"/>
        <n v="1981"/>
        <n v="1982"/>
        <n v="1983"/>
        <n v="1984"/>
        <n v="1985"/>
        <n v="1986"/>
        <n v="1987"/>
        <n v="1988"/>
        <n v="1989"/>
        <n v="1990"/>
        <n v="1991"/>
        <n v="1992"/>
        <n v="1993"/>
        <n v="1994"/>
        <n v="1995"/>
        <n v="1996"/>
        <n v="1997"/>
        <n v="1998"/>
        <n v="1999"/>
        <n v="2000"/>
        <n v="2001"/>
        <n v="2002"/>
        <n v="2003"/>
        <n v="2004"/>
        <n v="2005"/>
        <n v="2006"/>
        <n v="2007"/>
        <n v="2008"/>
        <n v="2009"/>
      </sharedItems>
      <extLst>
        <ext xmlns:x15="http://schemas.microsoft.com/office/spreadsheetml/2010/11/main" uri="{4F2E5C28-24EA-4eb8-9CBF-B6C8F9C3D259}">
          <x15:cachedUniqueNames>
            <x15:cachedUniqueName index="0" name="[names].[Year].&amp;[1980]"/>
            <x15:cachedUniqueName index="1" name="[names].[Year].&amp;[1981]"/>
            <x15:cachedUniqueName index="2" name="[names].[Year].&amp;[1982]"/>
            <x15:cachedUniqueName index="3" name="[names].[Year].&amp;[1983]"/>
            <x15:cachedUniqueName index="4" name="[names].[Year].&amp;[1984]"/>
            <x15:cachedUniqueName index="5" name="[names].[Year].&amp;[1985]"/>
            <x15:cachedUniqueName index="6" name="[names].[Year].&amp;[1986]"/>
            <x15:cachedUniqueName index="7" name="[names].[Year].&amp;[1987]"/>
            <x15:cachedUniqueName index="8" name="[names].[Year].&amp;[1988]"/>
            <x15:cachedUniqueName index="9" name="[names].[Year].&amp;[1989]"/>
            <x15:cachedUniqueName index="10" name="[names].[Year].&amp;[1990]"/>
            <x15:cachedUniqueName index="11" name="[names].[Year].&amp;[1991]"/>
            <x15:cachedUniqueName index="12" name="[names].[Year].&amp;[1992]"/>
            <x15:cachedUniqueName index="13" name="[names].[Year].&amp;[1993]"/>
            <x15:cachedUniqueName index="14" name="[names].[Year].&amp;[1994]"/>
            <x15:cachedUniqueName index="15" name="[names].[Year].&amp;[1995]"/>
            <x15:cachedUniqueName index="16" name="[names].[Year].&amp;[1996]"/>
            <x15:cachedUniqueName index="17" name="[names].[Year].&amp;[1997]"/>
            <x15:cachedUniqueName index="18" name="[names].[Year].&amp;[1998]"/>
            <x15:cachedUniqueName index="19" name="[names].[Year].&amp;[1999]"/>
            <x15:cachedUniqueName index="20" name="[names].[Year].&amp;[2000]"/>
            <x15:cachedUniqueName index="21" name="[names].[Year].&amp;[2001]"/>
            <x15:cachedUniqueName index="22" name="[names].[Year].&amp;[2002]"/>
            <x15:cachedUniqueName index="23" name="[names].[Year].&amp;[2003]"/>
            <x15:cachedUniqueName index="24" name="[names].[Year].&amp;[2004]"/>
            <x15:cachedUniqueName index="25" name="[names].[Year].&amp;[2005]"/>
            <x15:cachedUniqueName index="26" name="[names].[Year].&amp;[2006]"/>
            <x15:cachedUniqueName index="27" name="[names].[Year].&amp;[2007]"/>
            <x15:cachedUniqueName index="28" name="[names].[Year].&amp;[2008]"/>
            <x15:cachedUniqueName index="29" name="[names].[Year].&amp;[2009]"/>
          </x15:cachedUniqueNames>
        </ext>
      </extLst>
    </cacheField>
    <cacheField name="[names].[Name].[Name]" caption="Name" numFmtId="0" hierarchy="3" level="1">
      <sharedItems count="14">
        <s v="Amanda"/>
        <s v="Jennifer"/>
        <s v="Jessica"/>
        <s v="Ashley"/>
        <s v="Brittany"/>
        <s v="Sarah"/>
        <s v="Emily"/>
        <s v="Hannah"/>
        <s v="Samantha"/>
        <s v="Alexis"/>
        <s v="Madison"/>
        <s v="Emma"/>
        <s v="Isabella"/>
        <s v="Olivia"/>
      </sharedItems>
    </cacheField>
    <cacheField name="[Measures].[RanksF]" caption="RanksF" numFmtId="0" hierarchy="22" level="32767"/>
  </cacheFields>
  <cacheHierarchies count="34">
    <cacheHierarchy uniqueName="[names].[State]" caption="State" attribute="1" defaultMemberUniqueName="[names].[State].[All]" allUniqueName="[names].[State].[All]" dimensionUniqueName="[names]" displayFolder="" count="0" memberValueDatatype="130" unbalanced="0"/>
    <cacheHierarchy uniqueName="[names].[Gender]" caption="Gender" attribute="1" defaultMemberUniqueName="[names].[Gender].[All]" allUniqueName="[names].[Gender].[All]" dimensionUniqueName="[names]" displayFolder="" count="0" memberValueDatatype="130" unbalanced="0"/>
    <cacheHierarchy uniqueName="[names].[Year]" caption="Year" attribute="1" defaultMemberUniqueName="[names].[Year].[All]" allUniqueName="[names].[Year].[All]" dimensionUniqueName="[names]" displayFolder="" count="2" memberValueDatatype="20" unbalanced="0">
      <fieldsUsage count="2">
        <fieldUsage x="-1"/>
        <fieldUsage x="0"/>
      </fieldsUsage>
    </cacheHierarchy>
    <cacheHierarchy uniqueName="[names].[Name]" caption="Name" attribute="1" defaultMemberUniqueName="[names].[Name].[All]" allUniqueName="[names].[Name].[All]" dimensionUniqueName="[names]" displayFolder="" count="2" memberValueDatatype="130" unbalanced="0">
      <fieldsUsage count="2">
        <fieldUsage x="-1"/>
        <fieldUsage x="1"/>
      </fieldsUsage>
    </cacheHierarchy>
    <cacheHierarchy uniqueName="[names].[Births]" caption="Births" attribute="1" defaultMemberUniqueName="[names].[Births].[All]" allUniqueName="[names].[Births].[All]" dimensionUniqueName="[names]" displayFolder="" count="0" memberValueDatatype="20" unbalanced="0"/>
    <cacheHierarchy uniqueName="[names].[decade]" caption="decade" attribute="1" defaultMemberUniqueName="[names].[decade].[All]" allUniqueName="[names].[decade].[All]" dimensionUniqueName="[names]" displayFolder="" count="0" memberValueDatatype="130" unbalanced="0"/>
    <cacheHierarchy uniqueName="[regions].[State]" caption="State" attribute="1" defaultMemberUniqueName="[regions].[State].[All]" allUniqueName="[regions].[State].[All]" dimensionUniqueName="[regions]" displayFolder="" count="0" memberValueDatatype="130" unbalanced="0"/>
    <cacheHierarchy uniqueName="[regions].[Region]" caption="Region" attribute="1" defaultMemberUniqueName="[regions].[Region].[All]" allUniqueName="[regions].[Region].[All]" dimensionUniqueName="[regions]" displayFolder="" count="0" memberValueDatatype="130" unbalanced="0"/>
    <cacheHierarchy uniqueName="[Measures].[Sum of Year]" caption="Sum of Year" measure="1" displayFolder="" measureGroup="names" count="0">
      <extLst>
        <ext xmlns:x15="http://schemas.microsoft.com/office/spreadsheetml/2010/11/main" uri="{B97F6D7D-B522-45F9-BDA1-12C45D357490}">
          <x15:cacheHierarchy aggregatedColumn="2"/>
        </ext>
      </extLst>
    </cacheHierarchy>
    <cacheHierarchy uniqueName="[Measures].[Count of Region]" caption="Count of Region" measure="1" displayFolder="" measureGroup="regions" count="0">
      <extLst>
        <ext xmlns:x15="http://schemas.microsoft.com/office/spreadsheetml/2010/11/main" uri="{B97F6D7D-B522-45F9-BDA1-12C45D357490}">
          <x15:cacheHierarchy aggregatedColumn="7"/>
        </ext>
      </extLst>
    </cacheHierarchy>
    <cacheHierarchy uniqueName="[Measures].[Sum of Births]" caption="Sum of Births" measure="1" displayFolder="" measureGroup="names" count="0">
      <extLst>
        <ext xmlns:x15="http://schemas.microsoft.com/office/spreadsheetml/2010/11/main" uri="{B97F6D7D-B522-45F9-BDA1-12C45D357490}">
          <x15:cacheHierarchy aggregatedColumn="4"/>
        </ext>
      </extLst>
    </cacheHierarchy>
    <cacheHierarchy uniqueName="[Measures].[Count of Gender]" caption="Count of Gender" measure="1" displayFolder="" measureGroup="names" count="0">
      <extLst>
        <ext xmlns:x15="http://schemas.microsoft.com/office/spreadsheetml/2010/11/main" uri="{B97F6D7D-B522-45F9-BDA1-12C45D357490}">
          <x15:cacheHierarchy aggregatedColumn="1"/>
        </ext>
      </extLst>
    </cacheHierarchy>
    <cacheHierarchy uniqueName="[Measures].[Distinct Count of Gender]" caption="Distinct Count of Gender" measure="1" displayFolder="" measureGroup="names" count="0">
      <extLst>
        <ext xmlns:x15="http://schemas.microsoft.com/office/spreadsheetml/2010/11/main" uri="{B97F6D7D-B522-45F9-BDA1-12C45D357490}">
          <x15:cacheHierarchy aggregatedColumn="1"/>
        </ext>
      </extLst>
    </cacheHierarchy>
    <cacheHierarchy uniqueName="[Measures].[Count of Name]" caption="Count of Name" measure="1" displayFolder="" measureGroup="names" count="0">
      <extLst>
        <ext xmlns:x15="http://schemas.microsoft.com/office/spreadsheetml/2010/11/main" uri="{B97F6D7D-B522-45F9-BDA1-12C45D357490}">
          <x15:cacheHierarchy aggregatedColumn="3"/>
        </ext>
      </extLst>
    </cacheHierarchy>
    <cacheHierarchy uniqueName="[Measures].[Distinct Count of Name]" caption="Distinct Count of Name" measure="1" displayFolder="" measureGroup="names" count="0">
      <extLst>
        <ext xmlns:x15="http://schemas.microsoft.com/office/spreadsheetml/2010/11/main" uri="{B97F6D7D-B522-45F9-BDA1-12C45D357490}">
          <x15:cacheHierarchy aggregatedColumn="3"/>
        </ext>
      </extLst>
    </cacheHierarchy>
    <cacheHierarchy uniqueName="[Measures].[Distinct Count of Year]" caption="Distinct Count of Year" measure="1" displayFolder="" measureGroup="names" count="0">
      <extLst>
        <ext xmlns:x15="http://schemas.microsoft.com/office/spreadsheetml/2010/11/main" uri="{B97F6D7D-B522-45F9-BDA1-12C45D357490}">
          <x15:cacheHierarchy aggregatedColumn="2"/>
        </ext>
      </extLst>
    </cacheHierarchy>
    <cacheHierarchy uniqueName="[Measures].[Count of State]" caption="Count of State" measure="1" displayFolder="" measureGroup="names" count="0">
      <extLst>
        <ext xmlns:x15="http://schemas.microsoft.com/office/spreadsheetml/2010/11/main" uri="{B97F6D7D-B522-45F9-BDA1-12C45D357490}">
          <x15:cacheHierarchy aggregatedColumn="0"/>
        </ext>
      </extLst>
    </cacheHierarchy>
    <cacheHierarchy uniqueName="[Measures].[Distinct Count of State]" caption="Distinct Count of State" measure="1" displayFolder="" measureGroup="names" count="0">
      <extLst>
        <ext xmlns:x15="http://schemas.microsoft.com/office/spreadsheetml/2010/11/main" uri="{B97F6D7D-B522-45F9-BDA1-12C45D357490}">
          <x15:cacheHierarchy aggregatedColumn="0"/>
        </ext>
      </extLst>
    </cacheHierarchy>
    <cacheHierarchy uniqueName="[Measures].[totalBirths]" caption="totalBirths" measure="1" displayFolder="" measureGroup="names" count="0"/>
    <cacheHierarchy uniqueName="[Measures].[RanksM]" caption="RanksM" measure="1" displayFolder="" measureGroup="names" count="0"/>
    <cacheHierarchy uniqueName="[Measures].[totalM]" caption="totalM" measure="1" displayFolder="" measureGroup="names" count="0"/>
    <cacheHierarchy uniqueName="[Measures].[totalF]" caption="totalF" measure="1" displayFolder="" measureGroup="names" count="0"/>
    <cacheHierarchy uniqueName="[Measures].[RanksF]" caption="RanksF" measure="1" displayFolder="" measureGroup="names" count="0" oneField="1">
      <fieldsUsage count="1">
        <fieldUsage x="2"/>
      </fieldsUsage>
    </cacheHierarchy>
    <cacheHierarchy uniqueName="[Measures].[Ranks]" caption="Ranks" measure="1" displayFolder="" measureGroup="names" count="0"/>
    <cacheHierarchy uniqueName="[Measures].[len]" caption="len" measure="1" displayFolder="" measureGroup="names" count="0"/>
    <cacheHierarchy uniqueName="[Measures].[Rankshort]" caption="Rankshort" measure="1" displayFolder="" measureGroup="names" count="0"/>
    <cacheHierarchy uniqueName="[Measures].[Rankslong]" caption="Rankslong" measure="1" displayFolder="" measureGroup="names" count="0"/>
    <cacheHierarchy uniqueName="[Measures].[BirthsPerState%]" caption="BirthsPerState%" measure="1" displayFolder="" measureGroup="names" count="0"/>
    <cacheHierarchy uniqueName="[Measures].[diff]" caption="diff" measure="1" displayFolder="" measureGroup="names" count="0"/>
    <cacheHierarchy uniqueName="[Measures].[allRegions]" caption="allRegions" measure="1" displayFolder="" measureGroup="names" count="0"/>
    <cacheHierarchy uniqueName="[Measures].[allNames]" caption="allNames" measure="1" displayFolder="" measureGroup="names" count="0"/>
    <cacheHierarchy uniqueName="[Measures].[__XL_Count names]" caption="__XL_Count names" measure="1" displayFolder="" measureGroup="names" count="0" hidden="1"/>
    <cacheHierarchy uniqueName="[Measures].[__XL_Count regions]" caption="__XL_Count regions" measure="1" displayFolder="" measureGroup="regions" count="0" hidden="1"/>
    <cacheHierarchy uniqueName="[Measures].[__No measures defined]" caption="__No measures defined" measure="1" displayFolder="" count="0" hidden="1"/>
  </cacheHierarchies>
  <kpis count="0"/>
  <dimensions count="3">
    <dimension measure="1" name="Measures" uniqueName="[Measures]" caption="Measures"/>
    <dimension name="names" uniqueName="[names]" caption="names"/>
    <dimension name="regions" uniqueName="[regions]" caption="regions"/>
  </dimensions>
  <measureGroups count="2">
    <measureGroup name="names" caption="names"/>
    <measureGroup name="regions" caption="regions"/>
  </measureGroups>
  <maps count="3">
    <map measureGroup="0" dimension="1"/>
    <map measureGroup="0" dimension="2"/>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boSamir" refreshedDate="45806.75635787037" backgroundQuery="1" createdVersion="8" refreshedVersion="8" minRefreshableVersion="3" recordCount="0" supportSubquery="1" supportAdvancedDrill="1" xr:uid="{57A5739D-2EE3-4BA4-B89B-E2E7C191E73D}">
  <cacheSource type="external" connectionId="4"/>
  <cacheFields count="3">
    <cacheField name="[names].[Year].[Year]" caption="Year" numFmtId="0" hierarchy="2" level="1">
      <sharedItems containsSemiMixedTypes="0" containsString="0" containsNumber="1" containsInteger="1" minValue="1980" maxValue="2009" count="30">
        <n v="1980"/>
        <n v="1981"/>
        <n v="1982"/>
        <n v="1983"/>
        <n v="1984"/>
        <n v="1985"/>
        <n v="1986"/>
        <n v="1987"/>
        <n v="1988"/>
        <n v="1989"/>
        <n v="1990"/>
        <n v="1991"/>
        <n v="1992"/>
        <n v="1993"/>
        <n v="1994"/>
        <n v="1995"/>
        <n v="1996"/>
        <n v="1997"/>
        <n v="1998"/>
        <n v="1999"/>
        <n v="2000"/>
        <n v="2001"/>
        <n v="2002"/>
        <n v="2003"/>
        <n v="2004"/>
        <n v="2005"/>
        <n v="2006"/>
        <n v="2007"/>
        <n v="2008"/>
        <n v="2009"/>
      </sharedItems>
      <extLst>
        <ext xmlns:x15="http://schemas.microsoft.com/office/spreadsheetml/2010/11/main" uri="{4F2E5C28-24EA-4eb8-9CBF-B6C8F9C3D259}">
          <x15:cachedUniqueNames>
            <x15:cachedUniqueName index="0" name="[names].[Year].&amp;[1980]"/>
            <x15:cachedUniqueName index="1" name="[names].[Year].&amp;[1981]"/>
            <x15:cachedUniqueName index="2" name="[names].[Year].&amp;[1982]"/>
            <x15:cachedUniqueName index="3" name="[names].[Year].&amp;[1983]"/>
            <x15:cachedUniqueName index="4" name="[names].[Year].&amp;[1984]"/>
            <x15:cachedUniqueName index="5" name="[names].[Year].&amp;[1985]"/>
            <x15:cachedUniqueName index="6" name="[names].[Year].&amp;[1986]"/>
            <x15:cachedUniqueName index="7" name="[names].[Year].&amp;[1987]"/>
            <x15:cachedUniqueName index="8" name="[names].[Year].&amp;[1988]"/>
            <x15:cachedUniqueName index="9" name="[names].[Year].&amp;[1989]"/>
            <x15:cachedUniqueName index="10" name="[names].[Year].&amp;[1990]"/>
            <x15:cachedUniqueName index="11" name="[names].[Year].&amp;[1991]"/>
            <x15:cachedUniqueName index="12" name="[names].[Year].&amp;[1992]"/>
            <x15:cachedUniqueName index="13" name="[names].[Year].&amp;[1993]"/>
            <x15:cachedUniqueName index="14" name="[names].[Year].&amp;[1994]"/>
            <x15:cachedUniqueName index="15" name="[names].[Year].&amp;[1995]"/>
            <x15:cachedUniqueName index="16" name="[names].[Year].&amp;[1996]"/>
            <x15:cachedUniqueName index="17" name="[names].[Year].&amp;[1997]"/>
            <x15:cachedUniqueName index="18" name="[names].[Year].&amp;[1998]"/>
            <x15:cachedUniqueName index="19" name="[names].[Year].&amp;[1999]"/>
            <x15:cachedUniqueName index="20" name="[names].[Year].&amp;[2000]"/>
            <x15:cachedUniqueName index="21" name="[names].[Year].&amp;[2001]"/>
            <x15:cachedUniqueName index="22" name="[names].[Year].&amp;[2002]"/>
            <x15:cachedUniqueName index="23" name="[names].[Year].&amp;[2003]"/>
            <x15:cachedUniqueName index="24" name="[names].[Year].&amp;[2004]"/>
            <x15:cachedUniqueName index="25" name="[names].[Year].&amp;[2005]"/>
            <x15:cachedUniqueName index="26" name="[names].[Year].&amp;[2006]"/>
            <x15:cachedUniqueName index="27" name="[names].[Year].&amp;[2007]"/>
            <x15:cachedUniqueName index="28" name="[names].[Year].&amp;[2008]"/>
            <x15:cachedUniqueName index="29" name="[names].[Year].&amp;[2009]"/>
          </x15:cachedUniqueNames>
        </ext>
      </extLst>
    </cacheField>
    <cacheField name="[names].[Name].[Name]" caption="Name" numFmtId="0" hierarchy="3" level="1">
      <sharedItems count="7">
        <s v="Christopher"/>
        <s v="Jason"/>
        <s v="Michael"/>
        <s v="Matthew"/>
        <s v="Jacob"/>
        <s v="Joshua"/>
        <s v="Ethan"/>
      </sharedItems>
    </cacheField>
    <cacheField name="[Measures].[RanksM]" caption="RanksM" numFmtId="0" hierarchy="19" level="32767"/>
  </cacheFields>
  <cacheHierarchies count="34">
    <cacheHierarchy uniqueName="[names].[State]" caption="State" attribute="1" defaultMemberUniqueName="[names].[State].[All]" allUniqueName="[names].[State].[All]" dimensionUniqueName="[names]" displayFolder="" count="0" memberValueDatatype="130" unbalanced="0"/>
    <cacheHierarchy uniqueName="[names].[Gender]" caption="Gender" attribute="1" defaultMemberUniqueName="[names].[Gender].[All]" allUniqueName="[names].[Gender].[All]" dimensionUniqueName="[names]" displayFolder="" count="0" memberValueDatatype="130" unbalanced="0"/>
    <cacheHierarchy uniqueName="[names].[Year]" caption="Year" attribute="1" defaultMemberUniqueName="[names].[Year].[All]" allUniqueName="[names].[Year].[All]" dimensionUniqueName="[names]" displayFolder="" count="2" memberValueDatatype="20" unbalanced="0">
      <fieldsUsage count="2">
        <fieldUsage x="-1"/>
        <fieldUsage x="0"/>
      </fieldsUsage>
    </cacheHierarchy>
    <cacheHierarchy uniqueName="[names].[Name]" caption="Name" attribute="1" defaultMemberUniqueName="[names].[Name].[All]" allUniqueName="[names].[Name].[All]" dimensionUniqueName="[names]" displayFolder="" count="2" memberValueDatatype="130" unbalanced="0">
      <fieldsUsage count="2">
        <fieldUsage x="-1"/>
        <fieldUsage x="1"/>
      </fieldsUsage>
    </cacheHierarchy>
    <cacheHierarchy uniqueName="[names].[Births]" caption="Births" attribute="1" defaultMemberUniqueName="[names].[Births].[All]" allUniqueName="[names].[Births].[All]" dimensionUniqueName="[names]" displayFolder="" count="0" memberValueDatatype="20" unbalanced="0"/>
    <cacheHierarchy uniqueName="[names].[decade]" caption="decade" attribute="1" defaultMemberUniqueName="[names].[decade].[All]" allUniqueName="[names].[decade].[All]" dimensionUniqueName="[names]" displayFolder="" count="0" memberValueDatatype="130" unbalanced="0"/>
    <cacheHierarchy uniqueName="[regions].[State]" caption="State" attribute="1" defaultMemberUniqueName="[regions].[State].[All]" allUniqueName="[regions].[State].[All]" dimensionUniqueName="[regions]" displayFolder="" count="0" memberValueDatatype="130" unbalanced="0"/>
    <cacheHierarchy uniqueName="[regions].[Region]" caption="Region" attribute="1" defaultMemberUniqueName="[regions].[Region].[All]" allUniqueName="[regions].[Region].[All]" dimensionUniqueName="[regions]" displayFolder="" count="0" memberValueDatatype="130" unbalanced="0"/>
    <cacheHierarchy uniqueName="[Measures].[Sum of Year]" caption="Sum of Year" measure="1" displayFolder="" measureGroup="names" count="0">
      <extLst>
        <ext xmlns:x15="http://schemas.microsoft.com/office/spreadsheetml/2010/11/main" uri="{B97F6D7D-B522-45F9-BDA1-12C45D357490}">
          <x15:cacheHierarchy aggregatedColumn="2"/>
        </ext>
      </extLst>
    </cacheHierarchy>
    <cacheHierarchy uniqueName="[Measures].[Count of Region]" caption="Count of Region" measure="1" displayFolder="" measureGroup="regions" count="0">
      <extLst>
        <ext xmlns:x15="http://schemas.microsoft.com/office/spreadsheetml/2010/11/main" uri="{B97F6D7D-B522-45F9-BDA1-12C45D357490}">
          <x15:cacheHierarchy aggregatedColumn="7"/>
        </ext>
      </extLst>
    </cacheHierarchy>
    <cacheHierarchy uniqueName="[Measures].[Sum of Births]" caption="Sum of Births" measure="1" displayFolder="" measureGroup="names" count="0">
      <extLst>
        <ext xmlns:x15="http://schemas.microsoft.com/office/spreadsheetml/2010/11/main" uri="{B97F6D7D-B522-45F9-BDA1-12C45D357490}">
          <x15:cacheHierarchy aggregatedColumn="4"/>
        </ext>
      </extLst>
    </cacheHierarchy>
    <cacheHierarchy uniqueName="[Measures].[Count of Gender]" caption="Count of Gender" measure="1" displayFolder="" measureGroup="names" count="0">
      <extLst>
        <ext xmlns:x15="http://schemas.microsoft.com/office/spreadsheetml/2010/11/main" uri="{B97F6D7D-B522-45F9-BDA1-12C45D357490}">
          <x15:cacheHierarchy aggregatedColumn="1"/>
        </ext>
      </extLst>
    </cacheHierarchy>
    <cacheHierarchy uniqueName="[Measures].[Distinct Count of Gender]" caption="Distinct Count of Gender" measure="1" displayFolder="" measureGroup="names" count="0">
      <extLst>
        <ext xmlns:x15="http://schemas.microsoft.com/office/spreadsheetml/2010/11/main" uri="{B97F6D7D-B522-45F9-BDA1-12C45D357490}">
          <x15:cacheHierarchy aggregatedColumn="1"/>
        </ext>
      </extLst>
    </cacheHierarchy>
    <cacheHierarchy uniqueName="[Measures].[Count of Name]" caption="Count of Name" measure="1" displayFolder="" measureGroup="names" count="0">
      <extLst>
        <ext xmlns:x15="http://schemas.microsoft.com/office/spreadsheetml/2010/11/main" uri="{B97F6D7D-B522-45F9-BDA1-12C45D357490}">
          <x15:cacheHierarchy aggregatedColumn="3"/>
        </ext>
      </extLst>
    </cacheHierarchy>
    <cacheHierarchy uniqueName="[Measures].[Distinct Count of Name]" caption="Distinct Count of Name" measure="1" displayFolder="" measureGroup="names" count="0">
      <extLst>
        <ext xmlns:x15="http://schemas.microsoft.com/office/spreadsheetml/2010/11/main" uri="{B97F6D7D-B522-45F9-BDA1-12C45D357490}">
          <x15:cacheHierarchy aggregatedColumn="3"/>
        </ext>
      </extLst>
    </cacheHierarchy>
    <cacheHierarchy uniqueName="[Measures].[Distinct Count of Year]" caption="Distinct Count of Year" measure="1" displayFolder="" measureGroup="names" count="0">
      <extLst>
        <ext xmlns:x15="http://schemas.microsoft.com/office/spreadsheetml/2010/11/main" uri="{B97F6D7D-B522-45F9-BDA1-12C45D357490}">
          <x15:cacheHierarchy aggregatedColumn="2"/>
        </ext>
      </extLst>
    </cacheHierarchy>
    <cacheHierarchy uniqueName="[Measures].[Count of State]" caption="Count of State" measure="1" displayFolder="" measureGroup="names" count="0">
      <extLst>
        <ext xmlns:x15="http://schemas.microsoft.com/office/spreadsheetml/2010/11/main" uri="{B97F6D7D-B522-45F9-BDA1-12C45D357490}">
          <x15:cacheHierarchy aggregatedColumn="0"/>
        </ext>
      </extLst>
    </cacheHierarchy>
    <cacheHierarchy uniqueName="[Measures].[Distinct Count of State]" caption="Distinct Count of State" measure="1" displayFolder="" measureGroup="names" count="0">
      <extLst>
        <ext xmlns:x15="http://schemas.microsoft.com/office/spreadsheetml/2010/11/main" uri="{B97F6D7D-B522-45F9-BDA1-12C45D357490}">
          <x15:cacheHierarchy aggregatedColumn="0"/>
        </ext>
      </extLst>
    </cacheHierarchy>
    <cacheHierarchy uniqueName="[Measures].[totalBirths]" caption="totalBirths" measure="1" displayFolder="" measureGroup="names" count="0"/>
    <cacheHierarchy uniqueName="[Measures].[RanksM]" caption="RanksM" measure="1" displayFolder="" measureGroup="names" count="0" oneField="1">
      <fieldsUsage count="1">
        <fieldUsage x="2"/>
      </fieldsUsage>
    </cacheHierarchy>
    <cacheHierarchy uniqueName="[Measures].[totalM]" caption="totalM" measure="1" displayFolder="" measureGroup="names" count="0"/>
    <cacheHierarchy uniqueName="[Measures].[totalF]" caption="totalF" measure="1" displayFolder="" measureGroup="names" count="0"/>
    <cacheHierarchy uniqueName="[Measures].[RanksF]" caption="RanksF" measure="1" displayFolder="" measureGroup="names" count="0"/>
    <cacheHierarchy uniqueName="[Measures].[Ranks]" caption="Ranks" measure="1" displayFolder="" measureGroup="names" count="0"/>
    <cacheHierarchy uniqueName="[Measures].[len]" caption="len" measure="1" displayFolder="" measureGroup="names" count="0"/>
    <cacheHierarchy uniqueName="[Measures].[Rankshort]" caption="Rankshort" measure="1" displayFolder="" measureGroup="names" count="0"/>
    <cacheHierarchy uniqueName="[Measures].[Rankslong]" caption="Rankslong" measure="1" displayFolder="" measureGroup="names" count="0"/>
    <cacheHierarchy uniqueName="[Measures].[BirthsPerState%]" caption="BirthsPerState%" measure="1" displayFolder="" measureGroup="names" count="0"/>
    <cacheHierarchy uniqueName="[Measures].[diff]" caption="diff" measure="1" displayFolder="" measureGroup="names" count="0"/>
    <cacheHierarchy uniqueName="[Measures].[allRegions]" caption="allRegions" measure="1" displayFolder="" measureGroup="names" count="0"/>
    <cacheHierarchy uniqueName="[Measures].[allNames]" caption="allNames" measure="1" displayFolder="" measureGroup="names" count="0"/>
    <cacheHierarchy uniqueName="[Measures].[__XL_Count names]" caption="__XL_Count names" measure="1" displayFolder="" measureGroup="names" count="0" hidden="1"/>
    <cacheHierarchy uniqueName="[Measures].[__XL_Count regions]" caption="__XL_Count regions" measure="1" displayFolder="" measureGroup="regions" count="0" hidden="1"/>
    <cacheHierarchy uniqueName="[Measures].[__No measures defined]" caption="__No measures defined" measure="1" displayFolder="" count="0" hidden="1"/>
  </cacheHierarchies>
  <kpis count="0"/>
  <dimensions count="3">
    <dimension measure="1" name="Measures" uniqueName="[Measures]" caption="Measures"/>
    <dimension name="names" uniqueName="[names]" caption="names"/>
    <dimension name="regions" uniqueName="[regions]" caption="regions"/>
  </dimensions>
  <measureGroups count="2">
    <measureGroup name="names" caption="names"/>
    <measureGroup name="regions" caption="regions"/>
  </measureGroups>
  <maps count="3">
    <map measureGroup="0" dimension="1"/>
    <map measureGroup="0" dimension="2"/>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boSamir" refreshedDate="45806.756394328702" backgroundQuery="1" createdVersion="8" refreshedVersion="8" minRefreshableVersion="3" recordCount="0" supportSubquery="1" supportAdvancedDrill="1" xr:uid="{319005D6-D2D2-4757-A5CD-4F65EB0CCE85}">
  <cacheSource type="external" connectionId="4"/>
  <cacheFields count="4">
    <cacheField name="[names].[Name].[Name]" caption="Name" numFmtId="0" hierarchy="3" level="1">
      <sharedItems count="3">
        <s v="Bo"/>
        <s v="Jo"/>
        <s v="Ty"/>
      </sharedItems>
    </cacheField>
    <cacheField name="[Measures].[len]" caption="len" numFmtId="0" hierarchy="24" level="32767"/>
    <cacheField name="[Measures].[totalBirths]" caption="totalBirths" numFmtId="0" hierarchy="18" level="32767"/>
    <cacheField name="[Measures].[Rankshort]" caption="Rankshort" numFmtId="0" hierarchy="25" level="32767"/>
  </cacheFields>
  <cacheHierarchies count="34">
    <cacheHierarchy uniqueName="[names].[State]" caption="State" attribute="1" defaultMemberUniqueName="[names].[State].[All]" allUniqueName="[names].[State].[All]" dimensionUniqueName="[names]" displayFolder="" count="0" memberValueDatatype="130" unbalanced="0"/>
    <cacheHierarchy uniqueName="[names].[Gender]" caption="Gender" attribute="1" defaultMemberUniqueName="[names].[Gender].[All]" allUniqueName="[names].[Gender].[All]" dimensionUniqueName="[names]" displayFolder="" count="0" memberValueDatatype="130" unbalanced="0"/>
    <cacheHierarchy uniqueName="[names].[Year]" caption="Year" attribute="1" defaultMemberUniqueName="[names].[Year].[All]" allUniqueName="[names].[Year].[All]" dimensionUniqueName="[names]" displayFolder="" count="0" memberValueDatatype="20" unbalanced="0"/>
    <cacheHierarchy uniqueName="[names].[Name]" caption="Name" attribute="1" defaultMemberUniqueName="[names].[Name].[All]" allUniqueName="[names].[Name].[All]" dimensionUniqueName="[names]" displayFolder="" count="2" memberValueDatatype="130" unbalanced="0">
      <fieldsUsage count="2">
        <fieldUsage x="-1"/>
        <fieldUsage x="0"/>
      </fieldsUsage>
    </cacheHierarchy>
    <cacheHierarchy uniqueName="[names].[Births]" caption="Births" attribute="1" defaultMemberUniqueName="[names].[Births].[All]" allUniqueName="[names].[Births].[All]" dimensionUniqueName="[names]" displayFolder="" count="0" memberValueDatatype="20" unbalanced="0"/>
    <cacheHierarchy uniqueName="[names].[decade]" caption="decade" attribute="1" defaultMemberUniqueName="[names].[decade].[All]" allUniqueName="[names].[decade].[All]" dimensionUniqueName="[names]" displayFolder="" count="0" memberValueDatatype="130" unbalanced="0"/>
    <cacheHierarchy uniqueName="[regions].[State]" caption="State" attribute="1" defaultMemberUniqueName="[regions].[State].[All]" allUniqueName="[regions].[State].[All]" dimensionUniqueName="[regions]" displayFolder="" count="0" memberValueDatatype="130" unbalanced="0"/>
    <cacheHierarchy uniqueName="[regions].[Region]" caption="Region" attribute="1" defaultMemberUniqueName="[regions].[Region].[All]" allUniqueName="[regions].[Region].[All]" dimensionUniqueName="[regions]" displayFolder="" count="0" memberValueDatatype="130" unbalanced="0"/>
    <cacheHierarchy uniqueName="[Measures].[Sum of Year]" caption="Sum of Year" measure="1" displayFolder="" measureGroup="names" count="0">
      <extLst>
        <ext xmlns:x15="http://schemas.microsoft.com/office/spreadsheetml/2010/11/main" uri="{B97F6D7D-B522-45F9-BDA1-12C45D357490}">
          <x15:cacheHierarchy aggregatedColumn="2"/>
        </ext>
      </extLst>
    </cacheHierarchy>
    <cacheHierarchy uniqueName="[Measures].[Count of Region]" caption="Count of Region" measure="1" displayFolder="" measureGroup="regions" count="0">
      <extLst>
        <ext xmlns:x15="http://schemas.microsoft.com/office/spreadsheetml/2010/11/main" uri="{B97F6D7D-B522-45F9-BDA1-12C45D357490}">
          <x15:cacheHierarchy aggregatedColumn="7"/>
        </ext>
      </extLst>
    </cacheHierarchy>
    <cacheHierarchy uniqueName="[Measures].[Sum of Births]" caption="Sum of Births" measure="1" displayFolder="" measureGroup="names" count="0">
      <extLst>
        <ext xmlns:x15="http://schemas.microsoft.com/office/spreadsheetml/2010/11/main" uri="{B97F6D7D-B522-45F9-BDA1-12C45D357490}">
          <x15:cacheHierarchy aggregatedColumn="4"/>
        </ext>
      </extLst>
    </cacheHierarchy>
    <cacheHierarchy uniqueName="[Measures].[Count of Gender]" caption="Count of Gender" measure="1" displayFolder="" measureGroup="names" count="0">
      <extLst>
        <ext xmlns:x15="http://schemas.microsoft.com/office/spreadsheetml/2010/11/main" uri="{B97F6D7D-B522-45F9-BDA1-12C45D357490}">
          <x15:cacheHierarchy aggregatedColumn="1"/>
        </ext>
      </extLst>
    </cacheHierarchy>
    <cacheHierarchy uniqueName="[Measures].[Distinct Count of Gender]" caption="Distinct Count of Gender" measure="1" displayFolder="" measureGroup="names" count="0">
      <extLst>
        <ext xmlns:x15="http://schemas.microsoft.com/office/spreadsheetml/2010/11/main" uri="{B97F6D7D-B522-45F9-BDA1-12C45D357490}">
          <x15:cacheHierarchy aggregatedColumn="1"/>
        </ext>
      </extLst>
    </cacheHierarchy>
    <cacheHierarchy uniqueName="[Measures].[Count of Name]" caption="Count of Name" measure="1" displayFolder="" measureGroup="names" count="0">
      <extLst>
        <ext xmlns:x15="http://schemas.microsoft.com/office/spreadsheetml/2010/11/main" uri="{B97F6D7D-B522-45F9-BDA1-12C45D357490}">
          <x15:cacheHierarchy aggregatedColumn="3"/>
        </ext>
      </extLst>
    </cacheHierarchy>
    <cacheHierarchy uniqueName="[Measures].[Distinct Count of Name]" caption="Distinct Count of Name" measure="1" displayFolder="" measureGroup="names" count="0">
      <extLst>
        <ext xmlns:x15="http://schemas.microsoft.com/office/spreadsheetml/2010/11/main" uri="{B97F6D7D-B522-45F9-BDA1-12C45D357490}">
          <x15:cacheHierarchy aggregatedColumn="3"/>
        </ext>
      </extLst>
    </cacheHierarchy>
    <cacheHierarchy uniqueName="[Measures].[Distinct Count of Year]" caption="Distinct Count of Year" measure="1" displayFolder="" measureGroup="names" count="0">
      <extLst>
        <ext xmlns:x15="http://schemas.microsoft.com/office/spreadsheetml/2010/11/main" uri="{B97F6D7D-B522-45F9-BDA1-12C45D357490}">
          <x15:cacheHierarchy aggregatedColumn="2"/>
        </ext>
      </extLst>
    </cacheHierarchy>
    <cacheHierarchy uniqueName="[Measures].[Count of State]" caption="Count of State" measure="1" displayFolder="" measureGroup="names" count="0">
      <extLst>
        <ext xmlns:x15="http://schemas.microsoft.com/office/spreadsheetml/2010/11/main" uri="{B97F6D7D-B522-45F9-BDA1-12C45D357490}">
          <x15:cacheHierarchy aggregatedColumn="0"/>
        </ext>
      </extLst>
    </cacheHierarchy>
    <cacheHierarchy uniqueName="[Measures].[Distinct Count of State]" caption="Distinct Count of State" measure="1" displayFolder="" measureGroup="names" count="0">
      <extLst>
        <ext xmlns:x15="http://schemas.microsoft.com/office/spreadsheetml/2010/11/main" uri="{B97F6D7D-B522-45F9-BDA1-12C45D357490}">
          <x15:cacheHierarchy aggregatedColumn="0"/>
        </ext>
      </extLst>
    </cacheHierarchy>
    <cacheHierarchy uniqueName="[Measures].[totalBirths]" caption="totalBirths" measure="1" displayFolder="" measureGroup="names" count="0" oneField="1">
      <fieldsUsage count="1">
        <fieldUsage x="2"/>
      </fieldsUsage>
    </cacheHierarchy>
    <cacheHierarchy uniqueName="[Measures].[RanksM]" caption="RanksM" measure="1" displayFolder="" measureGroup="names" count="0"/>
    <cacheHierarchy uniqueName="[Measures].[totalM]" caption="totalM" measure="1" displayFolder="" measureGroup="names" count="0"/>
    <cacheHierarchy uniqueName="[Measures].[totalF]" caption="totalF" measure="1" displayFolder="" measureGroup="names" count="0"/>
    <cacheHierarchy uniqueName="[Measures].[RanksF]" caption="RanksF" measure="1" displayFolder="" measureGroup="names" count="0"/>
    <cacheHierarchy uniqueName="[Measures].[Ranks]" caption="Ranks" measure="1" displayFolder="" measureGroup="names" count="0"/>
    <cacheHierarchy uniqueName="[Measures].[len]" caption="len" measure="1" displayFolder="" measureGroup="names" count="0" oneField="1">
      <fieldsUsage count="1">
        <fieldUsage x="1"/>
      </fieldsUsage>
    </cacheHierarchy>
    <cacheHierarchy uniqueName="[Measures].[Rankshort]" caption="Rankshort" measure="1" displayFolder="" measureGroup="names" count="0" oneField="1">
      <fieldsUsage count="1">
        <fieldUsage x="3"/>
      </fieldsUsage>
    </cacheHierarchy>
    <cacheHierarchy uniqueName="[Measures].[Rankslong]" caption="Rankslong" measure="1" displayFolder="" measureGroup="names" count="0"/>
    <cacheHierarchy uniqueName="[Measures].[BirthsPerState%]" caption="BirthsPerState%" measure="1" displayFolder="" measureGroup="names" count="0"/>
    <cacheHierarchy uniqueName="[Measures].[diff]" caption="diff" measure="1" displayFolder="" measureGroup="names" count="0"/>
    <cacheHierarchy uniqueName="[Measures].[allRegions]" caption="allRegions" measure="1" displayFolder="" measureGroup="names" count="0"/>
    <cacheHierarchy uniqueName="[Measures].[allNames]" caption="allNames" measure="1" displayFolder="" measureGroup="names" count="0"/>
    <cacheHierarchy uniqueName="[Measures].[__XL_Count names]" caption="__XL_Count names" measure="1" displayFolder="" measureGroup="names" count="0" hidden="1"/>
    <cacheHierarchy uniqueName="[Measures].[__XL_Count regions]" caption="__XL_Count regions" measure="1" displayFolder="" measureGroup="regions" count="0" hidden="1"/>
    <cacheHierarchy uniqueName="[Measures].[__No measures defined]" caption="__No measures defined" measure="1" displayFolder="" count="0" hidden="1"/>
  </cacheHierarchies>
  <kpis count="0"/>
  <dimensions count="3">
    <dimension measure="1" name="Measures" uniqueName="[Measures]" caption="Measures"/>
    <dimension name="names" uniqueName="[names]" caption="names"/>
    <dimension name="regions" uniqueName="[regions]" caption="regions"/>
  </dimensions>
  <measureGroups count="2">
    <measureGroup name="names" caption="names"/>
    <measureGroup name="regions" caption="regions"/>
  </measureGroups>
  <maps count="3">
    <map measureGroup="0" dimension="1"/>
    <map measureGroup="0" dimension="2"/>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boSamir" refreshedDate="45806.756397337966" backgroundQuery="1" createdVersion="8" refreshedVersion="8" minRefreshableVersion="3" recordCount="0" supportSubquery="1" supportAdvancedDrill="1" xr:uid="{A697CC4D-1F69-42C3-874E-E7716CC8C982}">
  <cacheSource type="external" connectionId="4"/>
  <cacheFields count="1">
    <cacheField name="[names].[Name].[Name]" caption="Name" numFmtId="0" hierarchy="3" level="1">
      <sharedItems count="22240">
        <s v="Aadan"/>
        <s v="Aadarsh"/>
        <s v="Aaden"/>
        <s v="Aadhya"/>
        <s v="Aadi"/>
        <s v="Aadil"/>
        <s v="Aadin"/>
        <s v="Aadit"/>
        <s v="Aaditya"/>
        <s v="Aadya"/>
        <s v="Aadyn"/>
        <s v="Aahan"/>
        <s v="Aahana"/>
        <s v="Aahil"/>
        <s v="Aaiden"/>
        <s v="Aakash"/>
        <s v="Aalayah"/>
        <s v="Aaleyah"/>
        <s v="Aalia"/>
        <s v="Aaliah"/>
        <s v="Aalijah"/>
        <s v="Aaliya"/>
        <s v="Aaliyah"/>
        <s v="Aaliyha"/>
        <s v="Aalliyah"/>
        <s v="Aalyah"/>
        <s v="Aalyiah"/>
        <s v="Aaminah"/>
        <s v="Aamir"/>
        <s v="Aamiyah"/>
        <s v="Aamori"/>
        <s v="Aanchal"/>
        <s v="Aanika"/>
        <s v="Aaniyah"/>
        <s v="Aanya"/>
        <s v="Aaralyn"/>
        <s v="Aarav"/>
        <s v="Aaren"/>
        <s v="Aariana"/>
        <s v="Aaric"/>
        <s v="Aarika"/>
        <s v="Aarin"/>
        <s v="Aarion"/>
        <s v="Aariyah"/>
        <s v="Aariz"/>
        <s v="Aarna"/>
        <s v="Aarnav"/>
        <s v="Aarohi"/>
        <s v="Aaron"/>
        <s v="Aaronjames"/>
        <s v="Aaronjoshua"/>
        <s v="Aaronmichael"/>
        <s v="Aarron"/>
        <s v="Aarti"/>
        <s v="Aarush"/>
        <s v="Aarushi"/>
        <s v="Aarya"/>
        <s v="Aaryan"/>
        <s v="Aaryn"/>
        <s v="Aasha"/>
        <s v="Aashi"/>
        <s v="Aashna"/>
        <s v="Aashritha"/>
        <s v="Aasia"/>
        <s v="Aasim"/>
        <s v="Aasiyah"/>
        <s v="Aastha"/>
        <s v="Aayan"/>
        <s v="Aayden"/>
        <s v="Aayush"/>
        <s v="Aayushi"/>
        <s v="Ab"/>
        <s v="Abagail"/>
        <s v="Abagayle"/>
        <s v="Abaigeal"/>
        <s v="Abanoub"/>
        <s v="Abba"/>
        <s v="Abbagail"/>
        <s v="Abbas"/>
        <s v="Abbe"/>
        <s v="Abbey"/>
        <s v="Abbi"/>
        <s v="Abbie"/>
        <s v="Abbiegail"/>
        <s v="Abbigail"/>
        <s v="Abbigale"/>
        <s v="Abbigayle"/>
        <s v="Abby"/>
        <s v="Abbye"/>
        <s v="Abbygail"/>
        <s v="Abbygale"/>
        <s v="Abbygayle"/>
        <s v="Abcde"/>
        <s v="Abdalla"/>
        <s v="Abdallah"/>
        <s v="Abdel"/>
        <s v="Abdelrahman"/>
        <s v="Abdi"/>
        <s v="Abdias"/>
        <s v="Abdiel"/>
        <s v="Abdifatah"/>
        <s v="Abdimalik"/>
        <s v="Abdinasir"/>
        <s v="Abdirahman"/>
        <s v="Abdirizak"/>
        <s v="Abdo"/>
        <s v="Abdon"/>
        <s v="Abdou"/>
        <s v="Abdoul"/>
        <s v="Abdoulaye"/>
        <s v="Abdoulie"/>
        <s v="Abdul"/>
        <s v="Abdulahi"/>
        <s v="Abdulai"/>
        <s v="Abdulaziz"/>
        <s v="Abdulla"/>
        <s v="Abdullah"/>
        <s v="Abdullahi"/>
        <s v="Abdulmalik"/>
        <s v="Abdulrahman"/>
        <s v="Abdur"/>
        <s v="Abdurrahman"/>
        <s v="Abe"/>
        <s v="Abeer"/>
        <s v="Abegail"/>
        <s v="Abel"/>
        <s v="Abelardo"/>
        <s v="Abelina"/>
        <s v="Abelino"/>
        <s v="Abella"/>
        <s v="Abena"/>
        <s v="Abeni"/>
        <s v="Abhay"/>
        <s v="Abhijot"/>
        <s v="Abhinav"/>
        <s v="Abhiram"/>
        <s v="Abhishek"/>
        <s v="Abi"/>
        <s v="Abid"/>
        <s v="Abie"/>
        <s v="Abiel"/>
        <s v="Abigael"/>
        <s v="Abigaelle"/>
        <s v="Abigail"/>
        <s v="Abigaile"/>
        <s v="Abigal"/>
        <s v="Abigale"/>
        <s v="Abigayl"/>
        <s v="Abigayle"/>
        <s v="Abilene"/>
        <s v="Abimael"/>
        <s v="Abir"/>
        <s v="Abisai"/>
        <s v="Able"/>
        <s v="Abner"/>
        <s v="Abou"/>
        <s v="Aboubacar"/>
        <s v="Aboubakar"/>
        <s v="Abra"/>
        <s v="Abraham"/>
        <s v="Abrahan"/>
        <s v="Abrahim"/>
        <s v="Abrahm"/>
        <s v="Abram"/>
        <s v="Abran"/>
        <s v="Abrar"/>
        <s v="Abreanna"/>
        <s v="Abree"/>
        <s v="Abrham"/>
        <s v="Abria"/>
        <s v="Abrian"/>
        <s v="Abriana"/>
        <s v="Abrianna"/>
        <s v="Abrie"/>
        <s v="Abriel"/>
        <s v="Abriella"/>
        <s v="Abrielle"/>
        <s v="Abril"/>
        <s v="Abrina"/>
        <s v="Absidy"/>
        <s v="Abu"/>
        <s v="Abubakar"/>
        <s v="Abubakr"/>
        <s v="Aby"/>
        <s v="Abygail"/>
        <s v="Abygale"/>
        <s v="Acacia"/>
        <s v="Acadia"/>
        <s v="Access"/>
        <s v="Ace"/>
        <s v="Acelyn"/>
        <s v="Acelynn"/>
        <s v="Achilles"/>
        <s v="Acie"/>
        <s v="Ackeem"/>
        <s v="Acxel"/>
        <s v="Ada"/>
        <s v="Adael"/>
        <s v="Adah"/>
        <s v="Adahli"/>
        <s v="Adain"/>
        <s v="Adair"/>
        <s v="Adal"/>
        <s v="Adalay"/>
        <s v="Adalberto"/>
        <s v="Adalee"/>
        <s v="Adaleigh"/>
        <s v="Adalhi"/>
        <s v="Adali"/>
        <s v="Adalia"/>
        <s v="Adalid"/>
        <s v="Adalie"/>
        <s v="Adalin"/>
        <s v="Adalina"/>
        <s v="Adaline"/>
        <s v="Adaly"/>
        <s v="Adalyn"/>
        <s v="Adalynn"/>
        <s v="Adalynne"/>
        <s v="Adam"/>
        <s v="Adama"/>
        <s v="Adamari"/>
        <s v="Adamaris"/>
        <s v="Adamariz"/>
        <s v="Adamary"/>
        <s v="Adamarys"/>
        <s v="Adams"/>
        <s v="Adan"/>
        <s v="Adanna"/>
        <s v="Adara"/>
        <s v="Adarian"/>
        <s v="Adarius"/>
        <s v="Adarsh"/>
        <s v="Adaya"/>
        <s v="Adayah"/>
        <s v="Addalyn"/>
        <s v="Addam"/>
        <s v="Addelyn"/>
        <s v="Addelynn"/>
        <s v="Addie"/>
        <s v="Addilyn"/>
        <s v="Addilynn"/>
        <s v="Addis"/>
        <s v="Addisen"/>
        <s v="Addison"/>
        <s v="Addisson"/>
        <s v="Addisyn"/>
        <s v="Addy"/>
        <s v="Addysen"/>
        <s v="Addyson"/>
        <s v="Adeeb"/>
        <s v="Adeel"/>
        <s v="Adeena"/>
        <s v="Adel"/>
        <s v="Adela"/>
        <s v="Adelaida"/>
        <s v="Adelaide"/>
        <s v="Adelaido"/>
        <s v="Adelayda"/>
        <s v="Adele"/>
        <s v="Adelene"/>
        <s v="Adelia"/>
        <s v="Adelie"/>
        <s v="Adelin"/>
        <s v="Adelina"/>
        <s v="Adeline"/>
        <s v="Adelisa"/>
        <s v="Adelita"/>
        <s v="Adella"/>
        <s v="Adelle"/>
        <s v="Adelyn"/>
        <s v="Adelyne"/>
        <s v="Adelynn"/>
        <s v="Adem"/>
        <s v="Aden"/>
        <s v="Adena"/>
        <s v="Adenike"/>
        <s v="Adeola"/>
        <s v="Adetokunbo"/>
        <s v="Adham"/>
        <s v="Adhemar"/>
        <s v="Adi"/>
        <s v="Adia"/>
        <s v="Adian"/>
        <s v="Adianez"/>
        <s v="Adib"/>
        <s v="Adiba"/>
        <s v="Adiel"/>
        <s v="Adien"/>
        <s v="Adil"/>
        <s v="Adilene"/>
        <s v="Adileni"/>
        <s v="Adilyn"/>
        <s v="Adilynn"/>
        <s v="Adin"/>
        <s v="Adina"/>
        <s v="Adir"/>
        <s v="Adira"/>
        <s v="Adison"/>
        <s v="Adisyn"/>
        <s v="Adit"/>
        <s v="Adithi"/>
        <s v="Adithya"/>
        <s v="Aditi"/>
        <s v="Aditya"/>
        <s v="Adja"/>
        <s v="Adleigh"/>
        <s v="Adler"/>
        <s v="Adley"/>
        <s v="Admir"/>
        <s v="Adna"/>
        <s v="Adnan"/>
        <s v="Adolfo"/>
        <s v="Adolph"/>
        <s v="Adolphus"/>
        <s v="Adon"/>
        <s v="Adonai"/>
        <s v="Adonay"/>
        <s v="Adonis"/>
        <s v="Adonnis"/>
        <s v="Adonys"/>
        <s v="Adora"/>
        <s v="Adrain"/>
        <s v="Adrea"/>
        <s v="Adrean"/>
        <s v="Adreana"/>
        <s v="Adreanna"/>
        <s v="Adreena"/>
        <s v="Adrena"/>
        <s v="Adria"/>
        <s v="Adrian"/>
        <s v="Adriana"/>
        <s v="Adriane"/>
        <s v="Adriann"/>
        <s v="Adrianna"/>
        <s v="Adrianne"/>
        <s v="Adriano"/>
        <s v="Adrieanna"/>
        <s v="Adriel"/>
        <s v="Adrielle"/>
        <s v="Adrien"/>
        <s v="Adriene"/>
        <s v="Adrienna"/>
        <s v="Adrienne"/>
        <s v="Adrik"/>
        <s v="Adrin"/>
        <s v="Adrina"/>
        <s v="Adrion"/>
        <s v="Adrionna"/>
        <s v="Adron"/>
        <s v="Adryan"/>
        <s v="Adryana"/>
        <s v="Adryanna"/>
        <s v="Advait"/>
        <s v="Advaith"/>
        <s v="Advik"/>
        <s v="Advika"/>
        <s v="Adwoa"/>
        <s v="Adyan"/>
        <s v="Adylene"/>
        <s v="Adyn"/>
        <s v="Adysen"/>
        <s v="Adyson"/>
        <s v="Aedan"/>
        <s v="Aeden"/>
        <s v="Aedyn"/>
        <s v="Aeisha"/>
        <s v="Aeneas"/>
        <s v="Aerial"/>
        <s v="Aeriana"/>
        <s v="Aerick"/>
        <s v="Aeriel"/>
        <s v="Aerin"/>
        <s v="Aeris"/>
        <s v="Aeron"/>
        <s v="Aeryn"/>
        <s v="Aesha"/>
        <s v="Aeva"/>
        <s v="Affan"/>
        <s v="Afia"/>
        <s v="Afiya"/>
        <s v="Afnan"/>
        <s v="Afra"/>
        <s v="Afreen"/>
        <s v="Africa"/>
        <s v="Afsana"/>
        <s v="Afshin"/>
        <s v="Afton"/>
        <s v="Afua"/>
        <s v="Agam"/>
        <s v="Agapito"/>
        <s v="Agastya"/>
        <s v="Agata"/>
        <s v="Agatha"/>
        <s v="Agim"/>
        <s v="Agnes"/>
        <s v="Agnieszka"/>
        <s v="Agron"/>
        <s v="Agueda"/>
        <s v="Agustin"/>
        <s v="Agustina"/>
        <s v="Agustine"/>
        <s v="Ahad"/>
        <s v="Ahana"/>
        <s v="Aharon"/>
        <s v="Ahkeem"/>
        <s v="Ahlam"/>
        <s v="Ahlana"/>
        <s v="Ahmad"/>
        <s v="Ahmari"/>
        <s v="Ahmarion"/>
        <s v="Ahmed"/>
        <s v="Ahmet"/>
        <s v="Ahmir"/>
        <s v="Ahmod"/>
        <s v="Ahmya"/>
        <s v="Ahna"/>
        <s v="Ahnaf"/>
        <s v="Ahniah"/>
        <s v="Ahniya"/>
        <s v="Ahniyah"/>
        <s v="Ahren"/>
        <s v="Ahriana"/>
        <s v="Ahron"/>
        <s v="Ahsan"/>
        <s v="Ahsley"/>
        <s v="Ahtziri"/>
        <s v="Ahtziry"/>
        <s v="Ahuva"/>
        <s v="Ai"/>
        <s v="Aicha"/>
        <s v="Aida"/>
        <s v="Aidaly"/>
        <s v="Aidan"/>
        <s v="Aidden"/>
        <s v="Aide"/>
        <s v="Aidee"/>
        <s v="Aidel"/>
        <s v="Aideliz"/>
        <s v="Aiden"/>
        <s v="Aidin"/>
        <s v="Aidon"/>
        <s v="Aidsa"/>
        <s v="Aidy"/>
        <s v="Aidyn"/>
        <s v="Aiesha"/>
        <s v="Aigner"/>
        <s v="Aijah"/>
        <s v="Aika"/>
        <s v="Aikeem"/>
        <s v="Aiko"/>
        <s v="Aila"/>
        <s v="Ailani"/>
        <s v="Ailanie"/>
        <s v="Ailany"/>
        <s v="Ailea"/>
        <s v="Ailed"/>
        <s v="Ailee"/>
        <s v="Aileen"/>
        <s v="Aileene"/>
        <s v="Ailen"/>
        <s v="Ailene"/>
        <s v="Aileth"/>
        <s v="Ailey"/>
        <s v="Aili"/>
        <s v="Ailin"/>
        <s v="Ailish"/>
        <s v="Ailton"/>
        <s v="Aily"/>
        <s v="Ailyn"/>
        <s v="Ailynn"/>
        <s v="Aiman"/>
        <s v="Aimar"/>
        <s v="Aime"/>
        <s v="Aimee"/>
        <s v="Aimme"/>
        <s v="Ainara"/>
        <s v="Aine"/>
        <s v="Ainslee"/>
        <s v="Ainsleigh"/>
        <s v="Ainsley"/>
        <s v="Ainslie"/>
        <s v="Aira"/>
        <s v="Airam"/>
        <s v="Aireana"/>
        <s v="Aireanna"/>
        <s v="Airi"/>
        <s v="Airiana"/>
        <s v="Airianna"/>
        <s v="Airiel"/>
        <s v="Airyana"/>
        <s v="Aisa"/>
        <s v="Aisatou"/>
        <s v="Aisha"/>
        <s v="Aishah"/>
        <s v="Aishani"/>
        <s v="Aishia"/>
        <s v="Aishwarya"/>
        <s v="Aisley"/>
        <s v="Aislin"/>
        <s v="Aisling"/>
        <s v="Aislinn"/>
        <s v="Aislyn"/>
        <s v="Aislynn"/>
        <s v="Aissa"/>
        <s v="Aissata"/>
        <s v="Aissatou"/>
        <s v="Aitan"/>
        <s v="Aitana"/>
        <s v="Aiva"/>
        <s v="Aixa"/>
        <s v="Aiyana"/>
        <s v="Aiyanah"/>
        <s v="Aiyanna"/>
        <s v="Aiyden"/>
        <s v="Aiza"/>
        <s v="Aizen"/>
        <s v="Aizik"/>
        <s v="Aizza"/>
        <s v="Aj"/>
        <s v="Aja"/>
        <s v="Ajah"/>
        <s v="Ajai"/>
        <s v="Ajanae"/>
        <s v="Ajane"/>
        <s v="Ajanee"/>
        <s v="Ajani"/>
        <s v="Ajay"/>
        <s v="Ajayla"/>
        <s v="Ajaysia"/>
        <s v="Ajdin"/>
        <s v="Ajee"/>
        <s v="Ajena"/>
        <s v="Ajia"/>
        <s v="Ajit"/>
        <s v="Ajla"/>
        <s v="Akaash"/>
        <s v="Akai"/>
        <s v="Akane"/>
        <s v="Akanksha"/>
        <s v="Akansha"/>
        <s v="Akari"/>
        <s v="Akash"/>
        <s v="Akasha"/>
        <s v="Akayla"/>
        <s v="Akaylah"/>
        <s v="Akaysha"/>
        <s v="Akeel"/>
        <s v="Akeelah"/>
        <s v="Akeem"/>
        <s v="Akeema"/>
        <s v="Akeen"/>
        <s v="Akeiba"/>
        <s v="Akela"/>
        <s v="Akemi"/>
        <s v="Akeria"/>
        <s v="Akhil"/>
        <s v="Akhila"/>
        <s v="Akia"/>
        <s v="Akiem"/>
        <s v="Akiko"/>
        <s v="Akil"/>
        <s v="Akila"/>
        <s v="Akilah"/>
        <s v="Akili"/>
        <s v="Akim"/>
        <s v="Akina"/>
        <s v="Akio"/>
        <s v="Akira"/>
        <s v="Akirah"/>
        <s v="Akisha"/>
        <s v="Akiva"/>
        <s v="Akoni"/>
        <s v="Akosua"/>
        <s v="Akram"/>
        <s v="Aksel"/>
        <s v="Akshaj"/>
        <s v="Akshar"/>
        <s v="Akshara"/>
        <s v="Akshat"/>
        <s v="Akshay"/>
        <s v="Akshaya"/>
        <s v="Akshita"/>
        <s v="Akua"/>
        <s v="Akul"/>
        <s v="Akyra"/>
        <s v="Al"/>
        <s v="Alaa"/>
        <s v="Alabama"/>
        <s v="Alacia"/>
        <s v="Aladdin"/>
        <s v="Alahna"/>
        <s v="Alaia"/>
        <s v="Alaija"/>
        <s v="Alaijah"/>
        <s v="Alain"/>
        <s v="Alaina"/>
        <s v="Alaine"/>
        <s v="Alainna"/>
        <s v="Alaisha"/>
        <s v="Alaiya"/>
        <s v="Alaiyah"/>
        <s v="Alaiza"/>
        <s v="Alajah"/>
        <s v="Alakai"/>
        <s v="Alam"/>
        <s v="Alan"/>
        <s v="Alana"/>
        <s v="Alanah"/>
        <s v="Alandra"/>
        <s v="Alandria"/>
        <s v="Alane"/>
        <s v="Alani"/>
        <s v="Alania"/>
        <s v="Alanie"/>
        <s v="Alanis"/>
        <s v="Alanmichael"/>
        <s v="Alanna"/>
        <s v="Alannah"/>
        <s v="Alannis"/>
        <s v="Alante"/>
        <s v="Alany"/>
        <s v="Alanys"/>
        <s v="Alanzo"/>
        <s v="Alara"/>
        <s v="Alaric"/>
        <s v="Alasdair"/>
        <s v="Alasia"/>
        <s v="Alassane"/>
        <s v="Alastair"/>
        <s v="Alauna"/>
        <s v="Alaura"/>
        <s v="Alaya"/>
        <s v="Alayah"/>
        <s v="Alaycia"/>
        <s v="Alayia"/>
        <s v="Alayiah"/>
        <s v="Alayja"/>
        <s v="Alayjah"/>
        <s v="Alayla"/>
        <s v="Alayna"/>
        <s v="Alaynah"/>
        <s v="Alaynna"/>
        <s v="Alaysha"/>
        <s v="Alayshia"/>
        <s v="Alaysia"/>
        <s v="Alayssa"/>
        <s v="Alayza"/>
        <s v="Alazae"/>
        <s v="Alazay"/>
        <s v="Alba"/>
        <s v="Alban"/>
        <s v="Albana"/>
        <s v="Albany"/>
        <s v="Albaro"/>
        <s v="Albeiro"/>
        <s v="Albert"/>
        <s v="Alberta"/>
        <s v="Albertina"/>
        <s v="Alberto"/>
        <s v="Albi"/>
        <s v="Albieri"/>
        <s v="Albiery"/>
        <s v="Albin"/>
        <s v="Albina"/>
        <s v="Albino"/>
        <s v="Alcides"/>
        <s v="Alda"/>
        <s v="Aldahir"/>
        <s v="Aldair"/>
        <s v="Alden"/>
        <s v="Alder"/>
        <s v="Aldin"/>
        <s v="Aldo"/>
        <s v="Aldric"/>
        <s v="Aldrich"/>
        <s v="Aldrin"/>
        <s v="Alea"/>
        <s v="Aleah"/>
        <s v="Aleaha"/>
        <s v="Aleana"/>
        <s v="Aleasha"/>
        <s v="Alec"/>
        <s v="Alecia"/>
        <s v="Aleck"/>
        <s v="Alecsander"/>
        <s v="Alecxis"/>
        <s v="Aleczander"/>
        <s v="Aleea"/>
        <s v="Aleeah"/>
        <s v="Aleece"/>
        <s v="Aleecia"/>
        <s v="Aleem"/>
        <s v="Aleen"/>
        <s v="Aleena"/>
        <s v="Aleenah"/>
        <s v="Aleesa"/>
        <s v="Aleesha"/>
        <s v="Aleeya"/>
        <s v="Aleeyah"/>
        <s v="Aleeza"/>
        <s v="Alegandra"/>
        <s v="Alegandro"/>
        <s v="Alegra"/>
        <s v="Alegria"/>
        <s v="Aleia"/>
        <s v="Aleiah"/>
        <s v="Aleida"/>
        <s v="Aleigh"/>
        <s v="Aleigha"/>
        <s v="Aleina"/>
        <s v="Aleisha"/>
        <s v="Aleiyah"/>
        <s v="Aleja"/>
        <s v="Alejah"/>
        <s v="Alejando"/>
        <s v="Alejandr"/>
        <s v="Alejandra"/>
        <s v="Alejandrina"/>
        <s v="Alejandro"/>
        <s v="Alejo"/>
        <s v="Alejos"/>
        <s v="Alek"/>
        <s v="Alekhya"/>
        <s v="Aleks"/>
        <s v="Aleksa"/>
        <s v="Aleksandar"/>
        <s v="Aleksander"/>
        <s v="Aleksandr"/>
        <s v="Aleksandra"/>
        <s v="Aleksei"/>
        <s v="Aleksey"/>
        <s v="Alekxander"/>
        <s v="Alekzander"/>
        <s v="Aleli"/>
        <s v="Alen"/>
        <s v="Alena"/>
        <s v="Alene"/>
        <s v="Alenna"/>
        <s v="Alesa"/>
        <s v="Alesandra"/>
        <s v="Alesandro"/>
        <s v="Alese"/>
        <s v="Alesha"/>
        <s v="Aleshia"/>
        <s v="Alesia"/>
        <s v="Alessa"/>
        <s v="Alessand"/>
        <s v="Alessandra"/>
        <s v="Alessandria"/>
        <s v="Alessandro"/>
        <s v="Alessia"/>
        <s v="Alessio"/>
        <s v="Aleta"/>
        <s v="Aletha"/>
        <s v="Alethea"/>
        <s v="Aletheia"/>
        <s v="Alethia"/>
        <s v="Alex"/>
        <s v="Alexa"/>
        <s v="Alexah"/>
        <s v="Alexandar"/>
        <s v="Alexande"/>
        <s v="Alexander"/>
        <s v="Alexandera"/>
        <s v="Alexanderia"/>
        <s v="Alexanderjames"/>
        <s v="Alexandr"/>
        <s v="Alexandra"/>
        <s v="Alexandre"/>
        <s v="Alexandrea"/>
        <s v="Alexandria"/>
        <s v="Alexandrina"/>
        <s v="Alexandro"/>
        <s v="Alexandros"/>
        <s v="Alexandru"/>
        <s v="Alexandrya"/>
        <s v="Alexas"/>
        <s v="Alexavier"/>
        <s v="Alexcia"/>
        <s v="Alexcis"/>
        <s v="Alexei"/>
        <s v="Alexes"/>
        <s v="Alexey"/>
        <s v="Alexi"/>
        <s v="Alexia"/>
        <s v="Alexiah"/>
        <s v="Alexiana"/>
        <s v="Alexie"/>
        <s v="Alexio"/>
        <s v="Alexis"/>
        <s v="Alexiss"/>
        <s v="Alexius"/>
        <s v="Alexiz"/>
        <s v="Alexsa"/>
        <s v="Alexsander"/>
        <s v="Alexsandra"/>
        <s v="Alexsandro"/>
        <s v="Alexsia"/>
        <s v="Alexsis"/>
        <s v="Alexssa"/>
        <s v="Alexsys"/>
        <s v="Alexus"/>
        <s v="Alexx"/>
        <s v="Alexxa"/>
        <s v="Alexxia"/>
        <s v="Alexxis"/>
        <s v="Alexxus"/>
        <s v="Alexy"/>
        <s v="Alexya"/>
        <s v="Alexys"/>
        <s v="Alexyss"/>
        <s v="Alexza"/>
        <s v="Alexzander"/>
        <s v="Alexzandra"/>
        <s v="Alexzandrea"/>
        <s v="Alexzandria"/>
        <s v="Aleya"/>
        <s v="Aleyah"/>
        <s v="Aleyda"/>
        <s v="Aleyna"/>
        <s v="Aleysha"/>
        <s v="Alezandra"/>
        <s v="Alezay"/>
        <s v="Alfa"/>
        <s v="Alfonso"/>
        <s v="Alfonza"/>
        <s v="Alfonzo"/>
        <s v="Alford"/>
        <s v="Alfred"/>
        <s v="Alfreda"/>
        <s v="Alfredo"/>
        <s v="Algenis"/>
        <s v="Algernon"/>
        <s v="Alhaji"/>
        <s v="Ali"/>
        <s v="Alia"/>
        <s v="Aliah"/>
        <s v="Alian"/>
        <s v="Aliana"/>
        <s v="Alianna"/>
        <s v="Alias"/>
        <s v="Alica"/>
        <s v="Alice"/>
        <s v="Alicea"/>
        <s v="Alicen"/>
        <s v="Alicia"/>
        <s v="Aliciana"/>
        <s v="Alicja"/>
        <s v="Alida"/>
        <s v="Aliea"/>
        <s v="Aliena"/>
        <s v="Aliesha"/>
        <s v="Alif"/>
        <s v="Aliha"/>
        <s v="Alijah"/>
        <s v="Alik"/>
        <s v="Alika"/>
        <s v="Alim"/>
        <s v="Alima"/>
        <s v="Alin"/>
        <s v="Alina"/>
        <s v="Alinah"/>
        <s v="Aline"/>
        <s v="Alinna"/>
        <s v="Aliou"/>
        <s v="Alique"/>
        <s v="Alireza"/>
        <s v="Alis"/>
        <s v="Alisa"/>
        <s v="Alisandra"/>
        <s v="Alise"/>
        <s v="Alisha"/>
        <s v="Alishba"/>
        <s v="Alishia"/>
        <s v="Alisi"/>
        <s v="Alisia"/>
        <s v="Alison"/>
        <s v="Alissa"/>
        <s v="Alissandra"/>
        <s v="Alissia"/>
        <s v="Alisson"/>
        <s v="Alistair"/>
        <s v="Alister"/>
        <s v="Alisyn"/>
        <s v="Alita"/>
        <s v="Alitza"/>
        <s v="Alitzel"/>
        <s v="Alivea"/>
        <s v="Alivia"/>
        <s v="Aliviah"/>
        <s v="Alix"/>
        <s v="Alixandra"/>
        <s v="Alixandria"/>
        <s v="Aliya"/>
        <s v="Aliyah"/>
        <s v="Aliyana"/>
        <s v="Aliyyah"/>
        <s v="Aliz"/>
        <s v="Aliza"/>
        <s v="Alizabeth"/>
        <s v="Alizae"/>
        <s v="Alizah"/>
        <s v="Alizay"/>
        <s v="Alize"/>
        <s v="Alizea"/>
        <s v="Alizee"/>
        <s v="Alizey"/>
        <s v="Alizon"/>
        <s v="Aljandro"/>
        <s v="Aljaquan"/>
        <s v="Alkeria"/>
        <s v="Alla"/>
        <s v="Allah"/>
        <s v="Allaina"/>
        <s v="Allan"/>
        <s v="Allana"/>
        <s v="Allanah"/>
        <s v="Allante"/>
        <s v="Allayna"/>
        <s v="Allee"/>
        <s v="Allegra"/>
        <s v="Alleigh"/>
        <s v="Allen"/>
        <s v="Allena"/>
        <s v="Allexa"/>
        <s v="Allexis"/>
        <s v="Allexus"/>
        <s v="Alley"/>
        <s v="Alli"/>
        <s v="Allia"/>
        <s v="Alliah"/>
        <s v="Alliana"/>
        <s v="Allie"/>
        <s v="Allina"/>
        <s v="Allisa"/>
        <s v="Allisha"/>
        <s v="Allison"/>
        <s v="Allissa"/>
        <s v="Allisson"/>
        <s v="Allister"/>
        <s v="Allisyn"/>
        <s v="Alliyah"/>
        <s v="Allizon"/>
        <s v="Allura"/>
        <s v="Allure"/>
        <s v="Ally"/>
        <s v="Allyce"/>
        <s v="Allycia"/>
        <s v="Allyn"/>
        <s v="Allyna"/>
        <s v="Allysa"/>
        <s v="Allyse"/>
        <s v="Allysen"/>
        <s v="Allysha"/>
        <s v="Allysia"/>
        <s v="Allyson"/>
        <s v="Allyssa"/>
        <s v="Allysson"/>
        <s v="Alma"/>
        <s v="Almadelia"/>
        <s v="Almalik"/>
        <s v="Almarosa"/>
        <s v="Almendra"/>
        <s v="Almir"/>
        <s v="Almira"/>
        <s v="Alnisa"/>
        <s v="Alohilani"/>
        <s v="Alon"/>
        <s v="Alona"/>
        <s v="Alonda"/>
        <s v="Alondra"/>
        <s v="Aloni"/>
        <s v="Alonna"/>
        <s v="Alonso"/>
        <s v="Alonte"/>
        <s v="Alonza"/>
        <s v="Alonzo"/>
        <s v="Alora"/>
        <s v="Aloysius"/>
        <s v="Alp"/>
        <s v="Alpha"/>
        <s v="Alphonse"/>
        <s v="Alphonso"/>
        <s v="Alphonzo"/>
        <s v="Alquan"/>
        <s v="Alsexander"/>
        <s v="Alston"/>
        <s v="Alta"/>
        <s v="Altagracia"/>
        <s v="Altariq"/>
        <s v="Alter"/>
        <s v="Althea"/>
        <s v="Altin"/>
        <s v="Alton"/>
        <s v="Alura"/>
        <s v="Alva"/>
        <s v="Alvaro"/>
        <s v="Alverto"/>
        <s v="Alvi"/>
        <s v="Alvin"/>
        <s v="Alvina"/>
        <s v="Alvino"/>
        <s v="Alvis"/>
        <s v="Alwin"/>
        <s v="Aly"/>
        <s v="Alya"/>
        <s v="Alyah"/>
        <s v="Alyana"/>
        <s v="Alyanna"/>
        <s v="Alyce"/>
        <s v="Alycia"/>
        <s v="Alydia"/>
        <s v="Alyia"/>
        <s v="Alyiah"/>
        <s v="Alyissa"/>
        <s v="Alyjah"/>
        <s v="Alyn"/>
        <s v="Alyna"/>
        <s v="Alynah"/>
        <s v="Alyne"/>
        <s v="Alynna"/>
        <s v="Alys"/>
        <s v="Alysa"/>
        <s v="Alysah"/>
        <s v="Alysandra"/>
        <s v="Alyse"/>
        <s v="Alysen"/>
        <s v="Alysha"/>
        <s v="Alyshia"/>
        <s v="Alysia"/>
        <s v="Alyson"/>
        <s v="Alyss"/>
        <s v="Alyssa"/>
        <s v="Alyssah"/>
        <s v="Alyssamae"/>
        <s v="Alyssamarie"/>
        <s v="Alyssandra"/>
        <s v="Alysse"/>
        <s v="Alyssia"/>
        <s v="Alysson"/>
        <s v="Alyvia"/>
        <s v="Alyx"/>
        <s v="Alyxandra"/>
        <s v="Alyxandria"/>
        <s v="Alyza"/>
        <s v="Alyzae"/>
        <s v="Alyzah"/>
        <s v="Alyze"/>
        <s v="Alyzea"/>
        <s v="Alyzza"/>
        <s v="Ama"/>
        <s v="Amaan"/>
        <s v="Amada"/>
        <s v="Amadeo"/>
        <s v="Amadeus"/>
        <s v="Amadi"/>
        <s v="Amado"/>
        <s v="Amador"/>
        <s v="Amadou"/>
        <s v="Amaia"/>
        <s v="Amaiah"/>
        <s v="Amairani"/>
        <s v="Amairany"/>
        <s v="Amaiya"/>
        <s v="Amaiyah"/>
        <s v="Amal"/>
        <s v="Amala"/>
        <s v="Amalia"/>
        <s v="Amalie"/>
        <s v="Aman"/>
        <s v="Amanada"/>
        <s v="Amanda"/>
        <s v="Amandeep"/>
        <s v="Amando"/>
        <s v="Amani"/>
        <s v="Amanpreet"/>
        <s v="Amanuel"/>
        <s v="Amar"/>
        <s v="Amara"/>
        <s v="Amarachi"/>
        <s v="Amarah"/>
        <s v="Amaranta"/>
        <s v="Amare"/>
        <s v="Amaree"/>
        <s v="Amari"/>
        <s v="Amaria"/>
        <s v="Amariah"/>
        <s v="Amarian"/>
        <s v="Amariana"/>
        <s v="Amarianna"/>
        <s v="Amarie"/>
        <s v="Amarii"/>
        <s v="Amarilis"/>
        <s v="Amarilys"/>
        <s v="Amarion"/>
        <s v="Amariona"/>
        <s v="Amaris"/>
        <s v="Amarissa"/>
        <s v="Amarius"/>
        <s v="Amariya"/>
        <s v="Amariyah"/>
        <s v="Amariyon"/>
        <s v="Amaru"/>
        <s v="Amaryllis"/>
        <s v="Amatullah"/>
        <s v="Amauri"/>
        <s v="Amauris"/>
        <s v="Amaury"/>
        <s v="Amaya"/>
        <s v="Amayah"/>
        <s v="Amayrani"/>
        <s v="Amayrany"/>
        <s v="Ambar"/>
        <s v="Amber"/>
        <s v="Amberle"/>
        <s v="Amberlea"/>
        <s v="Amberlee"/>
        <s v="Amberleigh"/>
        <s v="Amberley"/>
        <s v="Amberly"/>
        <s v="Amberlyn"/>
        <s v="Amberlynn"/>
        <s v="Ambika"/>
        <s v="Ambra"/>
        <s v="Ambre"/>
        <s v="Ambree"/>
        <s v="Ambria"/>
        <s v="Ambriel"/>
        <s v="Ambrielle"/>
        <s v="Ambrose"/>
        <s v="Ambrosia"/>
        <s v="Ambrosio"/>
        <s v="Ambur"/>
        <s v="Amee"/>
        <s v="Ameen"/>
        <s v="Ameena"/>
        <s v="Ameenah"/>
        <s v="Ameer"/>
        <s v="Ameera"/>
        <s v="Ameerah"/>
        <s v="Ameet"/>
        <s v="Ameir"/>
        <s v="Amel"/>
        <s v="Amela"/>
        <s v="Amelia"/>
        <s v="Amelie"/>
        <s v="Amellia"/>
        <s v="Amely"/>
        <s v="Amelya"/>
        <s v="Amen"/>
        <s v="Amena"/>
        <s v="Amenda"/>
        <s v="Amer"/>
        <s v="Amera"/>
        <s v="Amere"/>
        <s v="Ameri"/>
        <s v="Ameria"/>
        <s v="America"/>
        <s v="Americo"/>
        <s v="Americus"/>
        <s v="Amerie"/>
        <s v="Amerika"/>
        <s v="Ameris"/>
        <s v="Amery"/>
        <s v="Amesha"/>
        <s v="Amethyst"/>
        <s v="Ameya"/>
        <s v="Ameyalli"/>
        <s v="Ami"/>
        <s v="Amia"/>
        <s v="Amiah"/>
        <s v="Amie"/>
        <s v="Amiee"/>
        <s v="Amiel"/>
        <s v="Amier"/>
        <s v="Amil"/>
        <s v="Amilcar"/>
        <s v="Amilia"/>
        <s v="Amillia"/>
        <s v="Amily"/>
        <s v="Amin"/>
        <s v="Amina"/>
        <s v="Aminah"/>
        <s v="Aminata"/>
        <s v="Amine"/>
        <s v="Amir"/>
        <s v="Amira"/>
        <s v="Amiracle"/>
        <s v="Amirah"/>
        <s v="Amire"/>
        <s v="Amiri"/>
        <s v="Amirrah"/>
        <s v="Amisadai"/>
        <s v="Amish"/>
        <s v="Amisha"/>
        <s v="Amit"/>
        <s v="Amita"/>
        <s v="Amitai"/>
        <s v="Amity"/>
        <s v="Amiya"/>
        <s v="Amiyah"/>
        <s v="Amma"/>
        <s v="Ammar"/>
        <s v="Ammie"/>
        <s v="Ammon"/>
        <s v="Ammy"/>
        <s v="Amna"/>
        <s v="Amneris"/>
        <s v="Amogh"/>
        <s v="Amon"/>
        <s v="Amoni"/>
        <s v="Amonie"/>
        <s v="Amonte"/>
        <s v="Amor"/>
        <s v="Amora"/>
        <s v="Amore"/>
        <s v="Amoreena"/>
        <s v="Amorette"/>
        <s v="Amori"/>
        <s v="Amorie"/>
        <s v="Amory"/>
        <s v="Amos"/>
        <s v="Amparo"/>
        <s v="Amr"/>
        <s v="Amra"/>
        <s v="Amreen"/>
        <s v="Amri"/>
        <s v="Amrie"/>
        <s v="Amrit"/>
        <s v="Amrita"/>
        <s v="Amritpal"/>
        <s v="Amrom"/>
        <s v="Amulya"/>
        <s v="Amunet"/>
        <s v="Amunique"/>
        <s v="Amy"/>
        <s v="Amya"/>
        <s v="Amyah"/>
        <s v="Amye"/>
        <s v="Amyia"/>
        <s v="Amyiah"/>
        <s v="Amyra"/>
        <s v="Amyrah"/>
        <s v="Amyre"/>
        <s v="Amyree"/>
        <s v="Amyri"/>
        <s v="Amyria"/>
        <s v="Amyrie"/>
        <s v="An"/>
        <s v="Ana"/>
        <s v="Anaalicia"/>
        <s v="Anabel"/>
        <s v="Anabela"/>
        <s v="Anabelen"/>
        <s v="Anabell"/>
        <s v="Anabella"/>
        <s v="Anabelle"/>
        <s v="Anacamila"/>
        <s v="Anacani"/>
        <s v="Anacaren"/>
        <s v="Anacarolina"/>
        <s v="Anacecilia"/>
        <s v="Anaceli"/>
        <s v="Anaclara"/>
        <s v="Anacristina"/>
        <s v="Anadalay"/>
        <s v="Anaeli"/>
        <s v="Anaelle"/>
        <s v="Anagabriela"/>
        <s v="Anagha"/>
        <s v="Anah"/>
        <s v="Anahi"/>
        <s v="Anahid"/>
        <s v="Anahis"/>
        <s v="Anahit"/>
        <s v="Anahita"/>
        <s v="Anahy"/>
        <s v="Anai"/>
        <s v="Anaia"/>
        <s v="Anaiah"/>
        <s v="Anaid"/>
        <s v="Anaira"/>
        <s v="Anairis"/>
        <s v="Anais"/>
        <s v="Anaisa"/>
        <s v="Anaisabel"/>
        <s v="Anaissa"/>
        <s v="Anaiya"/>
        <s v="Anaiyah"/>
        <s v="Anaiz"/>
        <s v="Anaiza"/>
        <s v="Anaja"/>
        <s v="Anajah"/>
        <s v="Anajulia"/>
        <s v="Anaka"/>
        <s v="Anakaren"/>
        <s v="Anakin"/>
        <s v="Analaura"/>
        <s v="Analea"/>
        <s v="Analeah"/>
        <s v="Analee"/>
        <s v="Analeigh"/>
        <s v="Anali"/>
        <s v="Analia"/>
        <s v="Analiah"/>
        <s v="Analicia"/>
        <s v="Analie"/>
        <s v="Analiese"/>
        <s v="Analilia"/>
        <s v="Analis"/>
        <s v="Analisa"/>
        <s v="Analise"/>
        <s v="Analissa"/>
        <s v="Analiyah"/>
        <s v="Analiz"/>
        <s v="Analiza"/>
        <s v="Analleli"/>
        <s v="Anallely"/>
        <s v="Analucia"/>
        <s v="Analuisa"/>
        <s v="Analuiza"/>
        <s v="Analy"/>
        <s v="Analya"/>
        <s v="Analyn"/>
        <s v="Analysa"/>
        <s v="Analyse"/>
        <s v="Analysia"/>
        <s v="Analyssa"/>
        <s v="Anam"/>
        <s v="Anamaria"/>
        <s v="Anamarie"/>
        <s v="Anand"/>
        <s v="Ananda"/>
        <s v="Ananya"/>
        <s v="Anapaola"/>
        <s v="Anapatricia"/>
        <s v="Anapaula"/>
        <s v="Anareli"/>
        <s v="Anari"/>
        <s v="Anaria"/>
        <s v="Anarosa"/>
        <s v="Anas"/>
        <s v="Anasia"/>
        <s v="Anasofia"/>
        <s v="Anasophia"/>
        <s v="Anastacia"/>
        <s v="Anastacio"/>
        <s v="Anastasi"/>
        <s v="Anastasia"/>
        <s v="Anastasija"/>
        <s v="Anastasios"/>
        <s v="Anastasiya"/>
        <s v="Anastassia"/>
        <s v="Anastazia"/>
        <s v="Anastyn"/>
        <s v="Anavictoria"/>
        <s v="Anay"/>
        <s v="Anaya"/>
        <s v="Anayah"/>
        <s v="Anayeli"/>
        <s v="Anayely"/>
        <s v="Anayiah"/>
        <s v="Anaysia"/>
        <s v="Anberlin"/>
        <s v="Andee"/>
        <s v="Andelyn"/>
        <s v="Anden"/>
        <s v="Ander"/>
        <s v="Andera"/>
        <s v="Anders"/>
        <s v="Andersen"/>
        <s v="Anderson"/>
        <s v="Andhy"/>
        <s v="Andi"/>
        <s v="Andie"/>
        <s v="Andon"/>
        <s v="Andoni"/>
        <s v="Andra"/>
        <s v="Andrae"/>
        <s v="Andranik"/>
        <s v="Andraya"/>
        <s v="Andre"/>
        <s v="Andrea"/>
        <s v="Andreah"/>
        <s v="Andreana"/>
        <s v="Andreanna"/>
        <s v="Andreas"/>
        <s v="Andree"/>
        <s v="Andrei"/>
        <s v="Andreia"/>
        <s v="Andreina"/>
        <s v="Andrena"/>
        <s v="Andres"/>
        <s v="Andrew"/>
        <s v="Andrewjames"/>
        <s v="Andrews"/>
        <s v="Andrey"/>
        <s v="Andreya"/>
        <s v="Andrez"/>
        <s v="Andria"/>
        <s v="Andrian"/>
        <s v="Andriana"/>
        <s v="Andrianna"/>
        <s v="Andrick"/>
        <s v="Andrik"/>
        <s v="Andrina"/>
        <s v="Andriy"/>
        <s v="Andromeda"/>
        <s v="Andru"/>
        <s v="Andrue"/>
        <s v="Andrus"/>
        <s v="Andruw"/>
        <s v="Andry"/>
        <s v="Andrzej"/>
        <s v="Andy"/>
        <s v="Anecia"/>
        <s v="Aneesa"/>
        <s v="Aneesah"/>
        <s v="Aneesh"/>
        <s v="Aneesha"/>
        <s v="Aneisha"/>
        <s v="Anel"/>
        <s v="Anela"/>
        <s v="Aneli"/>
        <s v="Anelis"/>
        <s v="Anelise"/>
        <s v="Aneliz"/>
        <s v="Anely"/>
        <s v="Anesa"/>
        <s v="Anesha"/>
        <s v="Anesia"/>
        <s v="Anessa"/>
        <s v="Anet"/>
        <s v="Aneta"/>
        <s v="Aneth"/>
        <s v="Anetra"/>
        <s v="Anett"/>
        <s v="Anette"/>
        <s v="Aneudi"/>
        <s v="Aneudy"/>
        <s v="Anevay"/>
        <s v="Aneya"/>
        <s v="Anfernee"/>
        <s v="Angad"/>
        <s v="Angel"/>
        <s v="Angela"/>
        <s v="Angeldejesus"/>
        <s v="Angele"/>
        <s v="Angelea"/>
        <s v="Angeleah"/>
        <s v="Angelee"/>
        <s v="Angeleen"/>
        <s v="Angeleena"/>
        <s v="Angelena"/>
        <s v="Angelene"/>
        <s v="Angeles"/>
        <s v="Angelgabriel"/>
        <s v="Angeli"/>
        <s v="Angelia"/>
        <s v="Angeliah"/>
        <s v="Angelic"/>
        <s v="Angelica"/>
        <s v="Angelicamaria"/>
        <s v="Angelicamarie"/>
        <s v="Angelicia"/>
        <s v="Angelie"/>
        <s v="Angelik"/>
        <s v="Angelika"/>
        <s v="Angeliki"/>
        <s v="Angelin"/>
        <s v="Angelina"/>
        <s v="Angelinah"/>
        <s v="Angeline"/>
        <s v="Angelino"/>
        <s v="Angeliqu"/>
        <s v="Angelique"/>
        <s v="Angelis"/>
        <s v="Angelisa"/>
        <s v="Angelise"/>
        <s v="Angelisse"/>
        <s v="Angelita"/>
        <s v="Angelito"/>
        <s v="Angeliz"/>
        <s v="Angeljesus"/>
        <s v="Angella"/>
        <s v="Angelle"/>
        <s v="Angelli"/>
        <s v="Angellica"/>
        <s v="Angellina"/>
        <s v="Angello"/>
        <s v="Angelly"/>
        <s v="Angelmarie"/>
        <s v="Angelo"/>
        <s v="Angelos"/>
        <s v="Angelus"/>
        <s v="Angely"/>
        <s v="Angelyn"/>
        <s v="Angelyna"/>
        <s v="Angelyne"/>
        <s v="Angelynn"/>
        <s v="Angelys"/>
        <s v="Angeni"/>
        <s v="Angie"/>
        <s v="Angle"/>
        <s v="Anglea"/>
        <s v="Anguel"/>
        <s v="Angus"/>
        <s v="Angy"/>
        <s v="Anh"/>
        <s v="Anhelica"/>
        <s v="Anhthu"/>
        <s v="Ani"/>
        <s v="Ania"/>
        <s v="Aniah"/>
        <s v="Aniaya"/>
        <s v="Anibal"/>
        <s v="Anica"/>
        <s v="Aniceto"/>
        <s v="Anicia"/>
        <s v="Aniel"/>
        <s v="Aniela"/>
        <s v="Aniello"/>
        <s v="Anija"/>
        <s v="Anijah"/>
        <s v="Anik"/>
        <s v="Anika"/>
        <s v="Anikah"/>
        <s v="Aniket"/>
        <s v="Aniketh"/>
        <s v="Anil"/>
        <s v="Anina"/>
        <s v="Aniqa"/>
        <s v="Anique"/>
        <s v="Anirudh"/>
        <s v="Anisa"/>
        <s v="Anisah"/>
        <s v="Anise"/>
        <s v="Anish"/>
        <s v="Anisha"/>
        <s v="Anishka"/>
        <s v="Anissa"/>
        <s v="Anissia"/>
        <s v="Aniston"/>
        <s v="Anisty"/>
        <s v="Anistyn"/>
        <s v="Anita"/>
        <s v="Anitra"/>
        <s v="Anitza"/>
        <s v="Anival"/>
        <s v="Aniya"/>
        <s v="Aniyah"/>
        <s v="Aniyha"/>
        <s v="Aniyla"/>
        <s v="Aniyyah"/>
        <s v="Aniza"/>
        <s v="Anja"/>
        <s v="Anjail"/>
        <s v="Anjalee"/>
        <s v="Anjali"/>
        <s v="Anjana"/>
        <s v="Anjanae"/>
        <s v="Anjanette"/>
        <s v="Anjani"/>
        <s v="Anjel"/>
        <s v="Anjela"/>
        <s v="Anjelica"/>
        <s v="Anjelika"/>
        <s v="Anjelina"/>
        <s v="Anjelique"/>
        <s v="Anjoli"/>
        <s v="Anjolie"/>
        <s v="Anjolina"/>
        <s v="Anjuli"/>
        <s v="Ankit"/>
        <s v="Ankita"/>
        <s v="Ankitha"/>
        <s v="Ankur"/>
        <s v="Ankush"/>
        <s v="Anmarie"/>
        <s v="Anmol"/>
        <s v="Ann"/>
        <s v="Anna"/>
        <s v="Annabel"/>
        <s v="Annabell"/>
        <s v="Annabella"/>
        <s v="Annabelle"/>
        <s v="Annabeth"/>
        <s v="Annaclaire"/>
        <s v="Annaclara"/>
        <s v="Annagrace"/>
        <s v="Annah"/>
        <s v="Annahi"/>
        <s v="Annai"/>
        <s v="Annais"/>
        <s v="Annajulia"/>
        <s v="Annaka"/>
        <s v="Annakate"/>
        <s v="Annalea"/>
        <s v="Annaleah"/>
        <s v="Annalee"/>
        <s v="Annaleigh"/>
        <s v="Annali"/>
        <s v="Annalia"/>
        <s v="Annalicia"/>
        <s v="Annalie"/>
        <s v="Annaliese"/>
        <s v="Annalina"/>
        <s v="Annalisa"/>
        <s v="Annalise"/>
        <s v="Annalissa"/>
        <s v="Annaliz"/>
        <s v="Annaliza"/>
        <s v="Annaluiza"/>
        <s v="Annaly"/>
        <s v="Annalyn"/>
        <s v="Annalynn"/>
        <s v="Annalysa"/>
        <s v="Annalyse"/>
        <s v="Annalyssa"/>
        <s v="Annamae"/>
        <s v="Annamari"/>
        <s v="Annamaria"/>
        <s v="Annamarie"/>
        <s v="Annasophia"/>
        <s v="Annastasia"/>
        <s v="Annay"/>
        <s v="Annaya"/>
        <s v="Anndrea"/>
        <s v="Anne"/>
        <s v="Anneka"/>
        <s v="Anneke"/>
        <s v="Annel"/>
        <s v="Anneliese"/>
        <s v="Annelise"/>
        <s v="Annemari"/>
        <s v="Annemarie"/>
        <s v="Annessa"/>
        <s v="Annet"/>
        <s v="Annete"/>
        <s v="Anneth"/>
        <s v="Annett"/>
        <s v="Annetta"/>
        <s v="Annette"/>
        <s v="Annia"/>
        <s v="Annica"/>
        <s v="Annie"/>
        <s v="Annika"/>
        <s v="Annisa"/>
        <s v="Annissa"/>
        <s v="Anniston"/>
        <s v="Annita"/>
        <s v="Anniyah"/>
        <s v="Annmarie"/>
        <s v="Annslee"/>
        <s v="Annsley"/>
        <s v="Anny"/>
        <s v="Annya"/>
        <s v="Anoop"/>
        <s v="Anouk"/>
        <s v="Anoushka"/>
        <s v="Anquette"/>
        <s v="Ansel"/>
        <s v="Anselmo"/>
        <s v="Ansh"/>
        <s v="Anshika"/>
        <s v="Anshul"/>
        <s v="Anslee"/>
        <s v="Anslei"/>
        <s v="Ansleigh"/>
        <s v="Ansley"/>
        <s v="Anslie"/>
        <s v="Anson"/>
        <s v="Antanasia"/>
        <s v="Antania"/>
        <s v="Antara"/>
        <s v="Antasia"/>
        <s v="Antavious"/>
        <s v="Antavius"/>
        <s v="Antawan"/>
        <s v="Antawn"/>
        <s v="Ante"/>
        <s v="Anterrio"/>
        <s v="Anthea"/>
        <s v="Anthoney"/>
        <s v="Anthoni"/>
        <s v="Anthonie"/>
        <s v="Anthonny"/>
        <s v="Anthony"/>
        <s v="Anthonyjames"/>
        <s v="Anthonyjohn"/>
        <s v="Anthonyjr"/>
        <s v="Antione"/>
        <s v="Antionette"/>
        <s v="Antjuan"/>
        <s v="Antoine"/>
        <s v="Antoinet"/>
        <s v="Antoinette"/>
        <s v="Antoino"/>
        <s v="Anton"/>
        <s v="Antone"/>
        <s v="Antonela"/>
        <s v="Antonella"/>
        <s v="Antonette"/>
        <s v="Antoni"/>
        <s v="Antonia"/>
        <s v="Antonie"/>
        <s v="Antonieta"/>
        <s v="Antonietta"/>
        <s v="Antonina"/>
        <s v="Antonino"/>
        <s v="Antonio"/>
        <s v="Antoniodejesus"/>
        <s v="Antonios"/>
        <s v="Antonique"/>
        <s v="Antonisha"/>
        <s v="Antony"/>
        <s v="Antoria"/>
        <s v="Antrell"/>
        <s v="Antron"/>
        <s v="Antrone"/>
        <s v="Antuan"/>
        <s v="Antwain"/>
        <s v="Antwaine"/>
        <s v="Antwan"/>
        <s v="Antwane"/>
        <s v="Antwanette"/>
        <s v="Antwann"/>
        <s v="Antwaun"/>
        <s v="Antwine"/>
        <s v="Antwoin"/>
        <s v="Antwoine"/>
        <s v="Antwon"/>
        <s v="Antwone"/>
        <s v="Antwonette"/>
        <s v="Antwuan"/>
        <s v="Anuar"/>
        <s v="Anuhea"/>
        <s v="Anuj"/>
        <s v="Anum"/>
        <s v="Anup"/>
        <s v="Anurag"/>
        <s v="Anureet"/>
        <s v="Anusha"/>
        <s v="Anushka"/>
        <s v="Anushree"/>
        <s v="Anvi"/>
        <s v="Anvita"/>
        <s v="Anvitha"/>
        <s v="Anwar"/>
        <s v="Any"/>
        <s v="Anya"/>
        <s v="Anyae"/>
        <s v="Anyah"/>
        <s v="Anye"/>
        <s v="Anyeli"/>
        <s v="Anyelin"/>
        <s v="Anyia"/>
        <s v="Anyiah"/>
        <s v="Anyla"/>
        <s v="Anylah"/>
        <s v="Anysa"/>
        <s v="Anysia"/>
        <s v="Anyssa"/>
        <s v="Anzley"/>
        <s v="Aoife"/>
        <s v="Aolani"/>
        <s v="Aolanis"/>
        <s v="Aparna"/>
        <s v="Apolinar"/>
        <s v="Apollo"/>
        <s v="Apollonia"/>
        <s v="Apolonia"/>
        <s v="Apolonio"/>
        <s v="Apoorva"/>
        <s v="Apostolos"/>
        <s v="Apple"/>
        <s v="Appollonia"/>
        <s v="Appolonia"/>
        <s v="April"/>
        <s v="Aprile"/>
        <s v="Aprille"/>
        <s v="Apryl"/>
        <s v="Aqib"/>
        <s v="Aqsa"/>
        <s v="Aquasia"/>
        <s v="Aqueelah"/>
        <s v="Aquil"/>
        <s v="Aquila"/>
        <s v="Aquiles"/>
        <s v="Aquilla"/>
        <s v="Ara"/>
        <s v="Arabella"/>
        <s v="Arabelle"/>
        <s v="Arabia"/>
        <s v="Araceli"/>
        <s v="Aracelia"/>
        <s v="Aracelie"/>
        <s v="Aracelis"/>
        <s v="Aracelli"/>
        <s v="Aracely"/>
        <s v="Aracelys"/>
        <s v="Araf"/>
        <s v="Araina"/>
        <s v="Araly"/>
        <s v="Aralyn"/>
        <s v="Aralynn"/>
        <s v="Aram"/>
        <s v="Aramis"/>
        <s v="Aran"/>
        <s v="Arantxa"/>
        <s v="Arantza"/>
        <s v="Aranza"/>
        <s v="Araseli"/>
        <s v="Arasely"/>
        <s v="Arash"/>
        <s v="Arath"/>
        <s v="Arav"/>
        <s v="Aravind"/>
        <s v="Araya"/>
        <s v="Arayah"/>
        <s v="Arben"/>
        <s v="Arber"/>
        <s v="Arbi"/>
        <s v="Arcadio"/>
        <s v="Arcelia"/>
        <s v="Arcenio"/>
        <s v="Archer"/>
        <s v="Archie"/>
        <s v="Archit"/>
        <s v="Arda"/>
        <s v="Arden"/>
        <s v="Ardian"/>
        <s v="Ardit"/>
        <s v="Ardita"/>
        <s v="Ardyn"/>
        <s v="Areana"/>
        <s v="Areanna"/>
        <s v="Areeb"/>
        <s v="Areeba"/>
        <s v="Areebah"/>
        <s v="Areej"/>
        <s v="Areen"/>
        <s v="Areg"/>
        <s v="Areil"/>
        <s v="Areisy"/>
        <s v="Arek"/>
        <s v="Arel"/>
        <s v="Areli"/>
        <s v="Arelie"/>
        <s v="Arelis"/>
        <s v="Arella"/>
        <s v="Arelly"/>
        <s v="Arely"/>
        <s v="Arelys"/>
        <s v="Aren"/>
        <s v="Areona"/>
        <s v="Areonna"/>
        <s v="Ares"/>
        <s v="Aretha"/>
        <s v="Argelia"/>
        <s v="Argelio"/>
        <s v="Argelis"/>
        <s v="Argenis"/>
        <s v="Argentina"/>
        <s v="Arhaan"/>
        <s v="Arham"/>
        <s v="Arhan"/>
        <s v="Arhianna"/>
        <s v="Ari"/>
        <s v="Aria"/>
        <s v="Ariadna"/>
        <s v="Ariadne"/>
        <s v="Ariah"/>
        <s v="Ariahna"/>
        <s v="Arial"/>
        <s v="Arian"/>
        <s v="Ariana"/>
        <s v="Arianah"/>
        <s v="Ariane"/>
        <s v="Ariani"/>
        <s v="Arianna"/>
        <s v="Ariannah"/>
        <s v="Arianne"/>
        <s v="Arianny"/>
        <s v="Ariatna"/>
        <s v="Ariauna"/>
        <s v="Ariba"/>
        <s v="Aribella"/>
        <s v="Aric"/>
        <s v="Arica"/>
        <s v="Arick"/>
        <s v="Ariday"/>
        <s v="Arie"/>
        <s v="Arieal"/>
        <s v="Arieana"/>
        <s v="Arieanna"/>
        <s v="Ariel"/>
        <s v="Ariela"/>
        <s v="Ariele"/>
        <s v="Arielis"/>
        <s v="Ariell"/>
        <s v="Ariella"/>
        <s v="Arielle"/>
        <s v="Arielys"/>
        <s v="Arien"/>
        <s v="Arieona"/>
        <s v="Arieonna"/>
        <s v="Aries"/>
        <s v="Arif"/>
        <s v="Arihana"/>
        <s v="Arihanna"/>
        <s v="Arik"/>
        <s v="Arika"/>
        <s v="Arikka"/>
        <s v="Arilene"/>
        <s v="Arin"/>
        <s v="Arina"/>
        <s v="Arinze"/>
        <s v="Arion"/>
        <s v="Ariona"/>
        <s v="Arionna"/>
        <s v="Aris"/>
        <s v="Arisa"/>
        <s v="Arisbeth"/>
        <s v="Arish"/>
        <s v="Arisha"/>
        <s v="Arissa"/>
        <s v="Arista"/>
        <s v="Aristeo"/>
        <s v="Aristides"/>
        <s v="Aristotle"/>
        <s v="Aritza"/>
        <s v="Ariya"/>
        <s v="Ariyah"/>
        <s v="Ariyan"/>
        <s v="Ariyana"/>
        <s v="Ariyanna"/>
        <s v="Ariyon"/>
        <s v="Ariyonna"/>
        <s v="Ariza"/>
        <s v="Arizbeth"/>
        <s v="Arizona"/>
        <s v="Arjan"/>
        <s v="Arjay"/>
        <s v="Arjenis"/>
        <s v="Arjeta"/>
        <s v="Arjun"/>
        <s v="Arjuna"/>
        <s v="Arkeem"/>
        <s v="Arlan"/>
        <s v="Arleen"/>
        <s v="Arleene"/>
        <s v="Arlen"/>
        <s v="Arlena"/>
        <s v="Arlene"/>
        <s v="Arlenis"/>
        <s v="Arlenne"/>
        <s v="Arleny"/>
        <s v="Arlet"/>
        <s v="Arleth"/>
        <s v="Arlett"/>
        <s v="Arlette"/>
        <s v="Arley"/>
        <s v="Arlin"/>
        <s v="Arlind"/>
        <s v="Arlinda"/>
        <s v="Arline"/>
        <s v="Arlo"/>
        <s v="Arly"/>
        <s v="Arlyn"/>
        <s v="Arlyne"/>
        <s v="Arlynn"/>
        <s v="Armaan"/>
        <s v="Arman"/>
        <s v="Armand"/>
        <s v="Armanda"/>
        <s v="Armandina"/>
        <s v="Armando"/>
        <s v="Armani"/>
        <s v="Armany"/>
        <s v="Armarion"/>
        <s v="Armen"/>
        <s v="Armend"/>
        <s v="Armida"/>
        <s v="Armin"/>
        <s v="Arminda"/>
        <s v="Armine"/>
        <s v="Armon"/>
        <s v="Armond"/>
        <s v="Armondo"/>
        <s v="Armoni"/>
        <s v="Armonie"/>
        <s v="Arnaldo"/>
        <s v="Arnav"/>
        <s v="Arnel"/>
        <s v="Arnell"/>
        <s v="Arnelle"/>
        <s v="Arnetta"/>
        <s v="Arnez"/>
        <s v="Arnie"/>
        <s v="Arnisha"/>
        <s v="Arnita"/>
        <s v="Arno"/>
        <s v="Arnold"/>
        <s v="Arnoldo"/>
        <s v="Arnulfo"/>
        <s v="Aroldo"/>
        <s v="Aron"/>
        <s v="Aroosa"/>
        <s v="Arpi"/>
        <s v="Arpine"/>
        <s v="Arpita"/>
        <s v="Arren"/>
        <s v="Arriana"/>
        <s v="Arrianna"/>
        <s v="Arriel"/>
        <s v="Arrielle"/>
        <s v="Arrington"/>
        <s v="Arrion"/>
        <s v="Arron"/>
        <s v="Arsalan"/>
        <s v="Arsema"/>
        <s v="Arsen"/>
        <s v="Arsenio"/>
        <s v="Arsh"/>
        <s v="Arshan"/>
        <s v="Arshdeep"/>
        <s v="Arshia"/>
        <s v="Arslan"/>
        <s v="Art"/>
        <s v="Arta"/>
        <s v="Artan"/>
        <s v="Artavia"/>
        <s v="Artavious"/>
        <s v="Artavis"/>
        <s v="Artavius"/>
        <s v="Artem"/>
        <s v="Artemio"/>
        <s v="Artez"/>
        <s v="Arthur"/>
        <s v="Arthuro"/>
        <s v="Arti"/>
        <s v="Artie"/>
        <s v="Artin"/>
        <s v="Artis"/>
        <s v="Artisha"/>
        <s v="Artur"/>
        <s v="Arturo"/>
        <s v="Artyom"/>
        <s v="Arul"/>
        <s v="Arun"/>
        <s v="Aruna"/>
        <s v="Arush"/>
        <s v="Arushi"/>
        <s v="Arvin"/>
        <s v="Arvind"/>
        <s v="Arwa"/>
        <s v="Arwen"/>
        <s v="Arwyn"/>
        <s v="Ary"/>
        <s v="Arya"/>
        <s v="Aryah"/>
        <s v="Aryam"/>
        <s v="Aryaman"/>
        <s v="Aryan"/>
        <s v="Aryana"/>
        <s v="Aryanah"/>
        <s v="Aryanna"/>
        <s v="Aryannah"/>
        <s v="Aryav"/>
        <s v="Arye"/>
        <s v="Aryeh"/>
        <s v="Aryel"/>
        <s v="Aryelle"/>
        <s v="Aryiah"/>
        <s v="Aryn"/>
        <s v="Aryona"/>
        <s v="Aryonna"/>
        <s v="Aryssa"/>
        <s v="Asa"/>
        <s v="Asaad"/>
        <s v="Asad"/>
        <s v="Asael"/>
        <s v="Asaf"/>
        <s v="Asahel"/>
        <s v="Asaiah"/>
        <s v="Asante"/>
        <s v="Ascencion"/>
        <s v="Aseel"/>
        <s v="Ash"/>
        <s v="Asha"/>
        <s v="Ashanta"/>
        <s v="Ashante"/>
        <s v="Ashantee"/>
        <s v="Ashanti"/>
        <s v="Ashanty"/>
        <s v="Ashari"/>
        <s v="Asharia"/>
        <s v="Ashaunti"/>
        <s v="Ashby"/>
        <s v="Asheley"/>
        <s v="Ashely"/>
        <s v="Asher"/>
        <s v="Ashia"/>
        <s v="Ashika"/>
        <s v="Ashira"/>
        <s v="Ashish"/>
        <s v="Ashiya"/>
        <s v="Ashiyah"/>
        <s v="Ashkan"/>
        <s v="Ashkon"/>
        <s v="Ashlan"/>
        <s v="Ashland"/>
        <s v="Ashle"/>
        <s v="Ashlea"/>
        <s v="Ashlee"/>
        <s v="Ashleen"/>
        <s v="Ashlei"/>
        <s v="Ashleigh"/>
        <s v="Ashlen"/>
        <s v="Ashley"/>
        <s v="Ashleyann"/>
        <s v="Ashleymarie"/>
        <s v="Ashleynicole"/>
        <s v="Ashli"/>
        <s v="Ashlie"/>
        <s v="Ashliegh"/>
        <s v="Ashlin"/>
        <s v="Ashling"/>
        <s v="Ashlon"/>
        <s v="Ashly"/>
        <s v="Ashlye"/>
        <s v="Ashlyn"/>
        <s v="Ashlyne"/>
        <s v="Ashlynn"/>
        <s v="Ashlynne"/>
        <s v="Ashmit"/>
        <s v="Ashmita"/>
        <s v="Ashna"/>
        <s v="Ashneel"/>
        <s v="Ashonti"/>
        <s v="Ashraf"/>
        <s v="Ashten"/>
        <s v="Ashtin"/>
        <s v="Ashton"/>
        <s v="Ashtyn"/>
        <s v="Ashunti"/>
        <s v="Ashvin"/>
        <s v="Ashwika"/>
        <s v="Ashwin"/>
        <s v="Ashya"/>
        <s v="Asia"/>
        <s v="Asiah"/>
        <s v="Asiana"/>
        <s v="Asianae"/>
        <s v="Asianna"/>
        <s v="Asiel"/>
        <s v="Asif"/>
        <s v="Asim"/>
        <s v="Asiya"/>
        <s v="Asiyah"/>
        <s v="Askari"/>
        <s v="Aslan"/>
        <s v="Asley"/>
        <s v="Aslyn"/>
        <s v="Aslynn"/>
        <s v="Asma"/>
        <s v="Asmaa"/>
        <s v="Asmar"/>
        <s v="Aspen"/>
        <s v="Aspyn"/>
        <s v="Assa"/>
        <s v="Assael"/>
        <s v="Assata"/>
        <s v="Assunta"/>
        <s v="Astha"/>
        <s v="Astin"/>
        <s v="Aston"/>
        <s v="Astrid"/>
        <s v="Asucena"/>
        <s v="Asuka"/>
        <s v="Asusena"/>
        <s v="Asuzena"/>
        <s v="Asya"/>
        <s v="Atalia"/>
        <s v="Atalie"/>
        <s v="Atanacio"/>
        <s v="Atara"/>
        <s v="Atenas"/>
        <s v="Athalia"/>
        <s v="Athan"/>
        <s v="Athanasia"/>
        <s v="Athanasios"/>
        <s v="Atharv"/>
        <s v="Atharva"/>
        <s v="Athen"/>
        <s v="Athena"/>
        <s v="Athina"/>
        <s v="Athyna"/>
        <s v="Athziri"/>
        <s v="Athziry"/>
        <s v="Atiana"/>
        <s v="Atianna"/>
        <s v="Atiba"/>
        <s v="Atif"/>
        <s v="Atilano"/>
        <s v="Atira"/>
        <s v="Atiya"/>
        <s v="Atlanta"/>
        <s v="Atlantis"/>
        <s v="Atlas"/>
        <s v="Atlee"/>
        <s v="Atley"/>
        <s v="Atom"/>
        <s v="Atreyu"/>
        <s v="Atthew"/>
        <s v="Atticus"/>
        <s v="Attila"/>
        <s v="Atul"/>
        <s v="Atzi"/>
        <s v="Atzin"/>
        <s v="Atziri"/>
        <s v="Atziry"/>
        <s v="Aubre"/>
        <s v="Aubrea"/>
        <s v="Aubree"/>
        <s v="Aubreigh"/>
        <s v="Aubrey"/>
        <s v="Aubreyana"/>
        <s v="Aubri"/>
        <s v="Aubriana"/>
        <s v="Aubrianna"/>
        <s v="Aubrie"/>
        <s v="Aubriella"/>
        <s v="Aubrielle"/>
        <s v="Aubry"/>
        <s v="Aubryana"/>
        <s v="Auburn"/>
        <s v="Audel"/>
        <s v="Audelia"/>
        <s v="Auden"/>
        <s v="Audie"/>
        <s v="Audra"/>
        <s v="Audrea"/>
        <s v="Audreana"/>
        <s v="Audreanna"/>
        <s v="Audree"/>
        <s v="Audreena"/>
        <s v="Audrena"/>
        <s v="Audrey"/>
        <s v="Audreyanna"/>
        <s v="Audri"/>
        <s v="Audria"/>
        <s v="Audriana"/>
        <s v="Audrianna"/>
        <s v="Audric"/>
        <s v="Audrie"/>
        <s v="Audrina"/>
        <s v="Audrinna"/>
        <s v="Audry"/>
        <s v="Audryana"/>
        <s v="Audryna"/>
        <s v="August"/>
        <s v="Augusta"/>
        <s v="Augustin"/>
        <s v="Augustina"/>
        <s v="Augustine"/>
        <s v="Augusto"/>
        <s v="Augustus"/>
        <s v="Aujanae"/>
        <s v="Aukai"/>
        <s v="Aulani"/>
        <s v="Aulii"/>
        <s v="Auna"/>
        <s v="Aundre"/>
        <s v="Aundrea"/>
        <s v="Aundria"/>
        <s v="Aungelique"/>
        <s v="Aunika"/>
        <s v="Aunna"/>
        <s v="Aura"/>
        <s v="Aurash"/>
        <s v="Aurea"/>
        <s v="Aurelia"/>
        <s v="Aureliano"/>
        <s v="Aurelio"/>
        <s v="Auria"/>
        <s v="Auriana"/>
        <s v="Aurianna"/>
        <s v="Auriel"/>
        <s v="Aurielle"/>
        <s v="Aurion"/>
        <s v="Aurora"/>
        <s v="Ausitn"/>
        <s v="Austen"/>
        <s v="Austin"/>
        <s v="Auston"/>
        <s v="Austyn"/>
        <s v="Autum"/>
        <s v="Autumn"/>
        <s v="Ava"/>
        <s v="Avah"/>
        <s v="Avalee"/>
        <s v="Avalina"/>
        <s v="Avalon"/>
        <s v="Avalyn"/>
        <s v="Avalynn"/>
        <s v="Avamarie"/>
        <s v="Avan"/>
        <s v="Avaneesh"/>
        <s v="Avangeline"/>
        <s v="Avani"/>
        <s v="Avant"/>
        <s v="Avante"/>
        <s v="Avantika"/>
        <s v="Avaree"/>
        <s v="Avari"/>
        <s v="Avarie"/>
        <s v="Avary"/>
        <s v="Avayah"/>
        <s v="Avedis"/>
        <s v="Avelardo"/>
        <s v="Avelina"/>
        <s v="Aveline"/>
        <s v="Avelino"/>
        <s v="Avelyn"/>
        <s v="Aven"/>
        <s v="Aveon"/>
        <s v="Averee"/>
        <s v="Averey"/>
        <s v="Averi"/>
        <s v="Averie"/>
        <s v="Avery"/>
        <s v="Avetis"/>
        <s v="Avi"/>
        <s v="Avia"/>
        <s v="Avian"/>
        <s v="Aviana"/>
        <s v="Aviance"/>
        <s v="Avianna"/>
        <s v="Aviel"/>
        <s v="Avigail"/>
        <s v="Avigayil"/>
        <s v="Avigdor"/>
        <s v="Avika"/>
        <s v="Avila"/>
        <s v="Avilene"/>
        <s v="Avin"/>
        <s v="Avina"/>
        <s v="Avinash"/>
        <s v="Avion"/>
        <s v="Avis"/>
        <s v="Avishek"/>
        <s v="Avital"/>
        <s v="Aviv"/>
        <s v="Aviva"/>
        <s v="Avleen"/>
        <s v="Avneet"/>
        <s v="Avni"/>
        <s v="Avo"/>
        <s v="Avon"/>
        <s v="Avonlea"/>
        <s v="Avonte"/>
        <s v="Avraham"/>
        <s v="Avrahom"/>
        <s v="Avram"/>
        <s v="Avree"/>
        <s v="Avrie"/>
        <s v="Avrielle"/>
        <s v="Avril"/>
        <s v="Avroham"/>
        <s v="Avrohom"/>
        <s v="Avrum"/>
        <s v="Avrumi"/>
        <s v="Avry"/>
        <s v="Awa"/>
        <s v="Awais"/>
        <s v="Awet"/>
        <s v="Awilda"/>
        <s v="Axcel"/>
        <s v="Axel"/>
        <s v="Axell"/>
        <s v="Axl"/>
        <s v="Axton"/>
        <s v="Aya"/>
        <s v="Ayaan"/>
        <s v="Ayah"/>
        <s v="Ayaka"/>
        <s v="Ayala"/>
        <s v="Ayan"/>
        <s v="Ayana"/>
        <s v="Ayanah"/>
        <s v="Ayane"/>
        <s v="Ayani"/>
        <s v="Ayanna"/>
        <s v="Ayannah"/>
        <s v="Ayano"/>
        <s v="Ayari"/>
        <s v="Ayasha"/>
        <s v="Ayat"/>
        <s v="Ayda"/>
        <s v="Aydan"/>
        <s v="Ayde"/>
        <s v="Aydee"/>
        <s v="Ayden"/>
        <s v="Aydin"/>
        <s v="Aydon"/>
        <s v="Aydyn"/>
        <s v="Ayelen"/>
        <s v="Ayelet"/>
        <s v="Ayerim"/>
        <s v="Ayesha"/>
        <s v="Ayiana"/>
        <s v="Ayianna"/>
        <s v="Ayinde"/>
        <s v="Ayisha"/>
        <s v="Ayla"/>
        <s v="Aylah"/>
        <s v="Aylana"/>
        <s v="Ayleen"/>
        <s v="Aylen"/>
        <s v="Aylene"/>
        <s v="Aylet"/>
        <s v="Ayleth"/>
        <s v="Aylin"/>
        <s v="Ayline"/>
        <s v="Aylinn"/>
        <s v="Aylssa"/>
        <s v="Ayman"/>
        <s v="Aymar"/>
        <s v="Ayme"/>
        <s v="Aymee"/>
        <s v="Aymen"/>
        <s v="Ayodeji"/>
        <s v="Ayodele"/>
        <s v="Ayomide"/>
        <s v="Ayonna"/>
        <s v="Ayoub"/>
        <s v="Ayram"/>
        <s v="Ayrianna"/>
        <s v="Ayrton"/>
        <s v="Aysha"/>
        <s v="Ayshia"/>
        <s v="Aysia"/>
        <s v="Ayssa"/>
        <s v="Ayub"/>
        <s v="Ayumi"/>
        <s v="Ayush"/>
        <s v="Ayushi"/>
        <s v="Ayuub"/>
        <s v="Ayva"/>
        <s v="Ayvah"/>
        <s v="Ayven"/>
        <s v="Azaan"/>
        <s v="Azad"/>
        <s v="Azadeh"/>
        <s v="Azael"/>
        <s v="Azaiah"/>
        <s v="Azalea"/>
        <s v="Azaleah"/>
        <s v="Azalia"/>
        <s v="Azalie"/>
        <s v="Azan"/>
        <s v="Azari"/>
        <s v="Azaria"/>
        <s v="Azariah"/>
        <s v="Azariyah"/>
        <s v="Azavion"/>
        <s v="Azeem"/>
        <s v="Azeez"/>
        <s v="Azelia"/>
        <s v="Azeneth"/>
        <s v="Azhane"/>
        <s v="Azia"/>
        <s v="Aziah"/>
        <s v="Aziel"/>
        <s v="Azim"/>
        <s v="Azir"/>
        <s v="Azita"/>
        <s v="Aziya"/>
        <s v="Aziyah"/>
        <s v="Aziz"/>
        <s v="Aziza"/>
        <s v="Azka"/>
        <s v="Azlyn"/>
        <s v="Azlynn"/>
        <s v="Azra"/>
        <s v="Azrael"/>
        <s v="Azriel"/>
        <s v="Azucena"/>
        <s v="Azul"/>
        <s v="Azura"/>
        <s v="Azure"/>
        <s v="Azusena"/>
        <s v="Babacar"/>
        <s v="Babak"/>
        <s v="Babatunde"/>
        <s v="Baby"/>
        <s v="Babyboy"/>
        <s v="Babygirl"/>
        <s v="Bacilio"/>
        <s v="Baden"/>
        <s v="Badia"/>
        <s v="Bahar"/>
        <s v="Bahja"/>
        <s v="Baila"/>
        <s v="Bailea"/>
        <s v="Bailee"/>
        <s v="Baileigh"/>
        <s v="Bailey"/>
        <s v="Bailie"/>
        <s v="Baillie"/>
        <s v="Baily"/>
        <s v="Bairon"/>
        <s v="Bakari"/>
        <s v="Bakary"/>
        <s v="Baker"/>
        <s v="Balam"/>
        <s v="Baldemar"/>
        <s v="Baldomero"/>
        <s v="Baldwin"/>
        <s v="Baleigh"/>
        <s v="Baleria"/>
        <s v="Baley"/>
        <s v="Baltazar"/>
        <s v="Bambi"/>
        <s v="Baneen"/>
        <s v="Banesa"/>
        <s v="Banessa"/>
        <s v="Banks"/>
        <s v="Bao"/>
        <s v="Barack"/>
        <s v="Barak"/>
        <s v="Barbara"/>
        <s v="Barbi"/>
        <s v="Barbie"/>
        <s v="Barbra"/>
        <s v="Barclay"/>
        <s v="Bari"/>
        <s v="Barkim"/>
        <s v="Barnaby"/>
        <s v="Barney"/>
        <s v="Baron"/>
        <s v="Barret"/>
        <s v="Barrett"/>
        <s v="Barrie"/>
        <s v="Barrington"/>
        <s v="Barron"/>
        <s v="Barry"/>
        <s v="Bart"/>
        <s v="Bartek"/>
        <s v="Bartholomew"/>
        <s v="Bartlomiej"/>
        <s v="Bartolo"/>
        <s v="Barton"/>
        <s v="Bartosz"/>
        <s v="Baruc"/>
        <s v="Baruch"/>
        <s v="Basel"/>
        <s v="Basha"/>
        <s v="Bashar"/>
        <s v="Basheer"/>
        <s v="Bashir"/>
        <s v="Bashirah"/>
        <s v="Basia"/>
        <s v="Basil"/>
        <s v="Basilio"/>
        <s v="Basir"/>
        <s v="Basma"/>
        <s v="Bassel"/>
        <s v="Bassy"/>
        <s v="Bastian"/>
        <s v="Basya"/>
        <s v="Batoul"/>
        <s v="Batsheva"/>
        <s v="Batya"/>
        <s v="Baudelio"/>
        <s v="Baxter"/>
        <s v="Baya"/>
        <s v="Bayan"/>
        <s v="Bayardo"/>
        <s v="Bayla"/>
        <s v="Bayle"/>
        <s v="Baylea"/>
        <s v="Baylee"/>
        <s v="Bayleigh"/>
        <s v="Baylen"/>
        <s v="Bayley"/>
        <s v="Bayli"/>
        <s v="Baylie"/>
        <s v="Baylon"/>
        <s v="Baylor"/>
        <s v="Bayne"/>
        <s v="Bayron"/>
        <s v="Bb"/>
        <s v="Bea"/>
        <s v="Bear"/>
        <s v="Beata"/>
        <s v="Beatrice"/>
        <s v="Beatris"/>
        <s v="Beatrix"/>
        <s v="Beatriz"/>
        <s v="Beau"/>
        <s v="Beauregard"/>
        <s v="Beautiful"/>
        <s v="Beaux"/>
        <s v="Bebe"/>
        <s v="Becca"/>
        <s v="Beck"/>
        <s v="Beckam"/>
        <s v="Becker"/>
        <s v="Becket"/>
        <s v="Beckett"/>
        <s v="Beckham"/>
        <s v="Becki"/>
        <s v="Becky"/>
        <s v="Bee"/>
        <s v="Beija"/>
        <s v="Beila"/>
        <s v="Bejamin"/>
        <s v="Bejan"/>
        <s v="Bekim"/>
        <s v="Bela"/>
        <s v="Belal"/>
        <s v="Belanna"/>
        <s v="Belem"/>
        <s v="Belen"/>
        <s v="Belia"/>
        <s v="Belicia"/>
        <s v="Belinda"/>
        <s v="Belisario"/>
        <s v="Belkis"/>
        <s v="Bella"/>
        <s v="Bellah"/>
        <s v="Bellarose"/>
        <s v="Belle"/>
        <s v="Ben"/>
        <s v="Bena"/>
        <s v="Benancio"/>
        <s v="Benard"/>
        <s v="Benedetto"/>
        <s v="Benedict"/>
        <s v="Benedicto"/>
        <s v="Benicia"/>
        <s v="Benicio"/>
        <s v="Benigno"/>
        <s v="Benino"/>
        <s v="Benita"/>
        <s v="Benito"/>
        <s v="Benjamen"/>
        <s v="Benjamin"/>
        <s v="Benjamine"/>
        <s v="Benjaminjoseph"/>
        <s v="Benji"/>
        <s v="Benjiman"/>
        <s v="Bennet"/>
        <s v="Bennett"/>
        <s v="Bennie"/>
        <s v="Benny"/>
        <s v="Benson"/>
        <s v="Bentlee"/>
        <s v="Bentley"/>
        <s v="Bently"/>
        <s v="Benton"/>
        <s v="Bentzion"/>
        <s v="Benuel"/>
        <s v="Benyamin"/>
        <s v="Benzion"/>
        <s v="Berania"/>
        <s v="Berel"/>
        <s v="Berenice"/>
        <s v="Berenis"/>
        <s v="Berenise"/>
        <s v="Bereniz"/>
        <s v="Berenize"/>
        <s v="Bergen"/>
        <s v="Berish"/>
        <s v="Berit"/>
        <s v="Berkeley"/>
        <s v="Berklee"/>
        <s v="Berkley"/>
        <s v="Berl"/>
        <s v="Berlin"/>
        <s v="Berlinda"/>
        <s v="Berline"/>
        <s v="Berlyn"/>
        <s v="Berlynn"/>
        <s v="Bernabe"/>
        <s v="Bernadet"/>
        <s v="Bernadette"/>
        <s v="Bernadine"/>
        <s v="Bernard"/>
        <s v="Bernardino"/>
        <s v="Bernardo"/>
        <s v="Bernell"/>
        <s v="Bernice"/>
        <s v="Bernie"/>
        <s v="Berniece"/>
        <s v="Beronica"/>
        <s v="Berry"/>
        <s v="Bert"/>
        <s v="Berta"/>
        <s v="Bertha"/>
        <s v="Bertin"/>
        <s v="Bertina"/>
        <s v="Bertram"/>
        <s v="Bertrand"/>
        <s v="Beryl"/>
        <s v="Besim"/>
        <s v="Besnik"/>
        <s v="Bess"/>
        <s v="Bessie"/>
        <s v="Bessy"/>
        <s v="Betania"/>
        <s v="Beth"/>
        <s v="Bethaney"/>
        <s v="Bethani"/>
        <s v="Bethanie"/>
        <s v="Bethann"/>
        <s v="Bethanne"/>
        <s v="Bethany"/>
        <s v="Bethel"/>
        <s v="Bethlehem"/>
        <s v="Bethsaida"/>
        <s v="Bethsy"/>
        <s v="Bethzaida"/>
        <s v="Bethzi"/>
        <s v="Bethzy"/>
        <s v="Betina"/>
        <s v="Betsabe"/>
        <s v="Betsaida"/>
        <s v="Betsy"/>
        <s v="Bettie"/>
        <s v="Bettina"/>
        <s v="Betty"/>
        <s v="Betzabe"/>
        <s v="Betzabeth"/>
        <s v="Betzaida"/>
        <s v="Betzaira"/>
        <s v="Betzalel"/>
        <s v="Betzayda"/>
        <s v="Betzayra"/>
        <s v="Betzi"/>
        <s v="Betzy"/>
        <s v="Beverly"/>
        <s v="Bevin"/>
        <s v="Beyonce"/>
        <s v="Beyounce"/>
        <s v="Bg"/>
        <s v="Bhargav"/>
        <s v="Bhavik"/>
        <s v="Bhavin"/>
        <s v="Bhavya"/>
        <s v="Bianca"/>
        <s v="Bianey"/>
        <s v="Bianka"/>
        <s v="Bibi"/>
        <s v="Bibiana"/>
        <s v="Bibianna"/>
        <s v="Bich"/>
        <s v="Bienvenido"/>
        <s v="Bijal"/>
        <s v="Bijan"/>
        <s v="Bijon"/>
        <s v="Bijou"/>
        <s v="Bilal"/>
        <s v="Bilan"/>
        <s v="Bill"/>
        <s v="Billal"/>
        <s v="Billi"/>
        <s v="Billie"/>
        <s v="Billiejean"/>
        <s v="Billiejo"/>
        <s v="Billy"/>
        <s v="Billyjoe"/>
        <s v="Bilma"/>
        <s v="Bina"/>
        <s v="Bindi"/>
        <s v="Binh"/>
        <s v="Binta"/>
        <s v="Bintou"/>
        <s v="Binyamin"/>
        <s v="Binyomin"/>
        <s v="Bionca"/>
        <s v="Biridiana"/>
        <s v="Bishop"/>
        <s v="Bisma"/>
        <s v="Bita"/>
        <s v="Biviana"/>
        <s v="Bj"/>
        <s v="Bjorn"/>
        <s v="Blade"/>
        <s v="Bladen"/>
        <s v="Bladimir"/>
        <s v="Blain"/>
        <s v="Blaine"/>
        <s v="Blair"/>
        <s v="Blaire"/>
        <s v="Blaise"/>
        <s v="Blaize"/>
        <s v="Blake"/>
        <s v="Blakeley"/>
        <s v="Blakely"/>
        <s v="Blakelyn"/>
        <s v="Blakley"/>
        <s v="Blanca"/>
        <s v="Blanche"/>
        <s v="Blane"/>
        <s v="Blas"/>
        <s v="Blase"/>
        <s v="Blayde"/>
        <s v="Blayden"/>
        <s v="Blayke"/>
        <s v="Blayne"/>
        <s v="Blayze"/>
        <s v="Blaze"/>
        <s v="Bleona"/>
        <s v="Bless"/>
        <s v="Blessin"/>
        <s v="Blessing"/>
        <s v="Blia"/>
        <s v="Blima"/>
        <s v="Blimi"/>
        <s v="Blimie"/>
        <s v="Blimy"/>
        <s v="Bliss"/>
        <s v="Blong"/>
        <s v="Blossom"/>
        <s v="Blue"/>
        <s v="Bluma"/>
        <s v="Blythe"/>
        <s v="Bo"/>
        <s v="Boaz"/>
        <s v="Bob"/>
        <s v="Bobak"/>
        <s v="Bobbi"/>
        <s v="Bobbie"/>
        <s v="Bobbiejo"/>
        <s v="Bobbijo"/>
        <s v="Bobby"/>
        <s v="Bobbye"/>
        <s v="Bode"/>
        <s v="Bodee"/>
        <s v="Boden"/>
        <s v="Bodey"/>
        <s v="Bodhi"/>
        <s v="Bodie"/>
        <s v="Bogdan"/>
        <s v="Bolivar"/>
        <s v="Bond"/>
        <s v="Bonifacio"/>
        <s v="Bonita"/>
        <s v="Bonnie"/>
        <s v="Bonny"/>
        <s v="Booker"/>
        <s v="Boone"/>
        <s v="Bora"/>
        <s v="Boris"/>
        <s v="Boruch"/>
        <s v="Bosco"/>
        <s v="Boston"/>
        <s v="Bostyn"/>
        <s v="Boubacar"/>
        <s v="Bowen"/>
        <s v="Bowie"/>
        <s v="Boy"/>
        <s v="Boyce"/>
        <s v="Boyd"/>
        <s v="Bracha"/>
        <s v="Bracken"/>
        <s v="Brad"/>
        <s v="Braden"/>
        <s v="Bradey"/>
        <s v="Bradford"/>
        <s v="Bradi"/>
        <s v="Bradie"/>
        <s v="Bradin"/>
        <s v="Bradlee"/>
        <s v="Bradley"/>
        <s v="Bradly"/>
        <s v="Bradon"/>
        <s v="Brady"/>
        <s v="Bradyn"/>
        <s v="Braedan"/>
        <s v="Braeden"/>
        <s v="Braedon"/>
        <s v="Braedyn"/>
        <s v="Braelan"/>
        <s v="Braelee"/>
        <s v="Braeleigh"/>
        <s v="Braelen"/>
        <s v="Braelin"/>
        <s v="Braelon"/>
        <s v="Braelyn"/>
        <s v="Braelynn"/>
        <s v="Braheem"/>
        <s v="Brahim"/>
        <s v="Braiden"/>
        <s v="Braidon"/>
        <s v="Braidyn"/>
        <s v="Braijon"/>
        <s v="Brailee"/>
        <s v="Brailey"/>
        <s v="Brailyn"/>
        <s v="Brailynn"/>
        <s v="Brain"/>
        <s v="Braleigh"/>
        <s v="Bralen"/>
        <s v="Brallan"/>
        <s v="Bralyn"/>
        <s v="Bram"/>
        <s v="Branae"/>
        <s v="Brance"/>
        <s v="Branda"/>
        <s v="Brandalyn"/>
        <s v="Brandan"/>
        <s v="Brande"/>
        <s v="Brandee"/>
        <s v="Brandel"/>
        <s v="Branden"/>
        <s v="Brandi"/>
        <s v="Brandice"/>
        <s v="Brandie"/>
        <s v="Brandilyn"/>
        <s v="Brandin"/>
        <s v="Brandis"/>
        <s v="Brando"/>
        <s v="Brandom"/>
        <s v="Brandon"/>
        <s v="Brandt"/>
        <s v="Brandy"/>
        <s v="Brandye"/>
        <s v="Brandyn"/>
        <s v="Branndon"/>
        <s v="Brannen"/>
        <s v="Brannon"/>
        <s v="Bransen"/>
        <s v="Branson"/>
        <s v="Brant"/>
        <s v="Brantley"/>
        <s v="Branton"/>
        <s v="Brany"/>
        <s v="Brasen"/>
        <s v="Braulio"/>
        <s v="Braun"/>
        <s v="Bravlio"/>
        <s v="Braxten"/>
        <s v="Braxtin"/>
        <s v="Braxton"/>
        <s v="Braxtyn"/>
        <s v="Braya"/>
        <s v="Brayam"/>
        <s v="Brayan"/>
        <s v="Brayant"/>
        <s v="Braydan"/>
        <s v="Brayden"/>
        <s v="Braydin"/>
        <s v="Braydon"/>
        <s v="Brayla"/>
        <s v="Braylan"/>
        <s v="Braylee"/>
        <s v="Brayleigh"/>
        <s v="Braylen"/>
        <s v="Braylie"/>
        <s v="Braylin"/>
        <s v="Braylon"/>
        <s v="Braylyn"/>
        <s v="Braylynn"/>
        <s v="Brayn"/>
        <s v="Braysen"/>
        <s v="Brayson"/>
        <s v="Brayton"/>
        <s v="Brazil"/>
        <s v="Brazos"/>
        <s v="Bre"/>
        <s v="Brea"/>
        <s v="Breah"/>
        <s v="Breahna"/>
        <s v="Breana"/>
        <s v="Breanah"/>
        <s v="Breanda"/>
        <s v="Breann"/>
        <s v="Breanna"/>
        <s v="Breannah"/>
        <s v="Breanne"/>
        <s v="Breasia"/>
        <s v="Breauna"/>
        <s v="Breaunna"/>
        <s v="Breck"/>
        <s v="Brecken"/>
        <s v="Breckin"/>
        <s v="Brecklyn"/>
        <s v="Breckyn"/>
        <s v="Bree"/>
        <s v="Breeana"/>
        <s v="Breeann"/>
        <s v="Breeanna"/>
        <s v="Breeanne"/>
        <s v="Breely"/>
        <s v="Breelyn"/>
        <s v="Breena"/>
        <s v="Breeze"/>
        <s v="Breezy"/>
        <s v="Brehon"/>
        <s v="Breiana"/>
        <s v="Breianna"/>
        <s v="Breigh"/>
        <s v="Breindel"/>
        <s v="Breindy"/>
        <s v="Breion"/>
        <s v="Brekken"/>
        <s v="Breklyn"/>
        <s v="Breland"/>
        <s v="Breleigh"/>
        <s v="Brelyn"/>
        <s v="Brelynn"/>
        <s v="Bren"/>
        <s v="Brena"/>
        <s v="Brenae"/>
        <s v="Brenan"/>
        <s v="Brenda"/>
        <s v="Brendan"/>
        <s v="Brenden"/>
        <s v="Brendin"/>
        <s v="Brendon"/>
        <s v="Brendy"/>
        <s v="Brendyn"/>
        <s v="Brenham"/>
        <s v="Brenlee"/>
        <s v="Brenley"/>
        <s v="Brenna"/>
        <s v="Brennah"/>
        <s v="Brennan"/>
        <s v="Brennen"/>
        <s v="Brenner"/>
        <s v="Brennon"/>
        <s v="Brent"/>
        <s v="Brenten"/>
        <s v="Brentley"/>
        <s v="Brenton"/>
        <s v="Brentt"/>
        <s v="Breon"/>
        <s v="Breona"/>
        <s v="Breonna"/>
        <s v="Breshey"/>
        <s v="Breslyn"/>
        <s v="Bret"/>
        <s v="Brett"/>
        <s v="Brettany"/>
        <s v="Brette"/>
        <s v="Bretton"/>
        <s v="Breunna"/>
        <s v="Brevan"/>
        <s v="Brevin"/>
        <s v="Brewer"/>
        <s v="Brexton"/>
        <s v="Breya"/>
        <s v="Breyana"/>
        <s v="Breyanna"/>
        <s v="Breyden"/>
        <s v="Breydon"/>
        <s v="Breylon"/>
        <s v="Breyon"/>
        <s v="Breyona"/>
        <s v="Breyonna"/>
        <s v="Brezhane"/>
        <s v="Bria"/>
        <s v="Briahna"/>
        <s v="Brian"/>
        <s v="Briana"/>
        <s v="Brianah"/>
        <s v="Brianca"/>
        <s v="Brianda"/>
        <s v="Briane"/>
        <s v="Briani"/>
        <s v="Briann"/>
        <s v="Brianna"/>
        <s v="Briannah"/>
        <s v="Brianne"/>
        <s v="Brianni"/>
        <s v="Brianny"/>
        <s v="Briant"/>
        <s v="Briante"/>
        <s v="Briany"/>
        <s v="Briar"/>
        <s v="Briasia"/>
        <s v="Briauna"/>
        <s v="Briaunna"/>
        <s v="Brice"/>
        <s v="Briceida"/>
        <s v="Bricen"/>
        <s v="Briceyda"/>
        <s v="Bricia"/>
        <s v="Bricola"/>
        <s v="Bridger"/>
        <s v="Bridget"/>
        <s v="Bridgett"/>
        <s v="Bridgette"/>
        <s v="Bridgit"/>
        <s v="Bridney"/>
        <s v="Brie"/>
        <s v="Brieana"/>
        <s v="Brieann"/>
        <s v="Brieanna"/>
        <s v="Brieanne"/>
        <s v="Briella"/>
        <s v="Brielle"/>
        <s v="Brien"/>
        <s v="Brienna"/>
        <s v="Brienne"/>
        <s v="Briget"/>
        <s v="Brigette"/>
        <s v="Brigg"/>
        <s v="Briggs"/>
        <s v="Brigham"/>
        <s v="Brighid"/>
        <s v="Brighton"/>
        <s v="Brigid"/>
        <s v="Brigida"/>
        <s v="Brigido"/>
        <s v="Brigit"/>
        <s v="Brigitta"/>
        <s v="Brigitte"/>
        <s v="Brihana"/>
        <s v="Brihanna"/>
        <s v="Brilee"/>
        <s v="Brileigh"/>
        <s v="Briley"/>
        <s v="Brilynn"/>
        <s v="Brina"/>
        <s v="Brinda"/>
        <s v="Brinkley"/>
        <s v="Brinlee"/>
        <s v="Brinley"/>
        <s v="Brinn"/>
        <s v="Brinna"/>
        <s v="Brinnley"/>
        <s v="Brinson"/>
        <s v="Brinton"/>
        <s v="Brion"/>
        <s v="Briona"/>
        <s v="Brione"/>
        <s v="Brionna"/>
        <s v="Brionne"/>
        <s v="Brisa"/>
        <s v="Brisamar"/>
        <s v="Briseida"/>
        <s v="Briseis"/>
        <s v="Briselda"/>
        <s v="Briseyda"/>
        <s v="Brisia"/>
        <s v="Brison"/>
        <s v="Brissa"/>
        <s v="Brissia"/>
        <s v="Bristol"/>
        <s v="Brit"/>
        <s v="Brita"/>
        <s v="Britain"/>
        <s v="Britainy"/>
        <s v="Britani"/>
        <s v="Britania"/>
        <s v="Britanie"/>
        <s v="Britanny"/>
        <s v="Britany"/>
        <s v="Brithanny"/>
        <s v="Brithany"/>
        <s v="Brithney"/>
        <s v="Britini"/>
        <s v="British"/>
        <s v="Britlyn"/>
        <s v="Britne"/>
        <s v="Britnee"/>
        <s v="Britney"/>
        <s v="Britni"/>
        <s v="Britnie"/>
        <s v="Britny"/>
        <s v="Britt"/>
        <s v="Britta"/>
        <s v="Brittainy"/>
        <s v="Brittan"/>
        <s v="Brittane"/>
        <s v="Brittanee"/>
        <s v="Brittaney"/>
        <s v="Brittani"/>
        <s v="Brittania"/>
        <s v="Brittanie"/>
        <s v="Brittanny"/>
        <s v="Brittany"/>
        <s v="Brittanya"/>
        <s v="Brittanyann"/>
        <s v="Britten"/>
        <s v="Britteny"/>
        <s v="Brittiany"/>
        <s v="Brittiney"/>
        <s v="Brittini"/>
        <s v="Brittiny"/>
        <s v="Brittnay"/>
        <s v="Brittne"/>
        <s v="Brittnee"/>
        <s v="Brittnei"/>
        <s v="Brittney"/>
        <s v="Brittni"/>
        <s v="Brittnie"/>
        <s v="Brittny"/>
        <s v="Britton"/>
        <s v="Brittyn"/>
        <s v="Britzy"/>
        <s v="Briunna"/>
        <s v="Brixton"/>
        <s v="Briyana"/>
        <s v="Briyanna"/>
        <s v="Briza"/>
        <s v="Brizeida"/>
        <s v="Brizeyda"/>
        <s v="Brizia"/>
        <s v="Brizza"/>
        <s v="Broc"/>
        <s v="Brocha"/>
        <s v="Brock"/>
        <s v="Brockton"/>
        <s v="Brodee"/>
        <s v="Broden"/>
        <s v="Broderick"/>
        <s v="Brodey"/>
        <s v="Brodi"/>
        <s v="Brodie"/>
        <s v="Brodrick"/>
        <s v="Brody"/>
        <s v="Brogan"/>
        <s v="Bronco"/>
        <s v="Bronson"/>
        <s v="Bronte"/>
        <s v="Bronwen"/>
        <s v="Bronwyn"/>
        <s v="Bronx"/>
        <s v="Brook"/>
        <s v="Brooke"/>
        <s v="Brookelyn"/>
        <s v="Brookelynn"/>
        <s v="Brooklin"/>
        <s v="Brooklyn"/>
        <s v="Brooklyne"/>
        <s v="Brooklynn"/>
        <s v="Brooklynne"/>
        <s v="Brooks"/>
        <s v="Broxton"/>
        <s v="Bruce"/>
        <s v="Brucha"/>
        <s v="Bruchy"/>
        <s v="Bruna"/>
        <s v="Brunilda"/>
        <s v="Bruno"/>
        <s v="Brya"/>
        <s v="Bryan"/>
        <s v="Bryana"/>
        <s v="Bryanah"/>
        <s v="Bryanda"/>
        <s v="Bryanna"/>
        <s v="Bryannah"/>
        <s v="Bryanne"/>
        <s v="Bryant"/>
        <s v="Bryar"/>
        <s v="Bryce"/>
        <s v="Brycen"/>
        <s v="Bryceson"/>
        <s v="Bryden"/>
        <s v="Brydon"/>
        <s v="Bryelle"/>
        <s v="Bryen"/>
        <s v="Bryer"/>
        <s v="Bryheem"/>
        <s v="Brylan"/>
        <s v="Brylee"/>
        <s v="Bryleigh"/>
        <s v="Brylen"/>
        <s v="Bryley"/>
        <s v="Brylie"/>
        <s v="Brylon"/>
        <s v="Brylynn"/>
        <s v="Bryn"/>
        <s v="Bryna"/>
        <s v="Bryndee"/>
        <s v="Bryndon"/>
        <s v="Brynlee"/>
        <s v="Brynleigh"/>
        <s v="Brynley"/>
        <s v="Brynli"/>
        <s v="Brynlie"/>
        <s v="Brynn"/>
        <s v="Brynna"/>
        <s v="Brynnan"/>
        <s v="Brynne"/>
        <s v="Brynnlee"/>
        <s v="Brynnley"/>
        <s v="Bryon"/>
        <s v="Bryonna"/>
        <s v="Bryony"/>
        <s v="Brysen"/>
        <s v="Bryson"/>
        <s v="Bryssa"/>
        <s v="Brystal"/>
        <s v="Bryston"/>
        <s v="Brytni"/>
        <s v="Bryton"/>
        <s v="Bryttani"/>
        <s v="Buck"/>
        <s v="Bud"/>
        <s v="Buddy"/>
        <s v="Buffy"/>
        <s v="Buford"/>
        <s v="Bulmaro"/>
        <s v="Burach"/>
        <s v="Burak"/>
        <s v="Burech"/>
        <s v="Burgandy"/>
        <s v="Burhan"/>
        <s v="Burke"/>
        <s v="Burl"/>
        <s v="Burnell"/>
        <s v="Burt"/>
        <s v="Burton"/>
        <s v="Bushra"/>
        <s v="Buster"/>
        <s v="Butch"/>
        <s v="Byanca"/>
        <s v="Byanka"/>
        <s v="Byran"/>
        <s v="Byron"/>
        <s v="Cache"/>
        <s v="Cadance"/>
        <s v="Cadarius"/>
        <s v="Cade"/>
        <s v="Cadee"/>
        <s v="Caden"/>
        <s v="Cadence"/>
        <s v="Cadie"/>
        <s v="Cadin"/>
        <s v="Cadon"/>
        <s v="Cady"/>
        <s v="Cadyn"/>
        <s v="Cadynce"/>
        <s v="Caeden"/>
        <s v="Caedmon"/>
        <s v="Caedon"/>
        <s v="Caedyn"/>
        <s v="Cael"/>
        <s v="Caelan"/>
        <s v="Caeleb"/>
        <s v="Caelen"/>
        <s v="Caeley"/>
        <s v="Caeli"/>
        <s v="Caelin"/>
        <s v="Caelyn"/>
        <s v="Caera"/>
        <s v="Caesar"/>
        <s v="Cage"/>
        <s v="Cagney"/>
        <s v="Cai"/>
        <s v="Caia"/>
        <s v="Caidan"/>
        <s v="Caiden"/>
        <s v="Caidence"/>
        <s v="Caidyn"/>
        <s v="Caila"/>
        <s v="Cailee"/>
        <s v="Caileigh"/>
        <s v="Cailey"/>
        <s v="Cailin"/>
        <s v="Caillou"/>
        <s v="Cailyn"/>
        <s v="Cailynn"/>
        <s v="Cain"/>
        <s v="Cainan"/>
        <s v="Caine"/>
        <s v="Caio"/>
        <s v="Caira"/>
        <s v="Cairo"/>
        <s v="Caison"/>
        <s v="Caitlan"/>
        <s v="Caitlen"/>
        <s v="Caitlin"/>
        <s v="Caitlyn"/>
        <s v="Caitlynn"/>
        <s v="Caius"/>
        <s v="Cal"/>
        <s v="Calab"/>
        <s v="Calan"/>
        <s v="Calandra"/>
        <s v="Calder"/>
        <s v="Cale"/>
        <s v="Caleah"/>
        <s v="Caleb"/>
        <s v="Calee"/>
        <s v="Caleigh"/>
        <s v="Calen"/>
        <s v="Caley"/>
        <s v="Cali"/>
        <s v="Calia"/>
        <s v="Caliah"/>
        <s v="Caliana"/>
        <s v="Calib"/>
        <s v="Calie"/>
        <s v="California"/>
        <s v="Calin"/>
        <s v="Calina"/>
        <s v="Calissa"/>
        <s v="Calista"/>
        <s v="Calix"/>
        <s v="Calixto"/>
        <s v="Caliyah"/>
        <s v="Calla"/>
        <s v="Callahan"/>
        <s v="Callan"/>
        <s v="Callee"/>
        <s v="Calleigh"/>
        <s v="Callen"/>
        <s v="Calley"/>
        <s v="Calli"/>
        <s v="Callia"/>
        <s v="Callie"/>
        <s v="Calliope"/>
        <s v="Callista"/>
        <s v="Callum"/>
        <s v="Cally"/>
        <s v="Calob"/>
        <s v="Calogero"/>
        <s v="Calub"/>
        <s v="Caludia"/>
        <s v="Calum"/>
        <s v="Calvin"/>
        <s v="Calyn"/>
        <s v="Calynn"/>
        <s v="Calysta"/>
        <s v="Cam"/>
        <s v="Camara"/>
        <s v="Camari"/>
        <s v="Camaria"/>
        <s v="Camarion"/>
        <s v="Camaron"/>
        <s v="Camauri"/>
        <s v="Cambree"/>
        <s v="Cambri"/>
        <s v="Cambria"/>
        <s v="Cambrie"/>
        <s v="Cambron"/>
        <s v="Cambry"/>
        <s v="Camden"/>
        <s v="Camdon"/>
        <s v="Camdyn"/>
        <s v="Camelia"/>
        <s v="Camellia"/>
        <s v="Cameo"/>
        <s v="Cameran"/>
        <s v="Cameren"/>
        <s v="Camerin"/>
        <s v="Camerina"/>
        <s v="Camerino"/>
        <s v="Cameron"/>
        <s v="Cameryn"/>
        <s v="Cami"/>
        <s v="Camie"/>
        <s v="Camil"/>
        <s v="Camila"/>
        <s v="Camile"/>
        <s v="Camilla"/>
        <s v="Camille"/>
        <s v="Camillia"/>
        <s v="Camilo"/>
        <s v="Camily"/>
        <s v="Camisha"/>
        <s v="Camiya"/>
        <s v="Camiyah"/>
        <s v="Cammi"/>
        <s v="Cammie"/>
        <s v="Camora"/>
        <s v="Campbell"/>
        <s v="Camren"/>
        <s v="Camri"/>
        <s v="Camrie"/>
        <s v="Camrin"/>
        <s v="Camron"/>
        <s v="Camry"/>
        <s v="Camryn"/>
        <s v="Camrynn"/>
        <s v="Camya"/>
        <s v="Can"/>
        <s v="Cana"/>
        <s v="Canaan"/>
        <s v="Candace"/>
        <s v="Candance"/>
        <s v="Candelaria"/>
        <s v="Candelario"/>
        <s v="Candi"/>
        <s v="Candice"/>
        <s v="Candida"/>
        <s v="Candido"/>
        <s v="Candie"/>
        <s v="Candis"/>
        <s v="Candise"/>
        <s v="Candiss"/>
        <s v="Candler"/>
        <s v="Candra"/>
        <s v="Candy"/>
        <s v="Candyce"/>
        <s v="Cane"/>
        <s v="Caniya"/>
        <s v="Caniyah"/>
        <s v="Cannon"/>
        <s v="Canon"/>
        <s v="Cante"/>
        <s v="Canton"/>
        <s v="Canyon"/>
        <s v="Caoimhe"/>
        <s v="Capri"/>
        <s v="Caprice"/>
        <s v="Captain"/>
        <s v="Cara"/>
        <s v="Carah"/>
        <s v="Caralee"/>
        <s v="Caraline"/>
        <s v="Caralyn"/>
        <s v="Cardarius"/>
        <s v="Cardell"/>
        <s v="Carden"/>
        <s v="Carder"/>
        <s v="Cardin"/>
        <s v="Carely"/>
        <s v="Caren"/>
        <s v="Caress"/>
        <s v="Caressa"/>
        <s v="Caresse"/>
        <s v="Carey"/>
        <s v="Cari"/>
        <s v="Caricia"/>
        <s v="Caridad"/>
        <s v="Carie"/>
        <s v="Carime"/>
        <s v="Carin"/>
        <s v="Carina"/>
        <s v="Carine"/>
        <s v="Carinna"/>
        <s v="Caris"/>
        <s v="Carisa"/>
        <s v="Carisia"/>
        <s v="Carisma"/>
        <s v="Carissa"/>
        <s v="Carizma"/>
        <s v="Carl"/>
        <s v="Carla"/>
        <s v="Carlee"/>
        <s v="Carleen"/>
        <s v="Carleigh"/>
        <s v="Carlena"/>
        <s v="Carlene"/>
        <s v="Carlesha"/>
        <s v="Carleton"/>
        <s v="Carletta"/>
        <s v="Carley"/>
        <s v="Carli"/>
        <s v="Carlie"/>
        <s v="Carlin"/>
        <s v="Carlina"/>
        <s v="Carline"/>
        <s v="Carlisa"/>
        <s v="Carlisha"/>
        <s v="Carlissa"/>
        <s v="Carlita"/>
        <s v="Carlito"/>
        <s v="Carlitos"/>
        <s v="Carlo"/>
        <s v="Carlos"/>
        <s v="Carlosdaniel"/>
        <s v="Carlosmanuel"/>
        <s v="Carlota"/>
        <s v="Carlotta"/>
        <s v="Carlton"/>
        <s v="Carly"/>
        <s v="Carlye"/>
        <s v="Carlyle"/>
        <s v="Carlyn"/>
        <s v="Carma"/>
        <s v="Carman"/>
        <s v="Carmel"/>
        <s v="Carmela"/>
        <s v="Carmelita"/>
        <s v="Carmella"/>
        <s v="Carmello"/>
        <s v="Carmelo"/>
        <s v="Carmen"/>
        <s v="Carmesa"/>
        <s v="Carmin"/>
        <s v="Carmina"/>
        <s v="Carmine"/>
        <s v="Carmon"/>
        <s v="Carmya"/>
        <s v="Carmyn"/>
        <s v="Carnell"/>
        <s v="Carol"/>
        <s v="Carolann"/>
        <s v="Carolanne"/>
        <s v="Carole"/>
        <s v="Carolee"/>
        <s v="Carolena"/>
        <s v="Carolin"/>
        <s v="Carolina"/>
        <s v="Caroline"/>
        <s v="Carols"/>
        <s v="Carolyn"/>
        <s v="Carolyna"/>
        <s v="Carolyne"/>
        <s v="Carolynn"/>
        <s v="Caron"/>
        <s v="Carra"/>
        <s v="Carri"/>
        <s v="Carrie"/>
        <s v="Carrigan"/>
        <s v="Carrina"/>
        <s v="Carrington"/>
        <s v="Carrisa"/>
        <s v="Carrissa"/>
        <s v="Carroll"/>
        <s v="Carsen"/>
        <s v="Carson"/>
        <s v="Carsten"/>
        <s v="Carston"/>
        <s v="Carsyn"/>
        <s v="Carter"/>
        <s v="Cartez"/>
        <s v="Cartier"/>
        <s v="Carver"/>
        <s v="Cary"/>
        <s v="Caryn"/>
        <s v="Carys"/>
        <s v="Casady"/>
        <s v="Casandra"/>
        <s v="Casara"/>
        <s v="Casarah"/>
        <s v="Casaundra"/>
        <s v="Case"/>
        <s v="Casee"/>
        <s v="Casen"/>
        <s v="Casey"/>
        <s v="Cash"/>
        <s v="Cashmere"/>
        <s v="Cashton"/>
        <s v="Casi"/>
        <s v="Casie"/>
        <s v="Casimir"/>
        <s v="Casimiro"/>
        <s v="Casin"/>
        <s v="Cason"/>
        <s v="Casondra"/>
        <s v="Casper"/>
        <s v="Caspian"/>
        <s v="Cass"/>
        <s v="Cassady"/>
        <s v="Cassandr"/>
        <s v="Cassandra"/>
        <s v="Cassandre"/>
        <s v="Cassara"/>
        <s v="Cassaundra"/>
        <s v="Cassey"/>
        <s v="Cassi"/>
        <s v="Cassia"/>
        <s v="Cassidee"/>
        <s v="Cassidi"/>
        <s v="Cassidie"/>
        <s v="Cassidy"/>
        <s v="Cassie"/>
        <s v="Cassity"/>
        <s v="Cassius"/>
        <s v="Cassondr"/>
        <s v="Cassondra"/>
        <s v="Cassy"/>
        <s v="Casyn"/>
        <s v="Catalina"/>
        <s v="Catalino"/>
        <s v="Catarina"/>
        <s v="Catarino"/>
        <s v="Catcher"/>
        <s v="Cate"/>
        <s v="Catelyn"/>
        <s v="Catelynn"/>
        <s v="Catera"/>
        <s v="Caterin"/>
        <s v="Caterina"/>
        <s v="Catharine"/>
        <s v="Catherin"/>
        <s v="Catherina"/>
        <s v="Catherine"/>
        <s v="Catheryn"/>
        <s v="Cathleen"/>
        <s v="Cathlene"/>
        <s v="Cathrine"/>
        <s v="Cathryn"/>
        <s v="Cathy"/>
        <s v="Catie"/>
        <s v="Catina"/>
        <s v="Catlin"/>
        <s v="Catlyn"/>
        <s v="Catrena"/>
        <s v="Catrice"/>
        <s v="Catrina"/>
        <s v="Catriona"/>
        <s v="Cauy"/>
        <s v="Cavan"/>
        <s v="Cavin"/>
        <s v="Cayce"/>
        <s v="Caycee"/>
        <s v="Cayci"/>
        <s v="Caydan"/>
        <s v="Caydee"/>
        <s v="Cayden"/>
        <s v="Caydence"/>
        <s v="Caydin"/>
        <s v="Caydon"/>
        <s v="Cayenne"/>
        <s v="Cayetano"/>
        <s v="Cayla"/>
        <s v="Caylah"/>
        <s v="Cayleb"/>
        <s v="Caylee"/>
        <s v="Cayleigh"/>
        <s v="Caylen"/>
        <s v="Cayley"/>
        <s v="Caylie"/>
        <s v="Caylin"/>
        <s v="Caylyn"/>
        <s v="Caylynn"/>
        <s v="Cayman"/>
        <s v="Caysen"/>
        <s v="Cayson"/>
        <s v="Ceaira"/>
        <s v="Ceanna"/>
        <s v="Ceara"/>
        <s v="Ceasar"/>
        <s v="Ceaser"/>
        <s v="Cecelia"/>
        <s v="Cecelie"/>
        <s v="Cecely"/>
        <s v="Cecil"/>
        <s v="Cecila"/>
        <s v="Cecile"/>
        <s v="Cecilee"/>
        <s v="Cecilia"/>
        <s v="Cecilie"/>
        <s v="Cecilio"/>
        <s v="Cecille"/>
        <s v="Cecily"/>
        <s v="Cecy"/>
        <s v="Cedar"/>
        <s v="Cedarius"/>
        <s v="Cederick"/>
        <s v="Cedric"/>
        <s v="Cedrick"/>
        <s v="Cedrina"/>
        <s v="Ceejay"/>
        <s v="Ceferino"/>
        <s v="Ceira"/>
        <s v="Ceirra"/>
        <s v="Celena"/>
        <s v="Celene"/>
        <s v="Celenia"/>
        <s v="Celest"/>
        <s v="Celeste"/>
        <s v="Celestia"/>
        <s v="Celestial"/>
        <s v="Celestina"/>
        <s v="Celestine"/>
        <s v="Celestino"/>
        <s v="Celia"/>
        <s v="Celica"/>
        <s v="Celicia"/>
        <s v="Celida"/>
        <s v="Celina"/>
        <s v="Celinda"/>
        <s v="Celine"/>
        <s v="Celines"/>
        <s v="Celisse"/>
        <s v="Celsey"/>
        <s v="Celso"/>
        <s v="Celyna"/>
        <s v="Cendy"/>
        <s v="Cera"/>
        <s v="Cerena"/>
        <s v="Cerenity"/>
        <s v="Cerina"/>
        <s v="Cerise"/>
        <s v="Cerissa"/>
        <s v="Cervando"/>
        <s v="Cesar"/>
        <s v="Cesare"/>
        <s v="Cesareo"/>
        <s v="Cesario"/>
        <s v="Cesia"/>
        <s v="Cesilia"/>
        <s v="Ceslie"/>
        <s v="Ceyda"/>
        <s v="Ceylin"/>
        <s v="Cezar"/>
        <s v="Cha"/>
        <s v="Chabeli"/>
        <s v="Chabely"/>
        <s v="Chace"/>
        <s v="Chad"/>
        <s v="Chadd"/>
        <s v="Chaddrick"/>
        <s v="Chadley"/>
        <s v="Chadrick"/>
        <s v="Chadwick"/>
        <s v="Chai"/>
        <s v="Chaim"/>
        <s v="Chaise"/>
        <s v="Chaitanya"/>
        <s v="Chaka"/>
        <s v="Chalee"/>
        <s v="Chalisa"/>
        <s v="Chalise"/>
        <s v="Chalon"/>
        <s v="Champ"/>
        <s v="Champagne"/>
        <s v="Chan"/>
        <s v="Chana"/>
        <s v="Chanae"/>
        <s v="Chanah"/>
        <s v="Chananya"/>
        <s v="Chance"/>
        <s v="Chancellor"/>
        <s v="Chancelor"/>
        <s v="Chancey"/>
        <s v="Chanda"/>
        <s v="Chandara"/>
        <s v="Chandi"/>
        <s v="Chandler"/>
        <s v="Chandni"/>
        <s v="Chandra"/>
        <s v="Chane"/>
        <s v="Chanee"/>
        <s v="Chanel"/>
        <s v="Chanele"/>
        <s v="Chanell"/>
        <s v="Chanelle"/>
        <s v="Chaney"/>
        <s v="Chang"/>
        <s v="Chani"/>
        <s v="Chania"/>
        <s v="Chanice"/>
        <s v="Chanie"/>
        <s v="Chaniece"/>
        <s v="Chanika"/>
        <s v="Chanina"/>
        <s v="Chaniqua"/>
        <s v="Chanise"/>
        <s v="Chaniya"/>
        <s v="Chaniyah"/>
        <s v="Chanler"/>
        <s v="Channa"/>
        <s v="Channel"/>
        <s v="Channell"/>
        <s v="Channelle"/>
        <s v="Channing"/>
        <s v="Channon"/>
        <s v="Channy"/>
        <s v="Chanoch"/>
        <s v="Chanse"/>
        <s v="Chanta"/>
        <s v="Chantae"/>
        <s v="Chantal"/>
        <s v="Chantale"/>
        <s v="Chantalle"/>
        <s v="Chantay"/>
        <s v="Chante"/>
        <s v="Chantee"/>
        <s v="Chantel"/>
        <s v="Chantele"/>
        <s v="Chantell"/>
        <s v="Chantelle"/>
        <s v="Chanteria"/>
        <s v="Chantha"/>
        <s v="Chantra"/>
        <s v="Chantrell"/>
        <s v="Chantz"/>
        <s v="Chany"/>
        <s v="Chao"/>
        <s v="Chapman"/>
        <s v="Chaquille"/>
        <s v="Chaquita"/>
        <s v="Chara"/>
        <s v="Charbel"/>
        <s v="Charda"/>
        <s v="Chardae"/>
        <s v="Charday"/>
        <s v="Charde"/>
        <s v="Chardonnay"/>
        <s v="Charelle"/>
        <s v="Chari"/>
        <s v="Charice"/>
        <s v="Charis"/>
        <s v="Charisa"/>
        <s v="Charise"/>
        <s v="Charisma"/>
        <s v="Charissa"/>
        <s v="Charisse"/>
        <s v="Charita"/>
        <s v="Charito"/>
        <s v="Charity"/>
        <s v="Charizma"/>
        <s v="Charla"/>
        <s v="Charle"/>
        <s v="Charlee"/>
        <s v="Charleen"/>
        <s v="Charleigh"/>
        <s v="Charlena"/>
        <s v="Charlene"/>
        <s v="Charles"/>
        <s v="Charlesetta"/>
        <s v="Charleston"/>
        <s v="Charletta"/>
        <s v="Charlette"/>
        <s v="Charley"/>
        <s v="Charli"/>
        <s v="Charlie"/>
        <s v="Charline"/>
        <s v="Charlisa"/>
        <s v="Charlise"/>
        <s v="Charlize"/>
        <s v="Charlott"/>
        <s v="Charlotte"/>
        <s v="Charlsey"/>
        <s v="Charlsie"/>
        <s v="Charlton"/>
        <s v="Charly"/>
        <s v="Charlyn"/>
        <s v="Charlyne"/>
        <s v="Charmain"/>
        <s v="Charmaine"/>
        <s v="Charmane"/>
        <s v="Charmayne"/>
        <s v="Charna"/>
        <s v="Charnae"/>
        <s v="Charnele"/>
        <s v="Charnelle"/>
        <s v="Charnesha"/>
        <s v="Charnice"/>
        <s v="Charnise"/>
        <s v="Charny"/>
        <s v="Charon"/>
        <s v="Charvi"/>
        <s v="Chas"/>
        <s v="Chase"/>
        <s v="Chaselyn"/>
        <s v="Chasen"/>
        <s v="Chasey"/>
        <s v="Chasidy"/>
        <s v="Chasiti"/>
        <s v="Chasity"/>
        <s v="Chaskel"/>
        <s v="Chasmine"/>
        <s v="Chason"/>
        <s v="Chassidy"/>
        <s v="Chassity"/>
        <s v="Chastelin"/>
        <s v="Chastelyn"/>
        <s v="Chasten"/>
        <s v="Chastity"/>
        <s v="Chaston"/>
        <s v="Chau"/>
        <s v="Chauncey"/>
        <s v="Chauncy"/>
        <s v="Chaundra"/>
        <s v="Chaunte"/>
        <s v="Chauntel"/>
        <s v="Chava"/>
        <s v="Chavely"/>
        <s v="Chavez"/>
        <s v="Chavie"/>
        <s v="Chavis"/>
        <s v="Chavon"/>
        <s v="Chavonne"/>
        <s v="Chavy"/>
        <s v="Chay"/>
        <s v="Chaya"/>
        <s v="Chayanne"/>
        <s v="Chayce"/>
        <s v="Chayden"/>
        <s v="Chaye"/>
        <s v="Chayim"/>
        <s v="Chayla"/>
        <s v="Chayse"/>
        <s v="Chayton"/>
        <s v="Chaz"/>
        <s v="Chazz"/>
        <s v="Che"/>
        <s v="Chealsea"/>
        <s v="Chedva"/>
        <s v="Chee"/>
        <s v="Cheemeng"/>
        <s v="Cheenou"/>
        <s v="Cheetara"/>
        <s v="Cheick"/>
        <s v="Cheikh"/>
        <s v="Chela"/>
        <s v="Chelan"/>
        <s v="Chelbi"/>
        <s v="Chelby"/>
        <s v="Chelcee"/>
        <s v="Chelci"/>
        <s v="Chelcie"/>
        <s v="Chelcy"/>
        <s v="Chelesa"/>
        <s v="Chelsa"/>
        <s v="Chelsae"/>
        <s v="Chelse"/>
        <s v="Chelsea"/>
        <s v="Chelsee"/>
        <s v="Chelsey"/>
        <s v="Chelsi"/>
        <s v="Chelsia"/>
        <s v="Chelsie"/>
        <s v="Chelsy"/>
        <s v="Chemise"/>
        <s v="Chen"/>
        <s v="Chenay"/>
        <s v="Chene"/>
        <s v="Chenelle"/>
        <s v="Cheng"/>
        <s v="Chenin"/>
        <s v="Chenique"/>
        <s v="Chenoa"/>
        <s v="Cher"/>
        <s v="Chere"/>
        <s v="Cheree"/>
        <s v="Cherell"/>
        <s v="Cherelle"/>
        <s v="Cherese"/>
        <s v="Cheri"/>
        <s v="Cherice"/>
        <s v="Cherie"/>
        <s v="Cherika"/>
        <s v="Cherilyn"/>
        <s v="Cherisa"/>
        <s v="Cherise"/>
        <s v="Cherish"/>
        <s v="Cherisse"/>
        <s v="Cherita"/>
        <s v="Cherith"/>
        <s v="Cherline"/>
        <s v="Cherly"/>
        <s v="Cherlyn"/>
        <s v="Chermaine"/>
        <s v="Cherokee"/>
        <s v="Cheron"/>
        <s v="Cherrell"/>
        <s v="Cherrelle"/>
        <s v="Cherri"/>
        <s v="Cherrie"/>
        <s v="Cherrish"/>
        <s v="Cherry"/>
        <s v="Cheryl"/>
        <s v="Cheskel"/>
        <s v="Chesky"/>
        <s v="Chesley"/>
        <s v="Chesney"/>
        <s v="Chessa"/>
        <s v="Chester"/>
        <s v="Cheston"/>
        <s v="Chet"/>
        <s v="Chetara"/>
        <s v="Chevelle"/>
        <s v="Chevon"/>
        <s v="Chevonne"/>
        <s v="Chevy"/>
        <s v="Cheyann"/>
        <s v="Cheyanna"/>
        <s v="Cheyanne"/>
        <s v="Cheyene"/>
        <s v="Cheyenna"/>
        <s v="Cheyenne"/>
        <s v="Cheyla"/>
        <s v="Cheyne"/>
        <s v="Cheynne"/>
        <s v="Chezky"/>
        <s v="Chi"/>
        <s v="Chia"/>
        <s v="Chiam"/>
        <s v="Chiamaka"/>
        <s v="Chiana"/>
        <s v="Chianne"/>
        <s v="Chianti"/>
        <s v="Chiara"/>
        <s v="Chidera"/>
        <s v="Chidi"/>
        <s v="Chidinma"/>
        <s v="Chidozie"/>
        <s v="Chidubem"/>
        <s v="Chiffon"/>
        <s v="Chihiro"/>
        <s v="Chika"/>
        <s v="Chima"/>
        <s v="Chimere"/>
        <s v="China"/>
        <s v="Chinedu"/>
        <s v="Chinyere"/>
        <s v="Chioma"/>
        <s v="Chip"/>
        <s v="Chiquita"/>
        <s v="Chirag"/>
        <s v="Chirstina"/>
        <s v="Chirstopher"/>
        <s v="Chisa"/>
        <s v="Chisom"/>
        <s v="Chistian"/>
        <s v="Chistina"/>
        <s v="Chistopher"/>
        <s v="Chivonne"/>
        <s v="Chloe"/>
        <s v="Chloee"/>
        <s v="Chloey"/>
        <s v="Chloie"/>
        <s v="Chole"/>
        <s v="Chong"/>
        <s v="Choua"/>
        <s v="Chris"/>
        <s v="Chrisangel"/>
        <s v="Chriselda"/>
        <s v="Chrisette"/>
        <s v="Chrishawn"/>
        <s v="Chrishon"/>
        <s v="Chrishun"/>
        <s v="Chrislyn"/>
        <s v="Chrisopher"/>
        <s v="Chrisotpher"/>
        <s v="Chriss"/>
        <s v="Chrissie"/>
        <s v="Chrissy"/>
        <s v="Christ"/>
        <s v="Christa"/>
        <s v="Christabel"/>
        <s v="Christabella"/>
        <s v="Christabelle"/>
        <s v="Christain"/>
        <s v="Christal"/>
        <s v="Christan"/>
        <s v="Christapher"/>
        <s v="Christel"/>
        <s v="Christell"/>
        <s v="Christella"/>
        <s v="Christelle"/>
        <s v="Christen"/>
        <s v="Christena"/>
        <s v="Christene"/>
        <s v="Christepher"/>
        <s v="Christi"/>
        <s v="Christia"/>
        <s v="Christiaan"/>
        <s v="Christian"/>
        <s v="Christiana"/>
        <s v="Christiane"/>
        <s v="Christianjames"/>
        <s v="Christianna"/>
        <s v="Christianne"/>
        <s v="Christiano"/>
        <s v="Christianpaul"/>
        <s v="Christie"/>
        <s v="Christien"/>
        <s v="Christin"/>
        <s v="Christina"/>
        <s v="Christinamarie"/>
        <s v="Christine"/>
        <s v="Christinejoy"/>
        <s v="Christinia"/>
        <s v="Christion"/>
        <s v="Christipher"/>
        <s v="Christle"/>
        <s v="Christna"/>
        <s v="Christo"/>
        <s v="Christobal"/>
        <s v="Christofer"/>
        <s v="Christoffer"/>
        <s v="Christoher"/>
        <s v="Christohper"/>
        <s v="Christon"/>
        <s v="Christop"/>
        <s v="Christoper"/>
        <s v="Christoph"/>
        <s v="Christophe"/>
        <s v="Christopher"/>
        <s v="Christophr"/>
        <s v="Christos"/>
        <s v="Christpher"/>
        <s v="Christy"/>
        <s v="Christyana"/>
        <s v="Christyn"/>
        <s v="Christyna"/>
        <s v="Christyne"/>
        <s v="Chritian"/>
        <s v="Chritopher"/>
        <s v="Chrysta"/>
        <s v="Chrystal"/>
        <s v="Chrystian"/>
        <s v="Chrystie"/>
        <s v="Chrystina"/>
        <s v="Chrystle"/>
        <s v="Chrystopher"/>
        <s v="Chua"/>
        <s v="Chuck"/>
        <s v="Chue"/>
        <s v="Chukwudi"/>
        <s v="Chukwuemeka"/>
        <s v="Chumy"/>
        <s v="Chung"/>
        <s v="Chuong"/>
        <s v="Chyann"/>
        <s v="Chyanna"/>
        <s v="Chyanne"/>
        <s v="Chyenne"/>
        <s v="Chyla"/>
        <s v="Chyler"/>
        <s v="Chyna"/>
        <s v="Chynna"/>
        <s v="Cian"/>
        <s v="Ciana"/>
        <s v="Ciani"/>
        <s v="Cianna"/>
        <s v="Cianni"/>
        <s v="Ciara"/>
        <s v="Ciarah"/>
        <s v="Ciaran"/>
        <s v="Ciarra"/>
        <s v="Cicely"/>
        <s v="Ciclali"/>
        <s v="Ciclaly"/>
        <s v="Cidney"/>
        <s v="Cieara"/>
        <s v="Ciel"/>
        <s v="Cielita"/>
        <s v="Ciella"/>
        <s v="Cielo"/>
        <s v="Ciena"/>
        <s v="Cienna"/>
        <s v="Ciera"/>
        <s v="Cierra"/>
        <s v="Cierrah"/>
        <s v="Cigi"/>
        <s v="Ciji"/>
        <s v="Cilia"/>
        <s v="Cilicia"/>
        <s v="Cillian"/>
        <s v="Cincere"/>
        <s v="Cindi"/>
        <s v="Cindia"/>
        <s v="Cindy"/>
        <s v="Cing"/>
        <s v="Cinnamon"/>
        <s v="Cinque"/>
        <s v="Cinthia"/>
        <s v="Cinthya"/>
        <s v="Cintia"/>
        <s v="Cipriana"/>
        <s v="Cipriano"/>
        <s v="Cira"/>
        <s v="Cirilo"/>
        <s v="Ciro"/>
        <s v="Cisco"/>
        <s v="Citlali"/>
        <s v="Citlalic"/>
        <s v="Citlalli"/>
        <s v="Citlally"/>
        <s v="Citlaly"/>
        <s v="Cj"/>
        <s v="Clair"/>
        <s v="Claira"/>
        <s v="Claire"/>
        <s v="Clairissa"/>
        <s v="Clancy"/>
        <s v="Clara"/>
        <s v="Clare"/>
        <s v="Clarence"/>
        <s v="Claribel"/>
        <s v="Clarice"/>
        <s v="Clarie"/>
        <s v="Clarisa"/>
        <s v="Clarise"/>
        <s v="Clarissa"/>
        <s v="Clarisse"/>
        <s v="Clarita"/>
        <s v="Clarity"/>
        <s v="Claritza"/>
        <s v="Clarivel"/>
        <s v="Clariza"/>
        <s v="Clark"/>
        <s v="Clarke"/>
        <s v="Clarrisa"/>
        <s v="Clarrissa"/>
        <s v="Claryssa"/>
        <s v="Claude"/>
        <s v="Claudette"/>
        <s v="Claudia"/>
        <s v="Claudine"/>
        <s v="Claudio"/>
        <s v="Clay"/>
        <s v="Clayten"/>
        <s v="Clayton"/>
        <s v="Clea"/>
        <s v="Clement"/>
        <s v="Clemente"/>
        <s v="Clementina"/>
        <s v="Clementine"/>
        <s v="Clenton"/>
        <s v="Cleo"/>
        <s v="Cleofas"/>
        <s v="Cleon"/>
        <s v="Cleopatra"/>
        <s v="Cleophus"/>
        <s v="Cleotilde"/>
        <s v="Cleto"/>
        <s v="Cletus"/>
        <s v="Cleveland"/>
        <s v="Cliff"/>
        <s v="Clifford"/>
        <s v="Cliffton"/>
        <s v="Clifton"/>
        <s v="Clint"/>
        <s v="Clinton"/>
        <s v="Clio"/>
        <s v="Clive"/>
        <s v="Clodagh"/>
        <s v="Cloe"/>
        <s v="Cloey"/>
        <s v="Cloie"/>
        <s v="Clorissa"/>
        <s v="Clover"/>
        <s v="Clowie"/>
        <s v="Clyde"/>
        <s v="Cobe"/>
        <s v="Cobey"/>
        <s v="Cobi"/>
        <s v="Cobie"/>
        <s v="Coby"/>
        <s v="Coco"/>
        <s v="Coda"/>
        <s v="Codey"/>
        <s v="Codi"/>
        <s v="Codie"/>
        <s v="Cody"/>
        <s v="Coen"/>
        <s v="Cohen"/>
        <s v="Colbey"/>
        <s v="Colbi"/>
        <s v="Colbie"/>
        <s v="Colby"/>
        <s v="Colden"/>
        <s v="Cole"/>
        <s v="Coleen"/>
        <s v="Coleman"/>
        <s v="Colene"/>
        <s v="Coleson"/>
        <s v="Coleton"/>
        <s v="Coletta"/>
        <s v="Colette"/>
        <s v="Coley"/>
        <s v="Colin"/>
        <s v="Colleen"/>
        <s v="Collen"/>
        <s v="Collette"/>
        <s v="Collier"/>
        <s v="Collin"/>
        <s v="Collins"/>
        <s v="Collis"/>
        <s v="Collyn"/>
        <s v="Colm"/>
        <s v="Colman"/>
        <s v="Colson"/>
        <s v="Colston"/>
        <s v="Colt"/>
        <s v="Coltan"/>
        <s v="Colten"/>
        <s v="Colter"/>
        <s v="Coltin"/>
        <s v="Colton"/>
        <s v="Coltrane"/>
        <s v="Coltyn"/>
        <s v="Columba"/>
        <s v="Colyn"/>
        <s v="Conall"/>
        <s v="Conan"/>
        <s v="Concepcion"/>
        <s v="Concetta"/>
        <s v="Concha"/>
        <s v="Conchetta"/>
        <s v="Conchita"/>
        <s v="Conlan"/>
        <s v="Conley"/>
        <s v="Connell"/>
        <s v="Conner"/>
        <s v="Connie"/>
        <s v="Connor"/>
        <s v="Conny"/>
        <s v="Conor"/>
        <s v="Conrad"/>
        <s v="Conrado"/>
        <s v="Consepcion"/>
        <s v="Constanc"/>
        <s v="Constance"/>
        <s v="Constantina"/>
        <s v="Constantine"/>
        <s v="Constantino"/>
        <s v="Constantinos"/>
        <s v="Constanza"/>
        <s v="Consuela"/>
        <s v="Consuelo"/>
        <s v="Conswella"/>
        <s v="Contessa"/>
        <s v="Contrell"/>
        <s v="Cooper"/>
        <s v="Copeland"/>
        <s v="Cor"/>
        <s v="Cora"/>
        <s v="Coraima"/>
        <s v="Coral"/>
        <s v="Coralie"/>
        <s v="Coraline"/>
        <s v="Corayma"/>
        <s v="Corazon"/>
        <s v="Corban"/>
        <s v="Corben"/>
        <s v="Corbett"/>
        <s v="Corbin"/>
        <s v="Corby"/>
        <s v="Corbyn"/>
        <s v="Cord"/>
        <s v="Cordae"/>
        <s v="Cordale"/>
        <s v="Cordario"/>
        <s v="Cordarious"/>
        <s v="Cordarius"/>
        <s v="Cordaro"/>
        <s v="Cordarrius"/>
        <s v="Cordarro"/>
        <s v="Cordarryl"/>
        <s v="Cordaryl"/>
        <s v="Corday"/>
        <s v="Corde"/>
        <s v="Cordel"/>
        <s v="Cordelia"/>
        <s v="Cordell"/>
        <s v="Cordelro"/>
        <s v="Cordera"/>
        <s v="Corderius"/>
        <s v="Cordero"/>
        <s v="Corderro"/>
        <s v="Cordney"/>
        <s v="Coreen"/>
        <s v="Coreena"/>
        <s v="Corena"/>
        <s v="Corene"/>
        <s v="Coretta"/>
        <s v="Corey"/>
        <s v="Cori"/>
        <s v="Corie"/>
        <s v="Corielle"/>
        <s v="Corin"/>
        <s v="Corina"/>
        <s v="Corine"/>
        <s v="Corinn"/>
        <s v="Corinna"/>
        <s v="Corinne"/>
        <s v="Corinthia"/>
        <s v="Corinthian"/>
        <s v="Corion"/>
        <s v="Corissa"/>
        <s v="Corliss"/>
        <s v="Cormac"/>
        <s v="Corneisha"/>
        <s v="Cornel"/>
        <s v="Cornelia"/>
        <s v="Cornelio"/>
        <s v="Cornelious"/>
        <s v="Cornelius"/>
        <s v="Cornell"/>
        <s v="Cornesha"/>
        <s v="Correna"/>
        <s v="Correne"/>
        <s v="Correy"/>
        <s v="Corri"/>
        <s v="Corrie"/>
        <s v="Corrin"/>
        <s v="Corrina"/>
        <s v="Corrine"/>
        <s v="Corrinne"/>
        <s v="Corry"/>
        <s v="Corryn"/>
        <s v="Cort"/>
        <s v="Cortavious"/>
        <s v="Cortavius"/>
        <s v="Cortez"/>
        <s v="Cortland"/>
        <s v="Cortlen"/>
        <s v="Cortlyn"/>
        <s v="Cortnee"/>
        <s v="Cortney"/>
        <s v="Cortni"/>
        <s v="Cortnie"/>
        <s v="Corvette"/>
        <s v="Corvin"/>
        <s v="Corwin"/>
        <s v="Cory"/>
        <s v="Coryn"/>
        <s v="Corynn"/>
        <s v="Cosette"/>
        <s v="Cosimo"/>
        <s v="Cosme"/>
        <s v="Cosmo"/>
        <s v="Cote"/>
        <s v="Coty"/>
        <s v="Coua"/>
        <s v="Coulter"/>
        <s v="Coumba"/>
        <s v="Courney"/>
        <s v="Courtenay"/>
        <s v="Courteney"/>
        <s v="Courtland"/>
        <s v="Courtlyn"/>
        <s v="Courtnee"/>
        <s v="Courtney"/>
        <s v="Courtni"/>
        <s v="Courtnie"/>
        <s v="Courtny"/>
        <s v="Cowen"/>
        <s v="Coy"/>
        <s v="Coyt"/>
        <s v="Cozette"/>
        <s v="Craig"/>
        <s v="Craven"/>
        <s v="Crawford"/>
        <s v="Cree"/>
        <s v="Creed"/>
        <s v="Creighton"/>
        <s v="Crescencio"/>
        <s v="Cresencio"/>
        <s v="Crespin"/>
        <s v="Crew"/>
        <s v="Crimson"/>
        <s v="Cris"/>
        <s v="Crisanto"/>
        <s v="Criselda"/>
        <s v="Crisol"/>
        <s v="Crispin"/>
        <s v="Criss"/>
        <s v="Crissy"/>
        <s v="Crist"/>
        <s v="Crista"/>
        <s v="Cristabel"/>
        <s v="Cristal"/>
        <s v="Cristan"/>
        <s v="Cristel"/>
        <s v="Cristela"/>
        <s v="Cristella"/>
        <s v="Cristen"/>
        <s v="Cristhian"/>
        <s v="Cristi"/>
        <s v="Cristian"/>
        <s v="Cristiana"/>
        <s v="Cristiano"/>
        <s v="Cristie"/>
        <s v="Cristin"/>
        <s v="Cristina"/>
        <s v="Cristine"/>
        <s v="Cristino"/>
        <s v="Cristo"/>
        <s v="Cristobal"/>
        <s v="Cristofer"/>
        <s v="Cristopher"/>
        <s v="Cristoval"/>
        <s v="Cristy"/>
        <s v="Cristyn"/>
        <s v="Croix"/>
        <s v="Crosby"/>
        <s v="Cross"/>
        <s v="Cru"/>
        <s v="Crue"/>
        <s v="Cruise"/>
        <s v="Cruz"/>
        <s v="Cruzito"/>
        <s v="Crysta"/>
        <s v="Crystal"/>
        <s v="Crystalann"/>
        <s v="Crystalee"/>
        <s v="Crystall"/>
        <s v="Crystalmarie"/>
        <s v="Crystalyn"/>
        <s v="Crystel"/>
        <s v="Crystelle"/>
        <s v="Crystian"/>
        <s v="Crystina"/>
        <s v="Crystle"/>
        <s v="Cuahutemoc"/>
        <s v="Cuauhtemoc"/>
        <s v="Cuitlahuac"/>
        <s v="Cullen"/>
        <s v="Cuong"/>
        <s v="Curley"/>
        <s v="Curran"/>
        <s v="Curren"/>
        <s v="Curt"/>
        <s v="Curtis"/>
        <s v="Curtisha"/>
        <s v="Curtiss"/>
        <s v="Curvin"/>
        <s v="Custodio"/>
        <s v="Cutberto"/>
        <s v="Cutler"/>
        <s v="Cutter"/>
        <s v="Cy"/>
        <s v="Cyan"/>
        <s v="Cyana"/>
        <s v="Cyani"/>
        <s v="Cyann"/>
        <s v="Cyanne"/>
        <s v="Cydnee"/>
        <s v="Cydney"/>
        <s v="Cydni"/>
        <s v="Cydnie"/>
        <s v="Cyerra"/>
        <s v="Cyla"/>
        <s v="Cylas"/>
        <s v="Cyle"/>
        <s v="Cyler"/>
        <s v="Cymone"/>
        <s v="Cyncere"/>
        <s v="Cyndi"/>
        <s v="Cyndle"/>
        <s v="Cyndy"/>
        <s v="Cynia"/>
        <s v="Cyniah"/>
        <s v="Cynthia"/>
        <s v="Cynthya"/>
        <s v="Cyntia"/>
        <s v="Cyntrell"/>
        <s v="Cypress"/>
        <s v="Cyra"/>
        <s v="Cyre"/>
        <s v="Cyrena"/>
        <s v="Cyril"/>
        <s v="Cyrille"/>
        <s v="Cyrstal"/>
        <s v="Cyrus"/>
        <s v="Cystal"/>
        <s v="Cytlaly"/>
        <s v="Czarina"/>
        <s v="Da"/>
        <s v="Daana"/>
        <s v="Dabid"/>
        <s v="Dabin"/>
        <s v="Dacey"/>
        <s v="Dacia"/>
        <s v="Dacian"/>
        <s v="Dacie"/>
        <s v="Dacoda"/>
        <s v="Dacorian"/>
        <s v="Dacota"/>
        <s v="Dacotah"/>
        <s v="Dade"/>
        <s v="Dadrian"/>
        <s v="Daegan"/>
        <s v="Daeja"/>
        <s v="Daejah"/>
        <s v="Daejon"/>
        <s v="Daekwon"/>
        <s v="Dael"/>
        <s v="Daelin"/>
        <s v="Daelon"/>
        <s v="Daelyn"/>
        <s v="Daelynn"/>
        <s v="Daemian"/>
        <s v="Daemon"/>
        <s v="Daena"/>
        <s v="Daequan"/>
        <s v="Daesha"/>
        <s v="Daeshaun"/>
        <s v="Daeshawn"/>
        <s v="Daevion"/>
        <s v="Daevon"/>
        <s v="Daffne"/>
        <s v="Dafina"/>
        <s v="Dafne"/>
        <s v="Dafney"/>
        <s v="Dagan"/>
        <s v="Dagny"/>
        <s v="Dago"/>
        <s v="Dagoberto"/>
        <s v="Daguan"/>
        <s v="Dahiana"/>
        <s v="Dahlia"/>
        <s v="Dahlila"/>
        <s v="Dahmir"/>
        <s v="Dai"/>
        <s v="Daiana"/>
        <s v="Daichi"/>
        <s v="Daicy"/>
        <s v="Daiel"/>
        <s v="Daielle"/>
        <s v="Daija"/>
        <s v="Daijah"/>
        <s v="Daijanae"/>
        <s v="Daijon"/>
        <s v="Daila"/>
        <s v="Daily"/>
        <s v="Dailyn"/>
        <s v="Daimian"/>
        <s v="Daimien"/>
        <s v="Daimon"/>
        <s v="Dain"/>
        <s v="Daina"/>
        <s v="Daiquan"/>
        <s v="Daira"/>
        <s v="Dairon"/>
        <s v="Daisey"/>
        <s v="Daisha"/>
        <s v="Daishawn"/>
        <s v="Daisi"/>
        <s v="Daisia"/>
        <s v="Daisie"/>
        <s v="Daissy"/>
        <s v="Daisuke"/>
        <s v="Daisy"/>
        <s v="Daivd"/>
        <s v="Daivon"/>
        <s v="Daizhane"/>
        <s v="Daizy"/>
        <s v="Daja"/>
        <s v="Dajae"/>
        <s v="Dajah"/>
        <s v="Dajana"/>
        <s v="Dajanae"/>
        <s v="Dajanay"/>
        <s v="Dajanique"/>
        <s v="Dajia"/>
        <s v="Dajohn"/>
        <s v="Dajon"/>
        <s v="Dajour"/>
        <s v="Dajuan"/>
        <s v="Dakarai"/>
        <s v="Dakari"/>
        <s v="Dakayla"/>
        <s v="Dakeem"/>
        <s v="Dakoda"/>
        <s v="Dakota"/>
        <s v="Dakotah"/>
        <s v="Daksh"/>
        <s v="Dalal"/>
        <s v="Dalan"/>
        <s v="Dalana"/>
        <s v="Dalaney"/>
        <s v="Dale"/>
        <s v="Dalen"/>
        <s v="Dalena"/>
        <s v="Dalessandro"/>
        <s v="Daley"/>
        <s v="Dalia"/>
        <s v="Daliah"/>
        <s v="Dalila"/>
        <s v="Dalilah"/>
        <s v="Dalina"/>
        <s v="Dalisa"/>
        <s v="Dalisha"/>
        <s v="Dalissa"/>
        <s v="Daliyah"/>
        <s v="Dallan"/>
        <s v="Dallana"/>
        <s v="Dallanara"/>
        <s v="Dallas"/>
        <s v="Dallen"/>
        <s v="Dallin"/>
        <s v="Dallis"/>
        <s v="Dallon"/>
        <s v="Dallyn"/>
        <s v="Dalon"/>
        <s v="Dalonte"/>
        <s v="Dalton"/>
        <s v="Dalvin"/>
        <s v="Dalya"/>
        <s v="Dalyla"/>
        <s v="Dalylah"/>
        <s v="Dalyn"/>
        <s v="Damali"/>
        <s v="Daman"/>
        <s v="Damani"/>
        <s v="Damany"/>
        <s v="Damar"/>
        <s v="Damara"/>
        <s v="Damarco"/>
        <s v="Damarcus"/>
        <s v="Damarea"/>
        <s v="Damari"/>
        <s v="Damaria"/>
        <s v="Damarian"/>
        <s v="Damario"/>
        <s v="Damarion"/>
        <s v="Damaris"/>
        <s v="Damarius"/>
        <s v="Damariz"/>
        <s v="Damarrion"/>
        <s v="Damary"/>
        <s v="Damarys"/>
        <s v="Damaya"/>
        <s v="Damein"/>
        <s v="Dameion"/>
        <s v="Damel"/>
        <s v="Damen"/>
        <s v="Dameon"/>
        <s v="Damere"/>
        <s v="Dameyune"/>
        <s v="Damia"/>
        <s v="Damian"/>
        <s v="Damiana"/>
        <s v="Damiano"/>
        <s v="Damien"/>
        <s v="Damier"/>
        <s v="Damilola"/>
        <s v="Damion"/>
        <s v="Damir"/>
        <s v="Damisha"/>
        <s v="Damita"/>
        <s v="Damiya"/>
        <s v="Damiyah"/>
        <s v="Damon"/>
        <s v="Damond"/>
        <s v="Damone"/>
        <s v="Damoni"/>
        <s v="Damonica"/>
        <s v="Damonta"/>
        <s v="Damontae"/>
        <s v="Damonte"/>
        <s v="Damya"/>
        <s v="Damyan"/>
        <s v="Dan"/>
        <s v="Dana"/>
        <s v="Danae"/>
        <s v="Danah"/>
        <s v="Danaisha"/>
        <s v="Danaja"/>
        <s v="Danajah"/>
        <s v="Danaly"/>
        <s v="Danamarie"/>
        <s v="Danasia"/>
        <s v="Danay"/>
        <s v="Danaya"/>
        <s v="Danaysha"/>
        <s v="Dandra"/>
        <s v="Dandre"/>
        <s v="Dandrea"/>
        <s v="Dane"/>
        <s v="Danee"/>
        <s v="Daneen"/>
        <s v="Daneil"/>
        <s v="Daneille"/>
        <s v="Daneisha"/>
        <s v="Danell"/>
        <s v="Danella"/>
        <s v="Danelle"/>
        <s v="Danelly"/>
        <s v="Danely"/>
        <s v="Danera"/>
        <s v="Danesha"/>
        <s v="Daneshia"/>
        <s v="Danessa"/>
        <s v="Danette"/>
        <s v="Dang"/>
        <s v="Dangelo"/>
        <s v="Danh"/>
        <s v="Dani"/>
        <s v="Dania"/>
        <s v="Daniah"/>
        <s v="Danial"/>
        <s v="Danica"/>
        <s v="Danie"/>
        <s v="Daniel"/>
        <s v="Daniela"/>
        <s v="Daniele"/>
        <s v="Danieljohn"/>
        <s v="Danieljr"/>
        <s v="Daniell"/>
        <s v="Daniella"/>
        <s v="Danielle"/>
        <s v="Daniesha"/>
        <s v="Danika"/>
        <s v="Danille"/>
        <s v="Danilo"/>
        <s v="Daniqua"/>
        <s v="Danise"/>
        <s v="Danish"/>
        <s v="Danisha"/>
        <s v="Danissa"/>
        <s v="Danita"/>
        <s v="Danitra"/>
        <s v="Danity"/>
        <s v="Danitza"/>
        <s v="Daniya"/>
        <s v="Daniyah"/>
        <s v="Daniyal"/>
        <s v="Dann"/>
        <s v="Danna"/>
        <s v="Dannae"/>
        <s v="Dannah"/>
        <s v="Danne"/>
        <s v="Danner"/>
        <s v="Dannette"/>
        <s v="Danni"/>
        <s v="Dannia"/>
        <s v="Dannica"/>
        <s v="Dannie"/>
        <s v="Danniel"/>
        <s v="Danniela"/>
        <s v="Dannielle"/>
        <s v="Dannielynn"/>
        <s v="Dannika"/>
        <s v="Danny"/>
        <s v="Dannya"/>
        <s v="Dantae"/>
        <s v="Dantavious"/>
        <s v="Dante"/>
        <s v="Danthony"/>
        <s v="Dantonio"/>
        <s v="Dantrel"/>
        <s v="Dantrell"/>
        <s v="Dany"/>
        <s v="Danya"/>
        <s v="Danyael"/>
        <s v="Danyal"/>
        <s v="Danyale"/>
        <s v="Danyel"/>
        <s v="Danyela"/>
        <s v="Danyell"/>
        <s v="Danyella"/>
        <s v="Danyelle"/>
        <s v="Danyka"/>
        <s v="Danzel"/>
        <s v="Dao"/>
        <s v="Daoud"/>
        <s v="Daouda"/>
        <s v="Daphne"/>
        <s v="Daphney"/>
        <s v="Daphnie"/>
        <s v="Daquan"/>
        <s v="Daquana"/>
        <s v="Daquane"/>
        <s v="Daquann"/>
        <s v="Daquarius"/>
        <s v="Daquavious"/>
        <s v="Daquon"/>
        <s v="Daqwan"/>
        <s v="Dara"/>
        <s v="Darah"/>
        <s v="Darbi"/>
        <s v="Darbie"/>
        <s v="Darby"/>
        <s v="Darcel"/>
        <s v="Darcell"/>
        <s v="Darcey"/>
        <s v="Darci"/>
        <s v="Darcie"/>
        <s v="Darcy"/>
        <s v="Dardan"/>
        <s v="Darek"/>
        <s v="Darell"/>
        <s v="Darely"/>
        <s v="Daren"/>
        <s v="Dareon"/>
        <s v="Darey"/>
        <s v="Daria"/>
        <s v="Darian"/>
        <s v="Dariana"/>
        <s v="Darianna"/>
        <s v="Darice"/>
        <s v="Darick"/>
        <s v="Dariel"/>
        <s v="Dariela"/>
        <s v="Darielle"/>
        <s v="Darien"/>
        <s v="Darienne"/>
        <s v="Darin"/>
        <s v="Darina"/>
        <s v="Dario"/>
        <s v="Darion"/>
        <s v="Darious"/>
        <s v="Daris"/>
        <s v="Darith"/>
        <s v="Daritza"/>
        <s v="Darius"/>
        <s v="Dariush"/>
        <s v="Dariusz"/>
        <s v="Dariyah"/>
        <s v="Darla"/>
        <s v="Darleen"/>
        <s v="Darlena"/>
        <s v="Darlene"/>
        <s v="Darlin"/>
        <s v="Darline"/>
        <s v="Darling"/>
        <s v="Darlyn"/>
        <s v="Darlyne"/>
        <s v="Darneisha"/>
        <s v="Darnel"/>
        <s v="Darnell"/>
        <s v="Darnelle"/>
        <s v="Darnesha"/>
        <s v="Darnisha"/>
        <s v="Daron"/>
        <s v="Darrah"/>
        <s v="Darran"/>
        <s v="Darrel"/>
        <s v="Darrell"/>
        <s v="Darren"/>
        <s v="Darrian"/>
        <s v="Darrick"/>
        <s v="Darriel"/>
        <s v="Darrielle"/>
        <s v="Darrien"/>
        <s v="Darrin"/>
        <s v="Darrion"/>
        <s v="Darrious"/>
        <s v="Darris"/>
        <s v="Darrius"/>
        <s v="Darron"/>
        <s v="Darryl"/>
        <s v="Darryll"/>
        <s v="Darryn"/>
        <s v="Darsh"/>
        <s v="Darshan"/>
        <s v="Darshawn"/>
        <s v="Dartagnan"/>
        <s v="Daruis"/>
        <s v="Darvell"/>
        <s v="Darvin"/>
        <s v="Darwin"/>
        <s v="Darya"/>
        <s v="Daryan"/>
        <s v="Daryl"/>
        <s v="Daryll"/>
        <s v="Daryn"/>
        <s v="Dasan"/>
        <s v="Dasani"/>
        <s v="Dasean"/>
        <s v="Dash"/>
        <s v="Dasha"/>
        <s v="Dashae"/>
        <s v="Dashan"/>
        <s v="Dashanae"/>
        <s v="Dashanique"/>
        <s v="Dashanti"/>
        <s v="Dashaun"/>
        <s v="Dashawn"/>
        <s v="Dashawna"/>
        <s v="Dashay"/>
        <s v="Dashel"/>
        <s v="Dashia"/>
        <s v="Dashiel"/>
        <s v="Dashiell"/>
        <s v="Dashon"/>
        <s v="Dashun"/>
        <s v="Dasia"/>
        <s v="Dasmine"/>
        <s v="Dason"/>
        <s v="Dat"/>
        <s v="Dathan"/>
        <s v="Daulton"/>
        <s v="Daunte"/>
        <s v="Dava"/>
        <s v="Davante"/>
        <s v="Davarion"/>
        <s v="Davaris"/>
        <s v="Davarius"/>
        <s v="Davaughn"/>
        <s v="Dave"/>
        <s v="Daveion"/>
        <s v="Davell"/>
        <s v="Daven"/>
        <s v="Daveon"/>
        <s v="Davey"/>
        <s v="Daveyon"/>
        <s v="Davi"/>
        <s v="Davia"/>
        <s v="Davian"/>
        <s v="Daviana"/>
        <s v="Davianna"/>
        <s v="David"/>
        <s v="Davida"/>
        <s v="Davide"/>
        <s v="Davidmichael"/>
        <s v="Davidson"/>
        <s v="Davie"/>
        <s v="Daviel"/>
        <s v="Davien"/>
        <s v="Davin"/>
        <s v="Davina"/>
        <s v="Davinci"/>
        <s v="Davion"/>
        <s v="Daviona"/>
        <s v="Davione"/>
        <s v="Davionna"/>
        <s v="Davionne"/>
        <s v="Davis"/>
        <s v="Davisha"/>
        <s v="Davit"/>
        <s v="Davita"/>
        <s v="Davon"/>
        <s v="Davona"/>
        <s v="Davone"/>
        <s v="Davonn"/>
        <s v="Davonna"/>
        <s v="Davonne"/>
        <s v="Davonta"/>
        <s v="Davontae"/>
        <s v="Davontay"/>
        <s v="Davonte"/>
        <s v="Davy"/>
        <s v="Davyn"/>
        <s v="Dawan"/>
        <s v="Dawanna"/>
        <s v="Dawayne"/>
        <s v="Dawid"/>
        <s v="Dawit"/>
        <s v="Dawn"/>
        <s v="Dawna"/>
        <s v="Dawnelle"/>
        <s v="Dawnette"/>
        <s v="Dawnielle"/>
        <s v="Dawnmarie"/>
        <s v="Dawon"/>
        <s v="Dawood"/>
        <s v="Dawsen"/>
        <s v="Dawson"/>
        <s v="Dawud"/>
        <s v="Dax"/>
        <s v="Daxon"/>
        <s v="Daxton"/>
        <s v="Dayami"/>
        <s v="Dayamy"/>
        <s v="Dayan"/>
        <s v="Dayana"/>
        <s v="Dayanara"/>
        <s v="Dayani"/>
        <s v="Dayanira"/>
        <s v="Dayanna"/>
        <s v="Dayannara"/>
        <s v="Dayanne"/>
        <s v="Daycee"/>
        <s v="Dayden"/>
        <s v="Dayja"/>
        <s v="Dayjah"/>
        <s v="Dayla"/>
        <s v="Daylan"/>
        <s v="Daylee"/>
        <s v="Dayleen"/>
        <s v="Daylen"/>
        <s v="Daylene"/>
        <s v="Daylin"/>
        <s v="Daylon"/>
        <s v="Daymian"/>
        <s v="Daymien"/>
        <s v="Daymon"/>
        <s v="Daymond"/>
        <s v="Dayna"/>
        <s v="Dayne"/>
        <s v="Dayon"/>
        <s v="Dayona"/>
        <s v="Dayonna"/>
        <s v="Dayquan"/>
        <s v="Dayra"/>
        <s v="Dayrin"/>
        <s v="Dayron"/>
        <s v="Daysha"/>
        <s v="Dayshaun"/>
        <s v="Dayshawn"/>
        <s v="Dayshia"/>
        <s v="Daysi"/>
        <s v="Daysia"/>
        <s v="Dayson"/>
        <s v="Daysy"/>
        <s v="Dayton"/>
        <s v="Daytona"/>
        <s v="Dayveon"/>
        <s v="Dayvion"/>
        <s v="Dayvon"/>
        <s v="Dazhane"/>
        <s v="Dazia"/>
        <s v="Daziah"/>
        <s v="De"/>
        <s v="Dea"/>
        <s v="Deacon"/>
        <s v="Deadra"/>
        <s v="Deadrian"/>
        <s v="Deadrick"/>
        <s v="Deagan"/>
        <s v="Deaira"/>
        <s v="Deairra"/>
        <s v="Deajah"/>
        <s v="Deakon"/>
        <s v="Deamber"/>
        <s v="Deamonte"/>
        <s v="Dean"/>
        <s v="Deana"/>
        <s v="Deandra"/>
        <s v="Deandre"/>
        <s v="Deandrea"/>
        <s v="Deandria"/>
        <s v="Deangela"/>
        <s v="Deangelo"/>
        <s v="Deann"/>
        <s v="Deanna"/>
        <s v="Deanndra"/>
        <s v="Deanne"/>
        <s v="Deante"/>
        <s v="Deanthony"/>
        <s v="Dearis"/>
        <s v="Dearius"/>
        <s v="Deashia"/>
        <s v="Deasia"/>
        <s v="Deaundra"/>
        <s v="Deaundre"/>
        <s v="Deaven"/>
        <s v="Deavion"/>
        <s v="Debanhi"/>
        <s v="Debany"/>
        <s v="Debbie"/>
        <s v="Debby"/>
        <s v="Debora"/>
        <s v="Deborah"/>
        <s v="Debra"/>
        <s v="Debrah"/>
        <s v="Decarlo"/>
        <s v="Decarlos"/>
        <s v="December"/>
        <s v="Decker"/>
        <s v="Declan"/>
        <s v="Decorian"/>
        <s v="Dedra"/>
        <s v="Dedric"/>
        <s v="Dedrick"/>
        <s v="Dee"/>
        <s v="Deeana"/>
        <s v="Deeann"/>
        <s v="Deeanna"/>
        <s v="Deedee"/>
        <s v="Deedra"/>
        <s v="Deegan"/>
        <s v="Deema"/>
        <s v="Deen"/>
        <s v="Deena"/>
        <s v="Deep"/>
        <s v="Deepa"/>
        <s v="Deepak"/>
        <s v="Deepika"/>
        <s v="Deetya"/>
        <s v="Deeya"/>
        <s v="Defne"/>
        <s v="Degan"/>
        <s v="Deicy"/>
        <s v="Deidra"/>
        <s v="Deidre"/>
        <s v="Deigo"/>
        <s v="Deija"/>
        <s v="Deijah"/>
        <s v="Deion"/>
        <s v="Deiondre"/>
        <s v="Deionte"/>
        <s v="Deirdra"/>
        <s v="Deirdre"/>
        <s v="Deise"/>
        <s v="Deisi"/>
        <s v="Deissy"/>
        <s v="Deisy"/>
        <s v="Deitra"/>
        <s v="Deja"/>
        <s v="Dejah"/>
        <s v="Dejan"/>
        <s v="Dejana"/>
        <s v="Dejanae"/>
        <s v="Dejanay"/>
        <s v="Dejane"/>
        <s v="Dejanee"/>
        <s v="Dejanique"/>
        <s v="Dejanira"/>
        <s v="Dejaun"/>
        <s v="Dejia"/>
        <s v="Dejohn"/>
        <s v="Dejon"/>
        <s v="Dejour"/>
        <s v="Dejuan"/>
        <s v="Deke"/>
        <s v="Dekendrick"/>
        <s v="Deklan"/>
        <s v="Dekota"/>
        <s v="Del"/>
        <s v="Delaila"/>
        <s v="Delailah"/>
        <s v="Delaina"/>
        <s v="Delaine"/>
        <s v="Delainey"/>
        <s v="Delana"/>
        <s v="Delaney"/>
        <s v="Delani"/>
        <s v="Delanie"/>
        <s v="Delano"/>
        <s v="Delante"/>
        <s v="Delany"/>
        <s v="Delara"/>
        <s v="Delayla"/>
        <s v="Delayna"/>
        <s v="Delbert"/>
        <s v="Delecia"/>
        <s v="Delena"/>
        <s v="Delene"/>
        <s v="Deleon"/>
        <s v="Delfina"/>
        <s v="Delfino"/>
        <s v="Delia"/>
        <s v="Delicia"/>
        <s v="Delila"/>
        <s v="Delilah"/>
        <s v="Delina"/>
        <s v="Delinda"/>
        <s v="Delisa"/>
        <s v="Delisha"/>
        <s v="Delissa"/>
        <s v="Dell"/>
        <s v="Della"/>
        <s v="Dellanira"/>
        <s v="Delma"/>
        <s v="Delmar"/>
        <s v="Delmi"/>
        <s v="Delmy"/>
        <s v="Delon"/>
        <s v="Delonta"/>
        <s v="Delontae"/>
        <s v="Delontay"/>
        <s v="Delonte"/>
        <s v="Delora"/>
        <s v="Delorean"/>
        <s v="Delores"/>
        <s v="Deloris"/>
        <s v="Delphine"/>
        <s v="Delrico"/>
        <s v="Delroy"/>
        <s v="Delshawn"/>
        <s v="Delton"/>
        <s v="Delvin"/>
        <s v="Delvon"/>
        <s v="Delvonte"/>
        <s v="Delwin"/>
        <s v="Delyla"/>
        <s v="Delylah"/>
        <s v="Demani"/>
        <s v="Demar"/>
        <s v="Demarco"/>
        <s v="Demarcus"/>
        <s v="Demarea"/>
        <s v="Demari"/>
        <s v="Demaria"/>
        <s v="Demarian"/>
        <s v="Demarie"/>
        <s v="Demario"/>
        <s v="Demarion"/>
        <s v="Demarious"/>
        <s v="Demaris"/>
        <s v="Demarius"/>
        <s v="Demarko"/>
        <s v="Demarkus"/>
        <s v="Demarques"/>
        <s v="Demarquez"/>
        <s v="Demarquis"/>
        <s v="Demarrio"/>
        <s v="Demarrion"/>
        <s v="Demetra"/>
        <s v="Demetre"/>
        <s v="Demetreus"/>
        <s v="Demetri"/>
        <s v="Demetria"/>
        <s v="Demetrias"/>
        <s v="Demetric"/>
        <s v="Demetrice"/>
        <s v="Demetrick"/>
        <s v="Demetrio"/>
        <s v="Demetrios"/>
        <s v="Demetrious"/>
        <s v="Demetris"/>
        <s v="Demetriu"/>
        <s v="Demetrius"/>
        <s v="Demetruis"/>
        <s v="Demetrus"/>
        <s v="Demi"/>
        <s v="Demia"/>
        <s v="Demian"/>
        <s v="Demiana"/>
        <s v="Demir"/>
        <s v="Demitra"/>
        <s v="Demitri"/>
        <s v="Demitria"/>
        <s v="Demitrius"/>
        <s v="Demon"/>
        <s v="Demond"/>
        <s v="Demondre"/>
        <s v="Demonica"/>
        <s v="Demonta"/>
        <s v="Demontae"/>
        <s v="Demonte"/>
        <s v="Demontray"/>
        <s v="Demontre"/>
        <s v="Demorris"/>
        <s v="Dempsey"/>
        <s v="Demri"/>
        <s v="Demya"/>
        <s v="Dena"/>
        <s v="Denae"/>
        <s v="Denali"/>
        <s v="Denard"/>
        <s v="Denarius"/>
        <s v="Denasia"/>
        <s v="Denay"/>
        <s v="Dene"/>
        <s v="Denecia"/>
        <s v="Denee"/>
        <s v="Deneen"/>
        <s v="Deneisha"/>
        <s v="Denelle"/>
        <s v="Denesha"/>
        <s v="Deneshia"/>
        <s v="Denetra"/>
        <s v="Denetria"/>
        <s v="Denette"/>
        <s v="Denia"/>
        <s v="Denice"/>
        <s v="Deniece"/>
        <s v="Denielle"/>
        <s v="Denika"/>
        <s v="Denilson"/>
        <s v="Denim"/>
        <s v="Denine"/>
        <s v="Denis"/>
        <s v="Denise"/>
        <s v="Denisha"/>
        <s v="Denisse"/>
        <s v="Denita"/>
        <s v="Deniya"/>
        <s v="Deniyah"/>
        <s v="Deniz"/>
        <s v="Denna"/>
        <s v="Dennice"/>
        <s v="Dennis"/>
        <s v="Dennise"/>
        <s v="Denny"/>
        <s v="Dennys"/>
        <s v="Denton"/>
        <s v="Denver"/>
        <s v="Denys"/>
        <s v="Denyse"/>
        <s v="Denzel"/>
        <s v="Denzell"/>
        <s v="Denzil"/>
        <s v="Deon"/>
        <s v="Deona"/>
        <s v="Deondra"/>
        <s v="Deondre"/>
        <s v="Deonna"/>
        <s v="Deonta"/>
        <s v="Deontae"/>
        <s v="Deontavious"/>
        <s v="Deontay"/>
        <s v="Deonte"/>
        <s v="Deontray"/>
        <s v="Deontre"/>
        <s v="Dequan"/>
        <s v="Dequante"/>
        <s v="Dequarius"/>
        <s v="Dequavious"/>
        <s v="Dequavius"/>
        <s v="Dequincy"/>
        <s v="Dequon"/>
        <s v="Der"/>
        <s v="Dereck"/>
        <s v="Derek"/>
        <s v="Derell"/>
        <s v="Dereon"/>
        <s v="Derian"/>
        <s v="Deric"/>
        <s v="Derica"/>
        <s v="Derick"/>
        <s v="Dericka"/>
        <s v="Derico"/>
        <s v="Derik"/>
        <s v="Derika"/>
        <s v="Derin"/>
        <s v="Derion"/>
        <s v="Derius"/>
        <s v="Derly"/>
        <s v="Dermot"/>
        <s v="Deron"/>
        <s v="Deronte"/>
        <s v="Derreck"/>
        <s v="Derrek"/>
        <s v="Derrel"/>
        <s v="Derrell"/>
        <s v="Derreon"/>
        <s v="Derrian"/>
        <s v="Derric"/>
        <s v="Derrica"/>
        <s v="Derrick"/>
        <s v="Derricka"/>
        <s v="Derrik"/>
        <s v="Derrike"/>
        <s v="Derrion"/>
        <s v="Derrisha"/>
        <s v="Derrius"/>
        <s v="Derron"/>
        <s v="Derwin"/>
        <s v="Deryck"/>
        <s v="Deryk"/>
        <s v="Desarae"/>
        <s v="Desaray"/>
        <s v="Desaree"/>
        <s v="Desean"/>
        <s v="Deserae"/>
        <s v="Deseray"/>
        <s v="Deseree"/>
        <s v="Deserie"/>
        <s v="Desha"/>
        <s v="Deshanae"/>
        <s v="Deshante"/>
        <s v="Deshanti"/>
        <s v="Deshaun"/>
        <s v="Deshawn"/>
        <s v="Deshawna"/>
        <s v="Deshawnda"/>
        <s v="Deshay"/>
        <s v="Deshon"/>
        <s v="Deshonda"/>
        <s v="Deshone"/>
        <s v="Deshonna"/>
        <s v="Deshun"/>
        <s v="Desi"/>
        <s v="Desiderio"/>
        <s v="Desirae"/>
        <s v="Desiray"/>
        <s v="Desire"/>
        <s v="Desirea"/>
        <s v="Desiree"/>
        <s v="Desirey"/>
        <s v="Desirie"/>
        <s v="Desmon"/>
        <s v="Desmond"/>
        <s v="Desmund"/>
        <s v="Despina"/>
        <s v="Desree"/>
        <s v="Destanee"/>
        <s v="Destani"/>
        <s v="Destanie"/>
        <s v="Destany"/>
        <s v="Desteni"/>
        <s v="Destenie"/>
        <s v="Desteny"/>
        <s v="Destin"/>
        <s v="Destine"/>
        <s v="Destinee"/>
        <s v="Destiney"/>
        <s v="Destini"/>
        <s v="Destinie"/>
        <s v="Destiny"/>
        <s v="Destry"/>
        <s v="Destyn"/>
        <s v="Destyne"/>
        <s v="Destynee"/>
        <s v="Destyni"/>
        <s v="Destynie"/>
        <s v="Detavious"/>
        <s v="Detra"/>
        <s v="Detric"/>
        <s v="Detrick"/>
        <s v="Deundra"/>
        <s v="Deundre"/>
        <s v="Dev"/>
        <s v="Deva"/>
        <s v="Deval"/>
        <s v="Devan"/>
        <s v="Devanee"/>
        <s v="Devani"/>
        <s v="Devanie"/>
        <s v="Devanny"/>
        <s v="Devanta"/>
        <s v="Devante"/>
        <s v="Devany"/>
        <s v="Devaughn"/>
        <s v="Devaun"/>
        <s v="Devean"/>
        <s v="Devell"/>
        <s v="Deven"/>
        <s v="Devendra"/>
        <s v="Deveon"/>
        <s v="Devere"/>
        <s v="Devi"/>
        <s v="Devika"/>
        <s v="Devin"/>
        <s v="Devina"/>
        <s v="Devindra"/>
        <s v="Devine"/>
        <s v="Deviny"/>
        <s v="Devion"/>
        <s v="Devlin"/>
        <s v="Devoiry"/>
        <s v="Devon"/>
        <s v="Devona"/>
        <s v="Devonda"/>
        <s v="Devondre"/>
        <s v="Devone"/>
        <s v="Devonn"/>
        <s v="Devonna"/>
        <s v="Devonne"/>
        <s v="Devonta"/>
        <s v="Devontae"/>
        <s v="Devontay"/>
        <s v="Devonte"/>
        <s v="Devontre"/>
        <s v="Devora"/>
        <s v="Devorah"/>
        <s v="Devoris"/>
        <s v="Devory"/>
        <s v="Devron"/>
        <s v="Devyn"/>
        <s v="Devyne"/>
        <s v="Devynn"/>
        <s v="Dewan"/>
        <s v="Dewana"/>
        <s v="Dewanna"/>
        <s v="Dewayne"/>
        <s v="Dewey"/>
        <s v="Dewin"/>
        <s v="Dewitt"/>
        <s v="Dexter"/>
        <s v="Deyanara"/>
        <s v="Deyanira"/>
        <s v="Deyla"/>
        <s v="Deyna"/>
        <s v="Deyonta"/>
        <s v="Deyra"/>
        <s v="Deysi"/>
        <s v="Deysy"/>
        <s v="Dezarae"/>
        <s v="Dezaray"/>
        <s v="Dezaree"/>
        <s v="Dezerae"/>
        <s v="Dezeray"/>
        <s v="Dezhane"/>
        <s v="Dezhon"/>
        <s v="Deziah"/>
        <s v="Dezirae"/>
        <s v="Deziray"/>
        <s v="Dezire"/>
        <s v="Deziree"/>
        <s v="Deziyah"/>
        <s v="Dezmon"/>
        <s v="Dezmond"/>
        <s v="Dhalia"/>
        <s v="Dhamar"/>
        <s v="Dhani"/>
        <s v="Dhanya"/>
        <s v="Dhara"/>
        <s v="Dharma"/>
        <s v="Dhillon"/>
        <s v="Dhriti"/>
        <s v="Dhruv"/>
        <s v="Dhruva"/>
        <s v="Dhruvi"/>
        <s v="Dia"/>
        <s v="Diallo"/>
        <s v="Diamante"/>
        <s v="Diamantina"/>
        <s v="Diamon"/>
        <s v="Diamond"/>
        <s v="Diamonique"/>
        <s v="Diamonte"/>
        <s v="Dian"/>
        <s v="Diana"/>
        <s v="Diandra"/>
        <s v="Diandre"/>
        <s v="Diane"/>
        <s v="Dianelys"/>
        <s v="Dianey"/>
        <s v="Diangelo"/>
        <s v="Diann"/>
        <s v="Dianna"/>
        <s v="Dianne"/>
        <s v="Diante"/>
        <s v="Diara"/>
        <s v="Diarra"/>
        <s v="Diasia"/>
        <s v="Diasy"/>
        <s v="Diavian"/>
        <s v="Diavion"/>
        <s v="Dick"/>
        <s v="Dickson"/>
        <s v="Didier"/>
        <s v="Diedra"/>
        <s v="Diedre"/>
        <s v="Diego"/>
        <s v="Diem"/>
        <s v="Dierra"/>
        <s v="Dierre"/>
        <s v="Diesel"/>
        <s v="Dietrich"/>
        <s v="Digna"/>
        <s v="Dijon"/>
        <s v="Dilan"/>
        <s v="Dilara"/>
        <s v="Dilcia"/>
        <s v="Dilia"/>
        <s v="Dillan"/>
        <s v="Dillen"/>
        <s v="Dillian"/>
        <s v="Dillin"/>
        <s v="Dillinger"/>
        <s v="Dillion"/>
        <s v="Dillon"/>
        <s v="Dilon"/>
        <s v="Dilpreet"/>
        <s v="Dilynn"/>
        <s v="Dimas"/>
        <s v="Dimitra"/>
        <s v="Dimitri"/>
        <s v="Dimitria"/>
        <s v="Dimitrios"/>
        <s v="Dimitris"/>
        <s v="Dimitrius"/>
        <s v="Dimitry"/>
        <s v="Dimond"/>
        <s v="Dimple"/>
        <s v="Dina"/>
        <s v="Dinah"/>
        <s v="Dinesh"/>
        <s v="Dinh"/>
        <s v="Dino"/>
        <s v="Dinora"/>
        <s v="Dinorah"/>
        <s v="Diogenes"/>
        <s v="Diogo"/>
        <s v="Dion"/>
        <s v="Diona"/>
        <s v="Diondra"/>
        <s v="Diondre"/>
        <s v="Dione"/>
        <s v="Dionicia"/>
        <s v="Dionicio"/>
        <s v="Dionis"/>
        <s v="Dionisio"/>
        <s v="Dionna"/>
        <s v="Dionne"/>
        <s v="Dionta"/>
        <s v="Diontae"/>
        <s v="Diontay"/>
        <s v="Dionte"/>
        <s v="Diony"/>
        <s v="Dior"/>
        <s v="Dioselina"/>
        <s v="Diquan"/>
        <s v="Dirk"/>
        <s v="Disaya"/>
        <s v="Disha"/>
        <s v="Dishawn"/>
        <s v="Dishon"/>
        <s v="Diva"/>
        <s v="Divante"/>
        <s v="Divina"/>
        <s v="Divine"/>
        <s v="Divinity"/>
        <s v="Divya"/>
        <s v="Dixie"/>
        <s v="Dixon"/>
        <s v="Diya"/>
        <s v="Dj"/>
        <s v="Django"/>
        <s v="Djavan"/>
        <s v="Djeneba"/>
        <s v="Djibril"/>
        <s v="Djimon"/>
        <s v="Djuan"/>
        <s v="Dlaney"/>
        <s v="Dmarco"/>
        <s v="Dmarcus"/>
        <s v="Dmari"/>
        <s v="Dmario"/>
        <s v="Dmarion"/>
        <s v="Dmitri"/>
        <s v="Dmitriy"/>
        <s v="Dmitry"/>
        <s v="Dmonte"/>
        <s v="Dmorea"/>
        <s v="Dniyah"/>
        <s v="Dodge"/>
        <s v="Doha"/>
        <s v="Dolan"/>
        <s v="Dollie"/>
        <s v="Dolly"/>
        <s v="Dolores"/>
        <s v="Domanic"/>
        <s v="Domanick"/>
        <s v="Domanique"/>
        <s v="Domenic"/>
        <s v="Domenica"/>
        <s v="Domenick"/>
        <s v="Domenico"/>
        <s v="Domenik"/>
        <s v="Domenique"/>
        <s v="Dominga"/>
        <s v="Domingo"/>
        <s v="Domingue"/>
        <s v="Dominic"/>
        <s v="Dominica"/>
        <s v="Dominick"/>
        <s v="Dominigue"/>
        <s v="Dominik"/>
        <s v="Dominika"/>
        <s v="Dominiqu"/>
        <s v="Dominiqua"/>
        <s v="Dominique"/>
        <s v="Dominque"/>
        <s v="Dominyk"/>
        <s v="Domonic"/>
        <s v="Domonick"/>
        <s v="Domonique"/>
        <s v="Don"/>
        <s v="Dona"/>
        <s v="Donaciano"/>
        <s v="Donald"/>
        <s v="Donaldo"/>
        <s v="Donasia"/>
        <s v="Donatella"/>
        <s v="Donathan"/>
        <s v="Donato"/>
        <s v="Donavan"/>
        <s v="Donaven"/>
        <s v="Donavin"/>
        <s v="Donavon"/>
        <s v="Donavyn"/>
        <s v="Dondi"/>
        <s v="Dondre"/>
        <s v="Doneisha"/>
        <s v="Donell"/>
        <s v="Donelle"/>
        <s v="Donesha"/>
        <s v="Dong"/>
        <s v="Donia"/>
        <s v="Donica"/>
        <s v="Donielle"/>
        <s v="Donika"/>
        <s v="Donisha"/>
        <s v="Donita"/>
        <s v="Donivan"/>
        <s v="Donna"/>
        <s v="Donnamarie"/>
        <s v="Donnel"/>
        <s v="Donnell"/>
        <s v="Donnetta"/>
        <s v="Donnie"/>
        <s v="Donnisha"/>
        <s v="Donnovan"/>
        <s v="Donny"/>
        <s v="Donovan"/>
        <s v="Donoven"/>
        <s v="Donovin"/>
        <s v="Donovon"/>
        <s v="Donta"/>
        <s v="Dontae"/>
        <s v="Dontarius"/>
        <s v="Dontavious"/>
        <s v="Dontavis"/>
        <s v="Dontavius"/>
        <s v="Dontay"/>
        <s v="Dontaye"/>
        <s v="Donte"/>
        <s v="Donterrius"/>
        <s v="Dontez"/>
        <s v="Dontravious"/>
        <s v="Dontre"/>
        <s v="Dontreal"/>
        <s v="Dontrell"/>
        <s v="Dontrez"/>
        <s v="Donya"/>
        <s v="Donyae"/>
        <s v="Donzell"/>
        <s v="Dora"/>
        <s v="Doran"/>
        <s v="Dorcas"/>
        <s v="Doreen"/>
        <s v="Doretta"/>
        <s v="Dori"/>
        <s v="Doria"/>
        <s v="Dorian"/>
        <s v="Dorien"/>
        <s v="Dorina"/>
        <s v="Dorinda"/>
        <s v="Dorion"/>
        <s v="Doris"/>
        <s v="Dorismar"/>
        <s v="Doron"/>
        <s v="Dorota"/>
        <s v="Doroteo"/>
        <s v="Dorothea"/>
        <s v="Dorothy"/>
        <s v="Dorsa"/>
        <s v="Dorsey"/>
        <s v="Dorthy"/>
        <s v="Dottie"/>
        <s v="Doua"/>
        <s v="Doug"/>
        <s v="Douglas"/>
        <s v="Douglass"/>
        <s v="Dov"/>
        <s v="Dovid"/>
        <s v="Dovie"/>
        <s v="Doyle"/>
        <s v="Dquan"/>
        <s v="Draco"/>
        <s v="Dragan"/>
        <s v="Dragon"/>
        <s v="Drake"/>
        <s v="Draper"/>
        <s v="Draven"/>
        <s v="Dravin"/>
        <s v="Drayden"/>
        <s v="Draylon"/>
        <s v="Drayton"/>
        <s v="Drayven"/>
        <s v="Dre"/>
        <s v="Drea"/>
        <s v="Dream"/>
        <s v="Dreama"/>
        <s v="Dreanna"/>
        <s v="Drelon"/>
        <s v="Drelyn"/>
        <s v="Drelynn"/>
        <s v="Drequan"/>
        <s v="Dresden"/>
        <s v="Dreshawn"/>
        <s v="Drevon"/>
        <s v="Drew"/>
        <s v="Drina"/>
        <s v="Drita"/>
        <s v="Dru"/>
        <s v="Drucilla"/>
        <s v="Drue"/>
        <s v="Dryden"/>
        <s v="Dshawn"/>
        <s v="Dua"/>
        <s v="Duaa"/>
        <s v="Duan"/>
        <s v="Duane"/>
        <s v="Dublin"/>
        <s v="Duc"/>
        <s v="Dudley"/>
        <s v="Duilio"/>
        <s v="Dujuan"/>
        <s v="Duke"/>
        <s v="Dulce"/>
        <s v="Dulcemaria"/>
        <s v="Dulcinea"/>
        <s v="Dulse"/>
        <s v="Duncan"/>
        <s v="Dung"/>
        <s v="Dunia"/>
        <s v="Dunte"/>
        <s v="Duong"/>
        <s v="Dupree"/>
        <s v="Duquan"/>
        <s v="Duran"/>
        <s v="Durante"/>
        <s v="Durell"/>
        <s v="Duriel"/>
        <s v="Duron"/>
        <s v="Durrell"/>
        <s v="Dushawn"/>
        <s v="Dustan"/>
        <s v="Dusten"/>
        <s v="Dusti"/>
        <s v="Dustie"/>
        <s v="Dustin"/>
        <s v="Duston"/>
        <s v="Dusty"/>
        <s v="Dustyn"/>
        <s v="Dutch"/>
        <s v="Duval"/>
        <s v="Duvan"/>
        <s v="Duvid"/>
        <s v="Duwayne"/>
        <s v="Duy"/>
        <s v="Duyen"/>
        <s v="Dvante"/>
        <s v="Dvonte"/>
        <s v="Dvora"/>
        <s v="Dwain"/>
        <s v="Dwaine"/>
        <s v="Dwan"/>
        <s v="Dwana"/>
        <s v="Dwane"/>
        <s v="Dwayne"/>
        <s v="Dwight"/>
        <s v="Dyami"/>
        <s v="Dyamond"/>
        <s v="Dyan"/>
        <s v="Dyana"/>
        <s v="Dyanara"/>
        <s v="Dyani"/>
        <s v="Dyanna"/>
        <s v="Dyanne"/>
        <s v="Dylan"/>
        <s v="Dylann"/>
        <s v="Dylen"/>
        <s v="Dylin"/>
        <s v="Dyllan"/>
        <s v="Dyllon"/>
        <s v="Dylon"/>
        <s v="Dymere"/>
        <s v="Dymir"/>
        <s v="Dymon"/>
        <s v="Dymond"/>
        <s v="Dynasia"/>
        <s v="Dynasti"/>
        <s v="Dynasty"/>
        <s v="Dynesha"/>
        <s v="Dynisha"/>
        <s v="Dyquan"/>
        <s v="Dyrell"/>
        <s v="Dyron"/>
        <s v="Dyson"/>
        <s v="Eagan"/>
        <s v="Eamon"/>
        <s v="Eamonn"/>
        <s v="Ean"/>
        <s v="Earl"/>
        <s v="Earle"/>
        <s v="Earlene"/>
        <s v="Earlisha"/>
        <s v="Earnest"/>
        <s v="Earnestine"/>
        <s v="Earvin"/>
        <s v="Eason"/>
        <s v="Easton"/>
        <s v="Eathan"/>
        <s v="Eathen"/>
        <s v="Eavan"/>
        <s v="Ebelin"/>
        <s v="Ebelina"/>
        <s v="Eben"/>
        <s v="Ebenezer"/>
        <s v="Eber"/>
        <s v="Eberardo"/>
        <s v="Ebin"/>
        <s v="Ebone"/>
        <s v="Ebonee"/>
        <s v="Eboney"/>
        <s v="Eboni"/>
        <s v="Ebonie"/>
        <s v="Ebonique"/>
        <s v="Ebony"/>
        <s v="Ebrahim"/>
        <s v="Ebrima"/>
        <s v="Echo"/>
        <s v="Ector"/>
        <s v="Ed"/>
        <s v="Eda"/>
        <s v="Edan"/>
        <s v="Edder"/>
        <s v="Eddie"/>
        <s v="Eddison"/>
        <s v="Eddrick"/>
        <s v="Eddy"/>
        <s v="Edel"/>
        <s v="Edeline"/>
        <s v="Edelmira"/>
        <s v="Edelmiro"/>
        <s v="Eden"/>
        <s v="Eder"/>
        <s v="Edgar"/>
        <s v="Edgard"/>
        <s v="Edgardo"/>
        <s v="Edgerrin"/>
        <s v="Edi"/>
        <s v="Ediberto"/>
        <s v="Edica"/>
        <s v="Edid"/>
        <s v="Edie"/>
        <s v="Ediel"/>
        <s v="Edilberto"/>
        <s v="Edilson"/>
        <s v="Edin"/>
        <s v="Edina"/>
        <s v="Edison"/>
        <s v="Edit"/>
        <s v="Edith"/>
        <s v="Edlin"/>
        <s v="Edlyn"/>
        <s v="Edmar"/>
        <s v="Edmond"/>
        <s v="Edmund"/>
        <s v="Edmundo"/>
        <s v="Edna"/>
        <s v="Edner"/>
        <s v="Ednita"/>
        <s v="Edon"/>
        <s v="Edona"/>
        <s v="Edouard"/>
        <s v="Edrees"/>
        <s v="Edrei"/>
        <s v="Edric"/>
        <s v="Edrick"/>
        <s v="Edsel"/>
        <s v="Edson"/>
        <s v="Edu"/>
        <s v="Eduar"/>
        <s v="Eduard"/>
        <s v="Eduarda"/>
        <s v="Eduardo"/>
        <s v="Eduardoluis"/>
        <s v="Edurdo"/>
        <s v="Edvardo"/>
        <s v="Edvin"/>
        <s v="Edwar"/>
        <s v="Edward"/>
        <s v="Edwardjames"/>
        <s v="Edwardo"/>
        <s v="Edwin"/>
        <s v="Edwina"/>
        <s v="Edwing"/>
        <s v="Edwyn"/>
        <s v="Edy"/>
        <s v="Edyn"/>
        <s v="Edyth"/>
        <s v="Eesa"/>
        <s v="Eesha"/>
        <s v="Efe"/>
        <s v="Effie"/>
        <s v="Efraim"/>
        <s v="Efrain"/>
        <s v="Efrat"/>
        <s v="Efrem"/>
        <s v="Efren"/>
        <s v="Eftihia"/>
        <s v="Egan"/>
        <s v="Egla"/>
        <s v="Egypt"/>
        <s v="Ehab"/>
        <s v="Ehren"/>
        <s v="Ehsan"/>
        <s v="Eian"/>
        <s v="Eiden"/>
        <s v="Eila"/>
        <s v="Eileen"/>
        <s v="Eilene"/>
        <s v="Eiliana"/>
        <s v="Eilish"/>
        <s v="Eiliyah"/>
        <s v="Eilleen"/>
        <s v="Eimy"/>
        <s v="Einar"/>
        <s v="Eion"/>
        <s v="Eira"/>
        <s v="Eisley"/>
        <s v="Eitan"/>
        <s v="Eithan"/>
        <s v="Eithen"/>
        <s v="Eiza"/>
        <s v="Ekam"/>
        <s v="Ekaterina"/>
        <s v="Ekaterini"/>
        <s v="Ekin"/>
        <s v="Eknoor"/>
        <s v="Ekta"/>
        <s v="El"/>
        <s v="Ela"/>
        <s v="Elad"/>
        <s v="Eladio"/>
        <s v="Elah"/>
        <s v="Elaina"/>
        <s v="Elaine"/>
        <s v="Elam"/>
        <s v="Elan"/>
        <s v="Elana"/>
        <s v="Elane"/>
        <s v="Elani"/>
        <s v="Elanie"/>
        <s v="Elanna"/>
        <s v="Elanor"/>
        <s v="Elantra"/>
        <s v="Elany"/>
        <s v="Elaura"/>
        <s v="Elayna"/>
        <s v="Elayne"/>
        <s v="Elazar"/>
        <s v="Elba"/>
        <s v="Elber"/>
        <s v="Elbert"/>
        <s v="Elbia"/>
        <s v="Elchanan"/>
        <s v="Elchonon"/>
        <s v="Elda"/>
        <s v="Elden"/>
        <s v="Elder"/>
        <s v="Eldin"/>
        <s v="Eldon"/>
        <s v="Eldrick"/>
        <s v="Eldridge"/>
        <s v="Eleana"/>
        <s v="Eleanor"/>
        <s v="Eleanore"/>
        <s v="Eleazar"/>
        <s v="Elecia"/>
        <s v="Electra"/>
        <s v="Eleena"/>
        <s v="Eleftherios"/>
        <s v="Eleina"/>
        <s v="Elek"/>
        <s v="Elektra"/>
        <s v="Elen"/>
        <s v="Elena"/>
        <s v="Elene"/>
        <s v="Eleni"/>
        <s v="Eleno"/>
        <s v="Elenoa"/>
        <s v="Eleny"/>
        <s v="Eleuterio"/>
        <s v="Elexa"/>
        <s v="Elexia"/>
        <s v="Elexis"/>
        <s v="Elexus"/>
        <s v="Eleyna"/>
        <s v="Elgin"/>
        <s v="Elhadj"/>
        <s v="Elhadji"/>
        <s v="Eli"/>
        <s v="Elia"/>
        <s v="Eliab"/>
        <s v="Eliabeth"/>
        <s v="Eliah"/>
        <s v="Eliam"/>
        <s v="Elian"/>
        <s v="Eliana"/>
        <s v="Elianah"/>
        <s v="Eliane"/>
        <s v="Elianna"/>
        <s v="Eliannah"/>
        <s v="Elianny"/>
        <s v="Eliany"/>
        <s v="Elias"/>
        <s v="Eliasar"/>
        <s v="Eliaz"/>
        <s v="Eliazar"/>
        <s v="Eliazer"/>
        <s v="Eliberto"/>
        <s v="Eliceo"/>
        <s v="Elicia"/>
        <s v="Elida"/>
        <s v="Elide"/>
        <s v="Elideth"/>
        <s v="Elidia"/>
        <s v="Elie"/>
        <s v="Eliel"/>
        <s v="Elier"/>
        <s v="Eliezer"/>
        <s v="Elif"/>
        <s v="Eligh"/>
        <s v="Eligio"/>
        <s v="Elihu"/>
        <s v="Elija"/>
        <s v="Elijah"/>
        <s v="Elijha"/>
        <s v="Elijiah"/>
        <s v="Elijio"/>
        <s v="Elika"/>
        <s v="Elimelech"/>
        <s v="Elin"/>
        <s v="Elina"/>
        <s v="Elinor"/>
        <s v="Elio"/>
        <s v="Eliodoro"/>
        <s v="Eliora"/>
        <s v="Eliot"/>
        <s v="Eliott"/>
        <s v="Elis"/>
        <s v="Elisa"/>
        <s v="Elisabel"/>
        <s v="Elisabet"/>
        <s v="Elisabeth"/>
        <s v="Elisabetta"/>
        <s v="Elisandro"/>
        <s v="Elisaul"/>
        <s v="Elise"/>
        <s v="Elisea"/>
        <s v="Eliseo"/>
        <s v="Eliset"/>
        <s v="Elisha"/>
        <s v="Elisheva"/>
        <s v="Elishia"/>
        <s v="Elisia"/>
        <s v="Elissa"/>
        <s v="Elisse"/>
        <s v="Eliu"/>
        <s v="Eliud"/>
        <s v="Eliya"/>
        <s v="Eliyah"/>
        <s v="Eliyahu"/>
        <s v="Eliyohu"/>
        <s v="Eliza"/>
        <s v="Elizabet"/>
        <s v="Elizabeth"/>
        <s v="Elizah"/>
        <s v="Elizandro"/>
        <s v="Elizar"/>
        <s v="Elizaveta"/>
        <s v="Elizebeth"/>
        <s v="Elizeth"/>
        <s v="Elka"/>
        <s v="Elkin"/>
        <s v="Elky"/>
        <s v="Ella"/>
        <s v="Ellah"/>
        <s v="Ellaina"/>
        <s v="Ellamae"/>
        <s v="Elle"/>
        <s v="Elleana"/>
        <s v="Elleanna"/>
        <s v="Ellee"/>
        <s v="Ellen"/>
        <s v="Ellena"/>
        <s v="Ellerie"/>
        <s v="Ellery"/>
        <s v="Ellesse"/>
        <s v="Elley"/>
        <s v="Elli"/>
        <s v="Ellia"/>
        <s v="Elliana"/>
        <s v="Ellianna"/>
        <s v="Ellie"/>
        <s v="Elliette"/>
        <s v="Ellijah"/>
        <s v="Elliot"/>
        <s v="Elliott"/>
        <s v="Ellis"/>
        <s v="Ellisa"/>
        <s v="Ellise"/>
        <s v="Ellison"/>
        <s v="Ellissa"/>
        <s v="Ellory"/>
        <s v="Elly"/>
        <s v="Ellyana"/>
        <s v="Ellyn"/>
        <s v="Ellyse"/>
        <s v="Ellyson"/>
        <s v="Ellyssa"/>
        <s v="Elma"/>
        <s v="Elmer"/>
        <s v="Elmo"/>
        <s v="Elnora"/>
        <s v="Elodia"/>
        <s v="Elodie"/>
        <s v="Eloisa"/>
        <s v="Eloise"/>
        <s v="Elon"/>
        <s v="Elona"/>
        <s v="Elonna"/>
        <s v="Elora"/>
        <s v="Eloy"/>
        <s v="Elpidio"/>
        <s v="Elroy"/>
        <s v="Elsa"/>
        <s v="Elsi"/>
        <s v="Elsie"/>
        <s v="Elson"/>
        <s v="Elspeth"/>
        <s v="Elsy"/>
        <s v="Elton"/>
        <s v="Eluterio"/>
        <s v="Eluzer"/>
        <s v="Elva"/>
        <s v="Elver"/>
        <s v="Elvia"/>
        <s v="Elvin"/>
        <s v="Elvira"/>
        <s v="Elvis"/>
        <s v="Elwin"/>
        <s v="Elwood"/>
        <s v="Ely"/>
        <s v="Elya"/>
        <s v="Elyan"/>
        <s v="Elyana"/>
        <s v="Elyanna"/>
        <s v="Elyas"/>
        <s v="Elyce"/>
        <s v="Elyjah"/>
        <s v="Elysa"/>
        <s v="Elyse"/>
        <s v="Elysha"/>
        <s v="Elysia"/>
        <s v="Elyssa"/>
        <s v="Elysse"/>
        <s v="Elyssia"/>
        <s v="Elyza"/>
        <s v="Elza"/>
        <s v="Ema"/>
        <s v="Emaan"/>
        <s v="Emad"/>
        <s v="Emalee"/>
        <s v="Emaleigh"/>
        <s v="Emalie"/>
        <s v="Emaline"/>
        <s v="Emaly"/>
        <s v="Emalyn"/>
        <s v="Eman"/>
        <s v="Emani"/>
        <s v="Emanie"/>
        <s v="Emanual"/>
        <s v="Emanuel"/>
        <s v="Emanuela"/>
        <s v="Emanuelly"/>
        <s v="Emari"/>
        <s v="Emarie"/>
        <s v="Emarion"/>
        <s v="Emaya"/>
        <s v="Ember"/>
        <s v="Emberly"/>
        <s v="Emberlyn"/>
        <s v="Emberlynn"/>
        <s v="Emeka"/>
        <s v="Emelda"/>
        <s v="Emelee"/>
        <s v="Emeli"/>
        <s v="Emelia"/>
        <s v="Emelie"/>
        <s v="Emelin"/>
        <s v="Emelina"/>
        <s v="Emeline"/>
        <s v="Emelio"/>
        <s v="Emelly"/>
        <s v="Emely"/>
        <s v="Emelyn"/>
        <s v="Emerald"/>
        <s v="Emeraude"/>
        <s v="Emeri"/>
        <s v="Emerie"/>
        <s v="Emerita"/>
        <s v="Emersen"/>
        <s v="Emerson"/>
        <s v="Emersyn"/>
        <s v="Emery"/>
        <s v="Emi"/>
        <s v="Emigdio"/>
        <s v="Emiko"/>
        <s v="Emil"/>
        <s v="Emilce"/>
        <s v="Emile"/>
        <s v="Emilea"/>
        <s v="Emilee"/>
        <s v="Emileigh"/>
        <s v="Emiley"/>
        <s v="Emili"/>
        <s v="Emilia"/>
        <s v="Emiliana"/>
        <s v="Emiliano"/>
        <s v="Emilie"/>
        <s v="Emilija"/>
        <s v="Emilio"/>
        <s v="Emillee"/>
        <s v="Emillie"/>
        <s v="Emillio"/>
        <s v="Emilly"/>
        <s v="Emilse"/>
        <s v="Emily"/>
        <s v="Emilyann"/>
        <s v="Emilyanne"/>
        <s v="Emilyn"/>
        <s v="Emin"/>
        <s v="Emina"/>
        <s v="Emir"/>
        <s v="Emira"/>
        <s v="Emireth"/>
        <s v="Emiyah"/>
        <s v="Emma"/>
        <s v="Emmagrace"/>
        <s v="Emmah"/>
        <s v="Emmajean"/>
        <s v="Emmalee"/>
        <s v="Emmaleigh"/>
        <s v="Emmalie"/>
        <s v="Emmalina"/>
        <s v="Emmaline"/>
        <s v="Emmaly"/>
        <s v="Emmalyn"/>
        <s v="Emmalynn"/>
        <s v="Emmamarie"/>
        <s v="Emmanuel"/>
        <s v="Emmanuela"/>
        <s v="Emmanuella"/>
        <s v="Emmanuelle"/>
        <s v="Emmarie"/>
        <s v="Emmarose"/>
        <s v="Emme"/>
        <s v="Emmeline"/>
        <s v="Emmely"/>
        <s v="Emmerie"/>
        <s v="Emmerson"/>
        <s v="Emmery"/>
        <s v="Emmet"/>
        <s v="Emmett"/>
        <s v="Emmi"/>
        <s v="Emmie"/>
        <s v="Emmily"/>
        <s v="Emmit"/>
        <s v="Emmitt"/>
        <s v="Emmory"/>
        <s v="Emmy"/>
        <s v="Emon"/>
        <s v="Emoni"/>
        <s v="Emonie"/>
        <s v="Emori"/>
        <s v="Emorie"/>
        <s v="Emory"/>
        <s v="Empress"/>
        <s v="Emre"/>
        <s v="Emree"/>
        <s v="Emrie"/>
        <s v="Emron"/>
        <s v="Emry"/>
        <s v="Emy"/>
        <s v="Emya"/>
        <s v="Emylee"/>
        <s v="Ena"/>
        <s v="Encarnacion"/>
        <s v="Ender"/>
        <s v="Endi"/>
        <s v="Endia"/>
        <s v="Endrit"/>
        <s v="Endy"/>
        <s v="Eneas"/>
        <s v="Enedelia"/>
        <s v="Enedina"/>
        <s v="Enedino"/>
        <s v="Eneida"/>
        <s v="Enes"/>
        <s v="English"/>
        <s v="Engracia"/>
        <s v="Enid"/>
        <s v="Enis"/>
        <s v="Enisa"/>
        <s v="Eniya"/>
        <s v="Eniyah"/>
        <s v="Enjoli"/>
        <s v="Enmanuel"/>
        <s v="Enna"/>
        <s v="Ennis"/>
        <s v="Enoc"/>
        <s v="Enoch"/>
        <s v="Enos"/>
        <s v="Enrico"/>
        <s v="Enrigue"/>
        <s v="Enrique"/>
        <s v="Enriqueta"/>
        <s v="Enrrique"/>
        <s v="Enson"/>
        <s v="Envy"/>
        <s v="Enya"/>
        <s v="Enza"/>
        <s v="Enzo"/>
        <s v="Eoin"/>
        <s v="Eowyn"/>
        <s v="Ephraim"/>
        <s v="Ephram"/>
        <s v="Epifanio"/>
        <s v="Epiphany"/>
        <s v="Equan"/>
        <s v="Eran"/>
        <s v="Erandi"/>
        <s v="Erandy"/>
        <s v="Erasmo"/>
        <s v="Erbey"/>
        <s v="Erek"/>
        <s v="Eren"/>
        <s v="Erendida"/>
        <s v="Erendira"/>
        <s v="Eri"/>
        <s v="Erial"/>
        <s v="Eriana"/>
        <s v="Erianna"/>
        <s v="Eriberto"/>
        <s v="Eric"/>
        <s v="Erica"/>
        <s v="Ericberto"/>
        <s v="Ericca"/>
        <s v="Erich"/>
        <s v="Ericia"/>
        <s v="Erick"/>
        <s v="Ericka"/>
        <s v="Erickson"/>
        <s v="Ericson"/>
        <s v="Erie"/>
        <s v="Eriel"/>
        <s v="Erienne"/>
        <s v="Erik"/>
        <s v="Erika"/>
        <s v="Erikah"/>
        <s v="Erikka"/>
        <s v="Eriko"/>
        <s v="Erilyn"/>
        <s v="Erin"/>
        <s v="Erina"/>
        <s v="Erinn"/>
        <s v="Erion"/>
        <s v="Erionna"/>
        <s v="Eriq"/>
        <s v="Eris"/>
        <s v="Eriverto"/>
        <s v="Erlinda"/>
        <s v="Erma"/>
        <s v="Ermelinda"/>
        <s v="Ernan"/>
        <s v="Ernest"/>
        <s v="Ernestina"/>
        <s v="Ernestine"/>
        <s v="Ernesto"/>
        <s v="Ernie"/>
        <s v="Ernst"/>
        <s v="Erol"/>
        <s v="Eron"/>
        <s v="Eros"/>
        <s v="Errick"/>
        <s v="Errik"/>
        <s v="Errin"/>
        <s v="Errol"/>
        <s v="Erron"/>
        <s v="Erubey"/>
        <s v="Erubiel"/>
        <s v="Ervey"/>
        <s v="Ervin"/>
        <s v="Erving"/>
        <s v="Erwin"/>
        <s v="Eryk"/>
        <s v="Eryka"/>
        <s v="Erykah"/>
        <s v="Eryn"/>
        <s v="Erynn"/>
        <s v="Esabella"/>
        <s v="Esai"/>
        <s v="Esaias"/>
        <s v="Esau"/>
        <s v="Esaul"/>
        <s v="Esbeidy"/>
        <s v="Esdras"/>
        <s v="Esequiel"/>
        <s v="Esgar"/>
        <s v="Esha"/>
        <s v="Eshaal"/>
        <s v="Eshaan"/>
        <s v="Eshal"/>
        <s v="Eshan"/>
        <s v="Esli"/>
        <s v="Esly"/>
        <s v="Esme"/>
        <s v="Esmee"/>
        <s v="Esmeralda"/>
        <s v="Esmerelda"/>
        <s v="Esmirna"/>
        <s v="Esmond"/>
        <s v="Esperansa"/>
        <s v="Esperanza"/>
        <s v="Essa"/>
        <s v="Essance"/>
        <s v="Essence"/>
        <s v="Essica"/>
        <s v="Essie"/>
        <s v="Estaban"/>
        <s v="Estanislao"/>
        <s v="Esteban"/>
        <s v="Estee"/>
        <s v="Estefan"/>
        <s v="Estefana"/>
        <s v="Estefani"/>
        <s v="Estefania"/>
        <s v="Estefanie"/>
        <s v="Estefano"/>
        <s v="Estefany"/>
        <s v="Esteffany"/>
        <s v="Estela"/>
        <s v="Estella"/>
        <s v="Estelle"/>
        <s v="Estephan"/>
        <s v="Estephani"/>
        <s v="Estephania"/>
        <s v="Estephanie"/>
        <s v="Estephany"/>
        <s v="Ester"/>
        <s v="Estevan"/>
        <s v="Esteven"/>
        <s v="Esthefany"/>
        <s v="Esthela"/>
        <s v="Esther"/>
        <s v="Estill"/>
        <s v="Estrella"/>
        <s v="Estrellita"/>
        <s v="Estreya"/>
        <s v="Estuardo"/>
        <s v="Esty"/>
        <s v="Esvin"/>
        <s v="Eswin"/>
        <s v="Etai"/>
        <s v="Etan"/>
        <s v="Eternity"/>
        <s v="Ethan"/>
        <s v="Ethaniel"/>
        <s v="Ethanjames"/>
        <s v="Ethanjoseph"/>
        <s v="Ethanmatthew"/>
        <s v="Ethel"/>
        <s v="Ethen"/>
        <s v="Ethin"/>
        <s v="Ethon"/>
        <s v="Ethyn"/>
        <s v="Etienne"/>
        <s v="Etta"/>
        <s v="Ettel"/>
        <s v="Etty"/>
        <s v="Euan"/>
        <s v="Eugene"/>
        <s v="Eugenia"/>
        <s v="Eugenio"/>
        <s v="Eulalia"/>
        <s v="Eulalio"/>
        <s v="Eulices"/>
        <s v="Eulises"/>
        <s v="Eulogio"/>
        <s v="Eun"/>
        <s v="Euna"/>
        <s v="Eunice"/>
        <s v="Eunique"/>
        <s v="Eura"/>
        <s v="Eureka"/>
        <s v="Eury"/>
        <s v="Eusebio"/>
        <s v="Eva"/>
        <s v="Evagelia"/>
        <s v="Evalina"/>
        <s v="Evalyn"/>
        <s v="Evalynn"/>
        <s v="Evamarie"/>
        <s v="Evan"/>
        <s v="Evana"/>
        <s v="Evander"/>
        <s v="Evangelia"/>
        <s v="Evangelina"/>
        <s v="Evangeline"/>
        <s v="Evangelos"/>
        <s v="Evanie"/>
        <s v="Evanjelina"/>
        <s v="Evann"/>
        <s v="Evanna"/>
        <s v="Evans"/>
        <s v="Evany"/>
        <s v="Evaristo"/>
        <s v="Eve"/>
        <s v="Evee"/>
        <s v="Eveleen"/>
        <s v="Evelen"/>
        <s v="Evelia"/>
        <s v="Evelin"/>
        <s v="Evelina"/>
        <s v="Eveline"/>
        <s v="Evelio"/>
        <s v="Evelise"/>
        <s v="Evelisse"/>
        <s v="Evely"/>
        <s v="Evelyn"/>
        <s v="Evelyne"/>
        <s v="Evelynn"/>
        <s v="Evelynne"/>
        <s v="Even"/>
        <s v="Evenny"/>
        <s v="Evens"/>
        <s v="Eveny"/>
        <s v="Ever"/>
        <s v="Everado"/>
        <s v="Everardo"/>
        <s v="Everest"/>
        <s v="Everett"/>
        <s v="Everette"/>
        <s v="Everleigh"/>
        <s v="Everly"/>
        <s v="Everlyn"/>
        <s v="Evert"/>
        <s v="Everton"/>
        <s v="Evett"/>
        <s v="Evette"/>
        <s v="Evey"/>
        <s v="Evian"/>
        <s v="Eviana"/>
        <s v="Evie"/>
        <s v="Evin"/>
        <s v="Evita"/>
        <s v="Evolet"/>
        <s v="Evoleth"/>
        <s v="Evon"/>
        <s v="Evonna"/>
        <s v="Evonne"/>
        <s v="Evony"/>
        <s v="Evren"/>
        <s v="Evrett"/>
        <s v="Evy"/>
        <s v="Evyn"/>
        <s v="Ewa"/>
        <s v="Ewan"/>
        <s v="Ewelina"/>
        <s v="Exavier"/>
        <s v="Exodus"/>
        <s v="Eyad"/>
        <s v="Eyal"/>
        <s v="Eyan"/>
        <s v="Eylin"/>
        <s v="Eytan"/>
        <s v="Eythan"/>
        <s v="Ezabella"/>
        <s v="Ezana"/>
        <s v="Ezechiel"/>
        <s v="Ezekial"/>
        <s v="Ezekiel"/>
        <s v="Ezell"/>
        <s v="Ezequiel"/>
        <s v="Ezmeralda"/>
        <s v="Ezra"/>
        <s v="Ezrah"/>
        <s v="Ezri"/>
        <s v="Ezriel"/>
        <s v="Faatimah"/>
        <s v="Fabian"/>
        <s v="Fabiana"/>
        <s v="Fabien"/>
        <s v="Fabienne"/>
        <s v="Fabio"/>
        <s v="Fabiola"/>
        <s v="Fabrice"/>
        <s v="Fabricio"/>
        <s v="Fabrizio"/>
        <s v="Fabrizzio"/>
        <s v="Facundo"/>
        <s v="Fadi"/>
        <s v="Faduma"/>
        <s v="Fadumo"/>
        <s v="Fahad"/>
        <s v="Faheem"/>
        <s v="Fahim"/>
        <s v="Fahima"/>
        <s v="Fahm"/>
        <s v="Fahmida"/>
        <s v="Faiga"/>
        <s v="Faige"/>
        <s v="Faigy"/>
        <s v="Faisal"/>
        <s v="Faith"/>
        <s v="Faithe"/>
        <s v="Faiz"/>
        <s v="Faiza"/>
        <s v="Faizah"/>
        <s v="Faizan"/>
        <s v="Faizon"/>
        <s v="Falan"/>
        <s v="Falicia"/>
        <s v="Falisha"/>
        <s v="Fallon"/>
        <s v="Fallou"/>
        <s v="Fallyn"/>
        <s v="Falon"/>
        <s v="Falyn"/>
        <s v="Famous"/>
        <s v="Fanchon"/>
        <s v="Fancy"/>
        <s v="Fannie"/>
        <s v="Fanny"/>
        <s v="Fanta"/>
        <s v="Fantasha"/>
        <s v="Fantasia"/>
        <s v="Fara"/>
        <s v="Farah"/>
        <s v="Faraz"/>
        <s v="Farbod"/>
        <s v="Fardeen"/>
        <s v="Fardowsa"/>
        <s v="Fareed"/>
        <s v="Fareeda"/>
        <s v="Faren"/>
        <s v="Fares"/>
        <s v="Farhad"/>
        <s v="Farhan"/>
        <s v="Farhana"/>
        <s v="Faria"/>
        <s v="Farid"/>
        <s v="Farida"/>
        <s v="Fariha"/>
        <s v="Faris"/>
        <s v="Farm"/>
        <s v="Faron"/>
        <s v="Farrah"/>
        <s v="Farrell"/>
        <s v="Farren"/>
        <s v="Farris"/>
        <s v="Farron"/>
        <s v="Fartun"/>
        <s v="Farzana"/>
        <s v="Fatema"/>
        <s v="Fathima"/>
        <s v="Fatim"/>
        <s v="Fatima"/>
        <s v="Fatimah"/>
        <s v="Fatimata"/>
        <s v="Fatimatou"/>
        <s v="Fatina"/>
        <s v="Fatma"/>
        <s v="Fatmata"/>
        <s v="Fatme"/>
        <s v="Fatou"/>
        <s v="Fatoumata"/>
        <s v="Fatuma"/>
        <s v="Fatumata"/>
        <s v="Faustina"/>
        <s v="Faustine"/>
        <s v="Faustino"/>
        <s v="Fausto"/>
        <s v="Favian"/>
        <s v="Favio"/>
        <s v="Faviola"/>
        <s v="Favor"/>
        <s v="Favour"/>
        <s v="Fawn"/>
        <s v="Fay"/>
        <s v="Faye"/>
        <s v="Fayth"/>
        <s v="Faythe"/>
        <s v="Federica"/>
        <s v="Federico"/>
        <s v="Fedra"/>
        <s v="Feiga"/>
        <s v="Feige"/>
        <s v="Feigy"/>
        <s v="Felecia"/>
        <s v="Felecity"/>
        <s v="Felica"/>
        <s v="Felice"/>
        <s v="Felicia"/>
        <s v="Feliciano"/>
        <s v="Felicita"/>
        <s v="Felicitas"/>
        <s v="Felicity"/>
        <s v="Felina"/>
        <s v="Felipa"/>
        <s v="Felipe"/>
        <s v="Felipedejesus"/>
        <s v="Felisa"/>
        <s v="Felisha"/>
        <s v="Felix"/>
        <s v="Feliz"/>
        <s v="Feliza"/>
        <s v="Felton"/>
        <s v="Female"/>
        <s v="Fenix"/>
        <s v="Feras"/>
        <s v="Ferdinand"/>
        <s v="Fergie"/>
        <s v="Fermin"/>
        <s v="Fern"/>
        <s v="Fernanda"/>
        <s v="Fernando"/>
        <s v="Fernie"/>
        <s v="Ferris"/>
        <s v="Fey"/>
        <s v="Fianna"/>
        <s v="Fidel"/>
        <s v="Fidelia"/>
        <s v="Fidencio"/>
        <s v="Filemon"/>
        <s v="Filiberto"/>
        <s v="Filip"/>
        <s v="Filipe"/>
        <s v="Filippo"/>
        <s v="Filomena"/>
        <s v="Finbar"/>
        <s v="Finesse"/>
        <s v="Finian"/>
        <s v="Finlay"/>
        <s v="Finlee"/>
        <s v="Finley"/>
        <s v="Finn"/>
        <s v="Finneas"/>
        <s v="Finnegan"/>
        <s v="Finnian"/>
        <s v="Finnigan"/>
        <s v="Finnley"/>
        <s v="Fintan"/>
        <s v="Fion"/>
        <s v="Fiona"/>
        <s v="Fionn"/>
        <s v="Fionna"/>
        <s v="Fiorela"/>
        <s v="Fiorella"/>
        <s v="Firas"/>
        <s v="Firman"/>
        <s v="Fischer"/>
        <s v="Fishel"/>
        <s v="Fisher"/>
        <s v="Fitzgerald"/>
        <s v="Fitzroy"/>
        <s v="Fiza"/>
        <s v="Fizza"/>
        <s v="Flabio"/>
        <s v="Flamur"/>
        <s v="Flannery"/>
        <s v="Flavia"/>
        <s v="Flavio"/>
        <s v="Fletcher"/>
        <s v="Flint"/>
        <s v="Flor"/>
        <s v="Flora"/>
        <s v="Florence"/>
        <s v="Florencia"/>
        <s v="Florencio"/>
        <s v="Florentina"/>
        <s v="Florentino"/>
        <s v="Florian"/>
        <s v="Florinda"/>
        <s v="Flory"/>
        <s v="Floyd"/>
        <s v="Flynn"/>
        <s v="Folasade"/>
        <s v="Fonda"/>
        <s v="Fong"/>
        <s v="Ford"/>
        <s v="Forest"/>
        <s v="Forrest"/>
        <s v="Fortino"/>
        <s v="Fortunato"/>
        <s v="Fortune"/>
        <s v="Foster"/>
        <s v="Fotini"/>
        <s v="Fouad"/>
        <s v="Fox"/>
        <s v="Fradel"/>
        <s v="Frady"/>
        <s v="Fraida"/>
        <s v="Fraidy"/>
        <s v="Fran"/>
        <s v="Francella"/>
        <s v="Frances"/>
        <s v="Francesc"/>
        <s v="Francesca"/>
        <s v="Francesco"/>
        <s v="Franceska"/>
        <s v="Francessca"/>
        <s v="Franchesca"/>
        <s v="Francheska"/>
        <s v="Francia"/>
        <s v="Francina"/>
        <s v="Francine"/>
        <s v="Francis"/>
        <s v="Francisc"/>
        <s v="Francisca"/>
        <s v="Francisco"/>
        <s v="Franciscojavier"/>
        <s v="Franciso"/>
        <s v="Franco"/>
        <s v="Francois"/>
        <s v="Francoise"/>
        <s v="Frandy"/>
        <s v="Frania"/>
        <s v="Frank"/>
        <s v="Frankee"/>
        <s v="Franki"/>
        <s v="Frankie"/>
        <s v="Franklin"/>
        <s v="Franklyn"/>
        <s v="Franko"/>
        <s v="Franky"/>
        <s v="Fransheska"/>
        <s v="Fransico"/>
        <s v="Fransisco"/>
        <s v="Frantz"/>
        <s v="Frantzy"/>
        <s v="Franz"/>
        <s v="Fred"/>
        <s v="Freda"/>
        <s v="Freddie"/>
        <s v="Freddrick"/>
        <s v="Freddy"/>
        <s v="Frederic"/>
        <s v="Frederica"/>
        <s v="Frederick"/>
        <s v="Fredericka"/>
        <s v="Frederik"/>
        <s v="Fredi"/>
        <s v="Fredis"/>
        <s v="Fredric"/>
        <s v="Fredrick"/>
        <s v="Fredricka"/>
        <s v="Fredrik"/>
        <s v="Fredy"/>
        <s v="Freedom"/>
        <s v="Freeman"/>
        <s v="Freida"/>
        <s v="Freidy"/>
        <s v="Freya"/>
        <s v="Freyja"/>
        <s v="Frida"/>
        <s v="Frieda"/>
        <s v="Frimet"/>
        <s v="Frimy"/>
        <s v="Frisco"/>
        <s v="Fritz"/>
        <s v="Fritzi"/>
        <s v="Froilan"/>
        <s v="Froylan"/>
        <s v="Fruma"/>
        <s v="Fryda"/>
        <s v="Fuad"/>
        <s v="Fue"/>
        <s v="Fuquan"/>
        <s v="Furkan"/>
        <s v="Furman"/>
        <s v="Fynn"/>
        <s v="Gabbie"/>
        <s v="Gabby"/>
        <s v="Gabe"/>
        <s v="Gaberiel"/>
        <s v="Gabiela"/>
        <s v="Gabino"/>
        <s v="Gable"/>
        <s v="Gabreil"/>
        <s v="Gabrial"/>
        <s v="Gabrianna"/>
        <s v="Gabriel"/>
        <s v="Gabriela"/>
        <s v="Gabriele"/>
        <s v="Gabriell"/>
        <s v="Gabriella"/>
        <s v="Gabrielle"/>
        <s v="Gabrielly"/>
        <s v="Gabryel"/>
        <s v="Gabryela"/>
        <s v="Gabryella"/>
        <s v="Gabryelle"/>
        <s v="Gaby"/>
        <s v="Gaddiel"/>
        <s v="Gadiel"/>
        <s v="Gael"/>
        <s v="Gaelan"/>
        <s v="Gaelle"/>
        <s v="Gaetano"/>
        <s v="Gagandeep"/>
        <s v="Gage"/>
        <s v="Gagik"/>
        <s v="Gahel"/>
        <s v="Gaia"/>
        <s v="Gaige"/>
        <s v="Gail"/>
        <s v="Gal"/>
        <s v="Gala"/>
        <s v="Galdino"/>
        <s v="Gale"/>
        <s v="Galen"/>
        <s v="Galia"/>
        <s v="Galilea"/>
        <s v="Galilee"/>
        <s v="Galileo"/>
        <s v="Galina"/>
        <s v="Galit"/>
        <s v="Galo"/>
        <s v="Galvin"/>
        <s v="Gamal"/>
        <s v="Gamaliel"/>
        <s v="Ganesh"/>
        <s v="Gannon"/>
        <s v="Gao"/>
        <s v="Garcia"/>
        <s v="Gardenia"/>
        <s v="Gardner"/>
        <s v="Gared"/>
        <s v="Garen"/>
        <s v="Garet"/>
        <s v="Gareth"/>
        <s v="Garett"/>
        <s v="Garfield"/>
        <s v="Garin"/>
        <s v="Garine"/>
        <s v="Garland"/>
        <s v="Garner"/>
        <s v="Garo"/>
        <s v="Garon"/>
        <s v="Garren"/>
        <s v="Garret"/>
        <s v="Garreth"/>
        <s v="Garrett"/>
        <s v="Garrick"/>
        <s v="Garrin"/>
        <s v="Garrison"/>
        <s v="Garron"/>
        <s v="Garry"/>
        <s v="Garth"/>
        <s v="Garvin"/>
        <s v="Gary"/>
        <s v="Garyn"/>
        <s v="Gaspar"/>
        <s v="Gaspare"/>
        <s v="Gaston"/>
        <s v="Gatlin"/>
        <s v="Gaudencio"/>
        <s v="Gauge"/>
        <s v="Gaurav"/>
        <s v="Gauri"/>
        <s v="Gautam"/>
        <s v="Gautham"/>
        <s v="Gavan"/>
        <s v="Gaven"/>
        <s v="Gavin"/>
        <s v="Gavino"/>
        <s v="Gavon"/>
        <s v="Gavriel"/>
        <s v="Gavriela"/>
        <s v="Gavriella"/>
        <s v="Gavyn"/>
        <s v="Gayane"/>
        <s v="Gayathri"/>
        <s v="Gayatri"/>
        <s v="Gayla"/>
        <s v="Gayle"/>
        <s v="Gaylon"/>
        <s v="Gaylord"/>
        <s v="Ge"/>
        <s v="Geanna"/>
        <s v="Geary"/>
        <s v="Gedalia"/>
        <s v="Gedalya"/>
        <s v="Geddy"/>
        <s v="Geena"/>
        <s v="Geetika"/>
        <s v="Gehrig"/>
        <s v="Gelacio"/>
        <s v="Gelila"/>
        <s v="Gelisa"/>
        <s v="Gelsey"/>
        <s v="Gema"/>
        <s v="Gemini"/>
        <s v="Gemma"/>
        <s v="Gena"/>
        <s v="Genaro"/>
        <s v="Genavie"/>
        <s v="Genavieve"/>
        <s v="Gene"/>
        <s v="Genea"/>
        <s v="Genecis"/>
        <s v="Genell"/>
        <s v="Genelle"/>
        <s v="Genese"/>
        <s v="Genesee"/>
        <s v="Genesis"/>
        <s v="Genesiss"/>
        <s v="Genessa"/>
        <s v="Genessis"/>
        <s v="Genessy"/>
        <s v="Genesys"/>
        <s v="Geneva"/>
        <s v="Genevie"/>
        <s v="Geneviev"/>
        <s v="Genevieve"/>
        <s v="Genevive"/>
        <s v="Genevy"/>
        <s v="Genie"/>
        <s v="Genise"/>
        <s v="Genises"/>
        <s v="Genisis"/>
        <s v="Genna"/>
        <s v="Gennaro"/>
        <s v="Gennesis"/>
        <s v="Gennifer"/>
        <s v="Genny"/>
        <s v="Geno"/>
        <s v="Genova"/>
        <s v="Genoveva"/>
        <s v="Gentry"/>
        <s v="Geoff"/>
        <s v="Geoffery"/>
        <s v="Geoffrey"/>
        <s v="Geoffry"/>
        <s v="Geordan"/>
        <s v="Geordy"/>
        <s v="George"/>
        <s v="Georges"/>
        <s v="Georgette"/>
        <s v="Georgia"/>
        <s v="Georgiana"/>
        <s v="Georgianna"/>
        <s v="Georgie"/>
        <s v="Georgina"/>
        <s v="Georgio"/>
        <s v="Georgios"/>
        <s v="Geovana"/>
        <s v="Geovani"/>
        <s v="Geovanie"/>
        <s v="Geovanna"/>
        <s v="Geovanni"/>
        <s v="Geovannie"/>
        <s v="Geovanny"/>
        <s v="Geovany"/>
        <s v="Ger"/>
        <s v="Gerad"/>
        <s v="Gerado"/>
        <s v="Gerald"/>
        <s v="Geraldin"/>
        <s v="Geraldine"/>
        <s v="Geraldo"/>
        <s v="Geralyn"/>
        <s v="Gerard"/>
        <s v="Gerardo"/>
        <s v="Gerardojr"/>
        <s v="Gerasimos"/>
        <s v="Gerber"/>
        <s v="Geremiah"/>
        <s v="Geremy"/>
        <s v="Geri"/>
        <s v="Gerline"/>
        <s v="Germain"/>
        <s v="Germaine"/>
        <s v="German"/>
        <s v="Geroge"/>
        <s v="Gerome"/>
        <s v="Geronimo"/>
        <s v="Gerrad"/>
        <s v="Gerrard"/>
        <s v="Gerrell"/>
        <s v="Gerren"/>
        <s v="Gerri"/>
        <s v="Gerrick"/>
        <s v="Gerrit"/>
        <s v="Gerrod"/>
        <s v="Gerry"/>
        <s v="Gershon"/>
        <s v="Gerson"/>
        <s v="Geselle"/>
        <s v="Gesselle"/>
        <s v="Gessica"/>
        <s v="Getsemani"/>
        <s v="Gevorg"/>
        <s v="Gevork"/>
        <s v="Ghassan"/>
        <s v="Gia"/>
        <s v="Giacomo"/>
        <s v="Giada"/>
        <s v="Gian"/>
        <s v="Giana"/>
        <s v="Giancarlo"/>
        <s v="Giancarlos"/>
        <s v="Gianella"/>
        <s v="Gianelle"/>
        <s v="Gianfranco"/>
        <s v="Giani"/>
        <s v="Gianina"/>
        <s v="Gianluca"/>
        <s v="Gianmarco"/>
        <s v="Gianna"/>
        <s v="Giannah"/>
        <s v="Gianncarlo"/>
        <s v="Gianni"/>
        <s v="Giannina"/>
        <s v="Gianny"/>
        <s v="Gianpaolo"/>
        <s v="Giavana"/>
        <s v="Giavanna"/>
        <s v="Giavonna"/>
        <s v="Gibran"/>
        <s v="Gibson"/>
        <s v="Gicela"/>
        <s v="Gideon"/>
        <s v="Giezi"/>
        <s v="Gigi"/>
        <s v="Gil"/>
        <s v="Gila"/>
        <s v="Gilad"/>
        <s v="Gilbert"/>
        <s v="Gilberto"/>
        <s v="Gilda"/>
        <s v="Gildardo"/>
        <s v="Giles"/>
        <s v="Gillermo"/>
        <s v="Gillian"/>
        <s v="Gilma"/>
        <s v="Gilverto"/>
        <s v="Gimena"/>
        <s v="Gina"/>
        <s v="Ginamarie"/>
        <s v="Ginelle"/>
        <s v="Ginette"/>
        <s v="Ginger"/>
        <s v="Ginna"/>
        <s v="Ginny"/>
        <s v="Gino"/>
        <s v="Ginobili"/>
        <s v="Gio"/>
        <s v="Gionna"/>
        <s v="Gionni"/>
        <s v="Giordano"/>
        <s v="Giorgi"/>
        <s v="Giorgia"/>
        <s v="Giorgio"/>
        <s v="Giovan"/>
        <s v="Giovana"/>
        <s v="Giovani"/>
        <s v="Giovanna"/>
        <s v="Giovanni"/>
        <s v="Giovannie"/>
        <s v="Giovanny"/>
        <s v="Giovany"/>
        <s v="Giovonni"/>
        <s v="Girl"/>
        <s v="Gisel"/>
        <s v="Gisela"/>
        <s v="Gisele"/>
        <s v="Gisell"/>
        <s v="Gisella"/>
        <s v="Giselle"/>
        <s v="Gisette"/>
        <s v="Gissel"/>
        <s v="Gissela"/>
        <s v="Gissele"/>
        <s v="Gissell"/>
        <s v="Gisselle"/>
        <s v="Gita"/>
        <s v="Gitel"/>
        <s v="Gittel"/>
        <s v="Gitty"/>
        <s v="Giulia"/>
        <s v="Giulian"/>
        <s v="Giuliana"/>
        <s v="Giulianna"/>
        <s v="Giuliano"/>
        <s v="Giulio"/>
        <s v="Giuseppe"/>
        <s v="Giuseppina"/>
        <s v="Gizel"/>
        <s v="Gizell"/>
        <s v="Gizelle"/>
        <s v="Gizzelle"/>
        <s v="Gladis"/>
        <s v="Gladstone"/>
        <s v="Gladys"/>
        <s v="Glen"/>
        <s v="Glenda"/>
        <s v="Glendaly"/>
        <s v="Glendon"/>
        <s v="Glendy"/>
        <s v="Glenisha"/>
        <s v="Glenn"/>
        <s v="Glenna"/>
        <s v="Glennon"/>
        <s v="Glenny"/>
        <s v="Glenston"/>
        <s v="Glenwood"/>
        <s v="Gloria"/>
        <s v="Gloriana"/>
        <s v="Glorimar"/>
        <s v="Glory"/>
        <s v="Glynn"/>
        <s v="Goddess"/>
        <s v="Godfrey"/>
        <s v="Godwin"/>
        <s v="Gohar"/>
        <s v="Golda"/>
        <s v="Goldie"/>
        <s v="Goldy"/>
        <s v="Gonsalo"/>
        <s v="Gonzalo"/>
        <s v="Gopi"/>
        <s v="Gor"/>
        <s v="Gordon"/>
        <s v="Goretti"/>
        <s v="Gorge"/>
        <s v="Govanni"/>
        <s v="Grabiel"/>
        <s v="Grabiela"/>
        <s v="Grace"/>
        <s v="Graceann"/>
        <s v="Graceanne"/>
        <s v="Gracee"/>
        <s v="Gracelyn"/>
        <s v="Gracelynn"/>
        <s v="Gracen"/>
        <s v="Gracey"/>
        <s v="Graci"/>
        <s v="Gracia"/>
        <s v="Graciana"/>
        <s v="Graciano"/>
        <s v="Gracie"/>
        <s v="Graciela"/>
        <s v="Graciella"/>
        <s v="Gracin"/>
        <s v="Gracy"/>
        <s v="Gracyn"/>
        <s v="Graden"/>
        <s v="Grady"/>
        <s v="Graeme"/>
        <s v="Graham"/>
        <s v="Grahm"/>
        <s v="Graig"/>
        <s v="Grainne"/>
        <s v="Granger"/>
        <s v="Grant"/>
        <s v="Grasiela"/>
        <s v="Graviela"/>
        <s v="Gray"/>
        <s v="Grayce"/>
        <s v="Graycee"/>
        <s v="Graycen"/>
        <s v="Graycie"/>
        <s v="Grayden"/>
        <s v="Graydon"/>
        <s v="Graysen"/>
        <s v="Grayson"/>
        <s v="Graziella"/>
        <s v="Grecia"/>
        <s v="Greco"/>
        <s v="Greenlee"/>
        <s v="Greer"/>
        <s v="Greg"/>
        <s v="Gregg"/>
        <s v="Greggory"/>
        <s v="Gregor"/>
        <s v="Gregoria"/>
        <s v="Gregorio"/>
        <s v="Gregory"/>
        <s v="Gregroy"/>
        <s v="Greidys"/>
        <s v="Greko"/>
        <s v="Gresia"/>
        <s v="Greta"/>
        <s v="Gretchen"/>
        <s v="Gretel"/>
        <s v="Gretta"/>
        <s v="Grettel"/>
        <s v="Grey"/>
        <s v="Greydis"/>
        <s v="Greysen"/>
        <s v="Greyson"/>
        <s v="Gricel"/>
        <s v="Gricelda"/>
        <s v="Grier"/>
        <s v="Griffen"/>
        <s v="Griffin"/>
        <s v="Griffith"/>
        <s v="Grigor"/>
        <s v="Grisel"/>
        <s v="Griselda"/>
        <s v="Grisell"/>
        <s v="Griselle"/>
        <s v="Grissel"/>
        <s v="Grizel"/>
        <s v="Grizelda"/>
        <s v="Grover"/>
        <s v="Gryphon"/>
        <s v="Guadalupe"/>
        <s v="Gualberto"/>
        <s v="Gudalupe"/>
        <s v="Gudelia"/>
        <s v="Guerin"/>
        <s v="Guerline"/>
        <s v="Guido"/>
        <s v="Guilherme"/>
        <s v="Guiliana"/>
        <s v="Guillermina"/>
        <s v="Guillermo"/>
        <s v="Guinevere"/>
        <s v="Guiselle"/>
        <s v="Guiseppe"/>
        <s v="Gumaro"/>
        <s v="Gunnar"/>
        <s v="Gunner"/>
        <s v="Gunter"/>
        <s v="Gunther"/>
        <s v="Gurjot"/>
        <s v="Gurkirat"/>
        <s v="Gurleen"/>
        <s v="Gurman"/>
        <s v="Gurnoor"/>
        <s v="Gurpreet"/>
        <s v="Gurshaan"/>
        <s v="Gurshan"/>
        <s v="Gurtej"/>
        <s v="Gurveer"/>
        <s v="Gurvir"/>
        <s v="Gus"/>
        <s v="Gustabo"/>
        <s v="Gustav"/>
        <s v="Gustave"/>
        <s v="Gustavo"/>
        <s v="Guthrie"/>
        <s v="Guy"/>
        <s v="Gwen"/>
        <s v="Gwendalyn"/>
        <s v="Gwendolyn"/>
        <s v="Gwendolynn"/>
        <s v="Gweneth"/>
        <s v="Gwenevere"/>
        <s v="Gwenivere"/>
        <s v="Gwenyth"/>
        <s v="Gwyneth"/>
        <s v="Gwynneth"/>
        <s v="Gyanna"/>
        <s v="Gyasi"/>
        <s v="Gypsy"/>
        <s v="Gyselle"/>
        <s v="Gyzelle"/>
        <s v="Ha"/>
        <s v="Haadi"/>
        <s v="Haaheo"/>
        <s v="Haakon"/>
        <s v="Haaris"/>
        <s v="Haasini"/>
        <s v="Habib"/>
        <s v="Habiba"/>
        <s v="Hadar"/>
        <s v="Hadasa"/>
        <s v="Hadassa"/>
        <s v="Hadassah"/>
        <s v="Hadden"/>
        <s v="Hadeel"/>
        <s v="Haden"/>
        <s v="Hadi"/>
        <s v="Hadia"/>
        <s v="Hadiya"/>
        <s v="Hadiyah"/>
        <s v="Hadja"/>
        <s v="Hadlee"/>
        <s v="Hadleigh"/>
        <s v="Hadley"/>
        <s v="Hadlie"/>
        <s v="Hadrian"/>
        <s v="Hady"/>
        <s v="Hadyn"/>
        <s v="Hae"/>
        <s v="Haedyn"/>
        <s v="Haelee"/>
        <s v="Haeley"/>
        <s v="Haely"/>
        <s v="Haelyn"/>
        <s v="Hafsa"/>
        <s v="Hafsah"/>
        <s v="Hagan"/>
        <s v="Hagen"/>
        <s v="Hagop"/>
        <s v="Hai"/>
        <s v="Haidar"/>
        <s v="Haide"/>
        <s v="Haidee"/>
        <s v="Haiden"/>
        <s v="Haider"/>
        <s v="Haidi"/>
        <s v="Haidy"/>
        <s v="Haidyn"/>
        <s v="Haifa"/>
        <s v="Haig"/>
        <s v="Haik"/>
        <s v="Haile"/>
        <s v="Hailea"/>
        <s v="Hailee"/>
        <s v="Hailei"/>
        <s v="Haileigh"/>
        <s v="Hailey"/>
        <s v="Haili"/>
        <s v="Hailie"/>
        <s v="Haille"/>
        <s v="Hailley"/>
        <s v="Haillie"/>
        <s v="Haily"/>
        <s v="Hailyn"/>
        <s v="Haim"/>
        <s v="Hairo"/>
        <s v="Haja"/>
        <s v="Hajar"/>
        <s v="Hajra"/>
        <s v="Hakeem"/>
        <s v="Hakim"/>
        <s v="Hakob"/>
        <s v="Hakop"/>
        <s v="Hal"/>
        <s v="Hala"/>
        <s v="Haldrin"/>
        <s v="Halee"/>
        <s v="Haleem"/>
        <s v="Haleigh"/>
        <s v="Halen"/>
        <s v="Halena"/>
        <s v="Haley"/>
        <s v="Hali"/>
        <s v="Halia"/>
        <s v="Halie"/>
        <s v="Haliegh"/>
        <s v="Haliey"/>
        <s v="Halima"/>
        <s v="Halimah"/>
        <s v="Halimatou"/>
        <s v="Halina"/>
        <s v="Halle"/>
        <s v="Hallee"/>
        <s v="Halley"/>
        <s v="Halli"/>
        <s v="Hallie"/>
        <s v="Hally"/>
        <s v="Halo"/>
        <s v="Halston"/>
        <s v="Halyn"/>
        <s v="Hamdi"/>
        <s v="Hamed"/>
        <s v="Hamid"/>
        <s v="Hamilton"/>
        <s v="Hamlet"/>
        <s v="Hammad"/>
        <s v="Hampton"/>
        <s v="Hamsa"/>
        <s v="Hamza"/>
        <s v="Hamzah"/>
        <s v="Han"/>
        <s v="Hana"/>
        <s v="Hanaa"/>
        <s v="Hanad"/>
        <s v="Hanah"/>
        <s v="Hanako"/>
        <s v="Hanalei"/>
        <s v="Hanan"/>
        <s v="Haneef"/>
        <s v="Haneefah"/>
        <s v="Haneen"/>
        <s v="Hang"/>
        <s v="Hanh"/>
        <s v="Hani"/>
        <s v="Hania"/>
        <s v="Haniel"/>
        <s v="Hanif"/>
        <s v="Hanifah"/>
        <s v="Haniya"/>
        <s v="Haniyyah"/>
        <s v="Hank"/>
        <s v="Hanley"/>
        <s v="Hanna"/>
        <s v="Hannah"/>
        <s v="Hannan"/>
        <s v="Hannia"/>
        <s v="Hannibal"/>
        <s v="Hanny"/>
        <s v="Hannya"/>
        <s v="Hanoch"/>
        <s v="Hans"/>
        <s v="Hansel"/>
        <s v="Hansen"/>
        <s v="Hansika"/>
        <s v="Hanson"/>
        <s v="Hanzel"/>
        <s v="Hao"/>
        <s v="Haralambos"/>
        <s v="Hardeep"/>
        <s v="Hardy"/>
        <s v="Harel"/>
        <s v="Hari"/>
        <s v="Harim"/>
        <s v="Harini"/>
        <s v="Haris"/>
        <s v="Harish"/>
        <s v="Harjot"/>
        <s v="Harkiran"/>
        <s v="Harlan"/>
        <s v="Harlea"/>
        <s v="Harlee"/>
        <s v="Harleen"/>
        <s v="Harleigh"/>
        <s v="Harlem"/>
        <s v="Harley"/>
        <s v="Harli"/>
        <s v="Harlie"/>
        <s v="Harlin"/>
        <s v="Harlow"/>
        <s v="Harman"/>
        <s v="Harmon"/>
        <s v="Harmonee"/>
        <s v="Harmoney"/>
        <s v="Harmoni"/>
        <s v="Harmonie"/>
        <s v="Harmony"/>
        <s v="Harneet"/>
        <s v="Harnoor"/>
        <s v="Harold"/>
        <s v="Haroon"/>
        <s v="Harout"/>
        <s v="Haroutun"/>
        <s v="Harpal"/>
        <s v="Harper"/>
        <s v="Harpreet"/>
        <s v="Harrell"/>
        <s v="Harriet"/>
        <s v="Harriett"/>
        <s v="Harris"/>
        <s v="Harrison"/>
        <s v="Harry"/>
        <s v="Harsh"/>
        <s v="Harshdeep"/>
        <s v="Harshil"/>
        <s v="Harshini"/>
        <s v="Harshita"/>
        <s v="Harshith"/>
        <s v="Harsimran"/>
        <s v="Hart"/>
        <s v="Hartley"/>
        <s v="Haruka"/>
        <s v="Haruki"/>
        <s v="Harumi"/>
        <s v="Harun"/>
        <s v="Haruna"/>
        <s v="Harut"/>
        <s v="Haruto"/>
        <s v="Harutun"/>
        <s v="Harutyun"/>
        <s v="Harvey"/>
        <s v="Hasaan"/>
        <s v="Hasan"/>
        <s v="Hasani"/>
        <s v="Haseeb"/>
        <s v="Hashem"/>
        <s v="Hashim"/>
        <s v="Hasina"/>
        <s v="Hasini"/>
        <s v="Hasmik"/>
        <s v="Hassaan"/>
        <s v="Hassan"/>
        <s v="Hassana"/>
        <s v="Hassanah"/>
        <s v="Hasson"/>
        <s v="Hatim"/>
        <s v="Hattie"/>
        <s v="Haunani"/>
        <s v="Havana"/>
        <s v="Havanna"/>
        <s v="Haven"/>
        <s v="Havyn"/>
        <s v="Hawa"/>
        <s v="Hawk"/>
        <s v="Hawraa"/>
        <s v="Haya"/>
        <s v="Hayat"/>
        <s v="Hayde"/>
        <s v="Haydee"/>
        <s v="Hayden"/>
        <s v="Haydin"/>
        <s v="Haydn"/>
        <s v="Haydon"/>
        <s v="Haydyn"/>
        <s v="Hayes"/>
        <s v="Haygen"/>
        <s v="Hayk"/>
        <s v="Hayla"/>
        <s v="Hayle"/>
        <s v="Haylea"/>
        <s v="Haylee"/>
        <s v="Haylei"/>
        <s v="Hayleigh"/>
        <s v="Haylen"/>
        <s v="Hayley"/>
        <s v="Hayli"/>
        <s v="Haylie"/>
        <s v="Haylin"/>
        <s v="Hayven"/>
        <s v="Hayward"/>
        <s v="Haywood"/>
        <s v="Hazael"/>
        <s v="Hazel"/>
        <s v="Hazell"/>
        <s v="Hazelle"/>
        <s v="Hazen"/>
        <s v="Haziel"/>
        <s v="Heath"/>
        <s v="Heather"/>
        <s v="Heaven"/>
        <s v="Heavenlee"/>
        <s v="Heavenleigh"/>
        <s v="Heavenly"/>
        <s v="Heavyn"/>
        <s v="Heba"/>
        <s v="Hebe"/>
        <s v="Heber"/>
        <s v="Heberto"/>
        <s v="Hector"/>
        <s v="Heena"/>
        <s v="Heide"/>
        <s v="Heidi"/>
        <s v="Heidie"/>
        <s v="Heidy"/>
        <s v="Heiley"/>
        <s v="Heily"/>
        <s v="Heinrich"/>
        <s v="Heladio"/>
        <s v="Helaina"/>
        <s v="Helaman"/>
        <s v="Helayna"/>
        <s v="Helen"/>
        <s v="Helena"/>
        <s v="Helene"/>
        <s v="Helio"/>
        <s v="Heliodoro"/>
        <s v="Hellen"/>
        <s v="Hema"/>
        <s v="Hena"/>
        <s v="Henchy"/>
        <s v="Hendel"/>
        <s v="Henderson"/>
        <s v="Hendrick"/>
        <s v="Hendrik"/>
        <s v="Hendrix"/>
        <s v="Hendy"/>
        <s v="Henessy"/>
        <s v="Henley"/>
        <s v="Henna"/>
        <s v="Hennessey"/>
        <s v="Hennessy"/>
        <s v="Hennesy"/>
        <s v="Henny"/>
        <s v="Henok"/>
        <s v="Henri"/>
        <s v="Henrietta"/>
        <s v="Henrik"/>
        <s v="Henrique"/>
        <s v="Henrry"/>
        <s v="Henry"/>
        <s v="Hensley"/>
        <s v="Henya"/>
        <s v="Hera"/>
        <s v="Heraclio"/>
        <s v="Herber"/>
        <s v="Herbert"/>
        <s v="Herberth"/>
        <s v="Herby"/>
        <s v="Heriberto"/>
        <s v="Herlinda"/>
        <s v="Herman"/>
        <s v="Hermelinda"/>
        <s v="Hermenegildo"/>
        <s v="Hermes"/>
        <s v="Hermila"/>
        <s v="Hermilo"/>
        <s v="Herminia"/>
        <s v="Herminio"/>
        <s v="Hermione"/>
        <s v="Hernan"/>
        <s v="Hernando"/>
        <s v="Hernesto"/>
        <s v="Hero"/>
        <s v="Heron"/>
        <s v="Hersch"/>
        <s v="Herschel"/>
        <s v="Hersh"/>
        <s v="Hershel"/>
        <s v="Hershy"/>
        <s v="Herson"/>
        <s v="Herve"/>
        <s v="Hervey"/>
        <s v="Hesham"/>
        <s v="Hester"/>
        <s v="Heston"/>
        <s v="Hetal"/>
        <s v="Heydi"/>
        <s v="Heydy"/>
        <s v="Heyward"/>
        <s v="Hezekiah"/>
        <s v="Hiba"/>
        <s v="Hibah"/>
        <s v="Hiedi"/>
        <s v="Hien"/>
        <s v="Hiep"/>
        <s v="Hieu"/>
        <s v="Higinio"/>
        <s v="Hiiaka"/>
        <s v="Hiilani"/>
        <s v="Hiilei"/>
        <s v="Hikari"/>
        <s v="Hikaru"/>
        <s v="Hila"/>
        <s v="Hilaria"/>
        <s v="Hilarie"/>
        <s v="Hilario"/>
        <s v="Hilary"/>
        <s v="Hilda"/>
        <s v="Hiliana"/>
        <s v="Hilinai"/>
        <s v="Hillarie"/>
        <s v="Hillary"/>
        <s v="Hillel"/>
        <s v="Hillery"/>
        <s v="Hilliary"/>
        <s v="Hilton"/>
        <s v="Himani"/>
        <s v="Hina"/>
        <s v="Hinda"/>
        <s v="Hindy"/>
        <s v="Hipolito"/>
        <s v="Hira"/>
        <s v="Hiral"/>
        <s v="Hiram"/>
        <s v="Hiren"/>
        <s v="Hiro"/>
        <s v="Hiroki"/>
        <s v="Hiromi"/>
        <s v="Hiromy"/>
        <s v="Hiroshi"/>
        <s v="Hiroto"/>
        <s v="Hisham"/>
        <s v="Hlee"/>
        <s v="Ho"/>
        <s v="Hoa"/>
        <s v="Hoai"/>
        <s v="Hoang"/>
        <s v="Hobie"/>
        <s v="Hoda"/>
        <s v="Hodan"/>
        <s v="Hodaya"/>
        <s v="Hogan"/>
        <s v="Hokulani"/>
        <s v="Holden"/>
        <s v="Holiday"/>
        <s v="Holland"/>
        <s v="Hollee"/>
        <s v="Holley"/>
        <s v="Holli"/>
        <s v="Hollie"/>
        <s v="Hollis"/>
        <s v="Holly"/>
        <s v="Hollyann"/>
        <s v="Hollye"/>
        <s v="Hollyn"/>
        <s v="Holt"/>
        <s v="Holton"/>
        <s v="Homar"/>
        <s v="Homer"/>
        <s v="Homero"/>
        <s v="Honesti"/>
        <s v="Honesty"/>
        <s v="Honey"/>
        <s v="Hong"/>
        <s v="Honor"/>
        <s v="Honora"/>
        <s v="Honorio"/>
        <s v="Hope"/>
        <s v="Horace"/>
        <s v="Horacio"/>
        <s v="Horatio"/>
        <s v="Hortencia"/>
        <s v="Hosanna"/>
        <s v="Hosea"/>
        <s v="Houa"/>
        <s v="Houston"/>
        <s v="Hovanes"/>
        <s v="Hovannes"/>
        <s v="Hovhannes"/>
        <s v="Hovig"/>
        <s v="Hovik"/>
        <s v="Hovsep"/>
        <s v="Howard"/>
        <s v="Howie"/>
        <s v="Hoyt"/>
        <s v="Hrag"/>
        <s v="Hripsime"/>
        <s v="Hristopher"/>
        <s v="Huan"/>
        <s v="Huber"/>
        <s v="Hubert"/>
        <s v="Huda"/>
        <s v="Hudes"/>
        <s v="Hudsen"/>
        <s v="Hudson"/>
        <s v="Hue"/>
        <s v="Huey"/>
        <s v="Hugh"/>
        <s v="Hugo"/>
        <s v="Hui"/>
        <s v="Huma"/>
        <s v="Humberto"/>
        <s v="Humza"/>
        <s v="Huner"/>
        <s v="Hung"/>
        <s v="Hunner"/>
        <s v="Hunter"/>
        <s v="Huong"/>
        <s v="Huriel"/>
        <s v="Hurley"/>
        <s v="Husam"/>
        <s v="Husna"/>
        <s v="Hussain"/>
        <s v="Hussein"/>
        <s v="Hussien"/>
        <s v="Huston"/>
        <s v="Hutson"/>
        <s v="Huxley"/>
        <s v="Huy"/>
        <s v="Huyen"/>
        <s v="Hy"/>
        <s v="Hydeia"/>
        <s v="Hydia"/>
        <s v="Hykeem"/>
        <s v="Hyrum"/>
        <s v="Hyun"/>
        <s v="Ia"/>
        <s v="Iain"/>
        <s v="Ian"/>
        <s v="Iana"/>
        <s v="Iann"/>
        <s v="Ianna"/>
        <s v="Iasia"/>
        <s v="Iban"/>
        <s v="Ibeth"/>
        <s v="Ibis"/>
        <s v="Ibn"/>
        <s v="Ibraheem"/>
        <s v="Ibrahim"/>
        <s v="Ibrahima"/>
        <s v="Icel"/>
        <s v="Icela"/>
        <s v="Ichael"/>
        <s v="Icsel"/>
        <s v="Ida"/>
        <s v="Idali"/>
        <s v="Idalia"/>
        <s v="Idalis"/>
        <s v="Idalmis"/>
        <s v="Idaly"/>
        <s v="Idalys"/>
        <s v="Idan"/>
        <s v="Idania"/>
        <s v="Iden"/>
        <s v="Idil"/>
        <s v="Idman"/>
        <s v="Idris"/>
        <s v="Idrissa"/>
        <s v="Idy"/>
        <s v="Ieasha"/>
        <s v="Ieisha"/>
        <s v="Iesha"/>
        <s v="Ieshia"/>
        <s v="Ieva"/>
        <s v="Ife"/>
        <s v="Ifeoluwa"/>
        <s v="Ignacia"/>
        <s v="Ignacio"/>
        <s v="Ignatius"/>
        <s v="Igor"/>
        <s v="Ihsan"/>
        <s v="Ijeoma"/>
        <s v="Ikaika"/>
        <s v="Ike"/>
        <s v="Ikea"/>
        <s v="Ikechukwu"/>
        <s v="Ikeem"/>
        <s v="Ikenna"/>
        <s v="Iker"/>
        <s v="Ikia"/>
        <s v="Ikram"/>
        <s v="Ikran"/>
        <s v="Ila"/>
        <s v="Ilaisaane"/>
        <s v="Ilan"/>
        <s v="Ilana"/>
        <s v="Ilani"/>
        <s v="Ilaria"/>
        <s v="Ilce"/>
        <s v="Ilda"/>
        <s v="Ildefonso"/>
        <s v="Ilea"/>
        <s v="Ileana"/>
        <s v="Ileanna"/>
        <s v="Ileen"/>
        <s v="Ileene"/>
        <s v="Ilena"/>
        <s v="Ilene"/>
        <s v="Ilette"/>
        <s v="Ilham"/>
        <s v="Ilhan"/>
        <s v="Ilia"/>
        <s v="Iliana"/>
        <s v="Ilianna"/>
        <s v="Ilias"/>
        <s v="Ilijah"/>
        <s v="Ilir"/>
        <s v="Ilissa"/>
        <s v="Iliyan"/>
        <s v="Illeana"/>
        <s v="Illiana"/>
        <s v="Illianna"/>
        <s v="Illyana"/>
        <s v="Ilona"/>
        <s v="Ilsa"/>
        <s v="Ilse"/>
        <s v="Ily"/>
        <s v="Ilya"/>
        <s v="Ilyana"/>
        <s v="Ilyanna"/>
        <s v="Ilyas"/>
        <s v="Ilyse"/>
        <s v="Ilyssa"/>
        <s v="Imaan"/>
        <s v="Imad"/>
        <s v="Imagine"/>
        <s v="Imalay"/>
        <s v="Iman"/>
        <s v="Imane"/>
        <s v="Imani"/>
        <s v="Imanol"/>
        <s v="Imara"/>
        <s v="Imari"/>
        <s v="Imee"/>
        <s v="Imelda"/>
        <s v="Imer"/>
        <s v="Imir"/>
        <s v="Immanuel"/>
        <s v="Imogen"/>
        <s v="Imogene"/>
        <s v="Imoni"/>
        <s v="Imran"/>
        <s v="Imunique"/>
        <s v="Ina"/>
        <s v="Inaara"/>
        <s v="Inaaya"/>
        <s v="Inaki"/>
        <s v="Inara"/>
        <s v="Inari"/>
        <s v="Inaya"/>
        <s v="Inayah"/>
        <s v="Indalecio"/>
        <s v="India"/>
        <s v="Indiana"/>
        <s v="Indica"/>
        <s v="Indie"/>
        <s v="Indigo"/>
        <s v="Indira"/>
        <s v="Indiya"/>
        <s v="Indra"/>
        <s v="Indy"/>
        <s v="Indya"/>
        <s v="Ines"/>
        <s v="Inessa"/>
        <s v="Inez"/>
        <s v="Infant"/>
        <s v="Infantboy"/>
        <s v="Infantof"/>
        <s v="Infboy"/>
        <s v="Infinite"/>
        <s v="Infiniti"/>
        <s v="Infinity"/>
        <s v="Inga"/>
        <s v="Ingrid"/>
        <s v="Ingris"/>
        <s v="Inigo"/>
        <s v="Inika"/>
        <s v="Iniya"/>
        <s v="Inna"/>
        <s v="Inocencio"/>
        <s v="Insha"/>
        <s v="Ioane"/>
        <s v="Ioanna"/>
        <s v="Ioannis"/>
        <s v="Iokepa"/>
        <s v="Iolani"/>
        <s v="Iona"/>
        <s v="Ione"/>
        <s v="Iqra"/>
        <s v="Ira"/>
        <s v="Iracema"/>
        <s v="Iraida"/>
        <s v="Iraima"/>
        <s v="Irais"/>
        <s v="Iram"/>
        <s v="Iran"/>
        <s v="Irania"/>
        <s v="Irasema"/>
        <s v="Irazema"/>
        <s v="Irbin"/>
        <s v="Ireland"/>
        <s v="Irelyn"/>
        <s v="Irelynn"/>
        <s v="Irena"/>
        <s v="Irene"/>
        <s v="Ireon"/>
        <s v="Ireri"/>
        <s v="Irfan"/>
        <s v="Iriana"/>
        <s v="Irianna"/>
        <s v="Iridian"/>
        <s v="Iridiana"/>
        <s v="Irie"/>
        <s v="Iriel"/>
        <s v="Irina"/>
        <s v="Irineo"/>
        <s v="Iris"/>
        <s v="Irlanda"/>
        <s v="Irma"/>
        <s v="Ironesha"/>
        <s v="Irvin"/>
        <s v="Irvine"/>
        <s v="Irving"/>
        <s v="Irwin"/>
        <s v="Isa"/>
        <s v="Isaac"/>
        <s v="Isaack"/>
        <s v="Isaah"/>
        <s v="Isaak"/>
        <s v="Isabel"/>
        <s v="Isabela"/>
        <s v="Isabell"/>
        <s v="Isabella"/>
        <s v="Isabellah"/>
        <s v="Isabellamarie"/>
        <s v="Isabelle"/>
        <s v="Isabelly"/>
        <s v="Isac"/>
        <s v="Isacc"/>
        <s v="Isack"/>
        <s v="Isadora"/>
        <s v="Isael"/>
        <s v="Isahi"/>
        <s v="Isai"/>
        <s v="Isaia"/>
        <s v="Isaiah"/>
        <s v="Isaiahs"/>
        <s v="Isaias"/>
        <s v="Isaih"/>
        <s v="Isaiha"/>
        <s v="Isais"/>
        <s v="Isak"/>
        <s v="Isaly"/>
        <s v="Isamar"/>
        <s v="Isamara"/>
        <s v="Isatou"/>
        <s v="Isatu"/>
        <s v="Isaul"/>
        <s v="Isaura"/>
        <s v="Isauro"/>
        <s v="Isayah"/>
        <s v="Iseah"/>
        <s v="Isel"/>
        <s v="Isela"/>
        <s v="Isha"/>
        <s v="Ishaan"/>
        <s v="Ishan"/>
        <s v="Ishana"/>
        <s v="Ishani"/>
        <s v="Ishanvi"/>
        <s v="Ishika"/>
        <s v="Ishita"/>
        <s v="Ishmael"/>
        <s v="Ishmel"/>
        <s v="Ishraq"/>
        <s v="Ishrat"/>
        <s v="Isiah"/>
        <s v="Isiaha"/>
        <s v="Isidoro"/>
        <s v="Isidro"/>
        <s v="Isis"/>
        <s v="Iskander"/>
        <s v="Isla"/>
        <s v="Islam"/>
        <s v="Ismaeel"/>
        <s v="Ismael"/>
        <s v="Ismail"/>
        <s v="Ismar"/>
        <s v="Ismenia"/>
        <s v="Ismerai"/>
        <s v="Isobel"/>
        <s v="Isolde"/>
        <s v="Isra"/>
        <s v="Israa"/>
        <s v="Israel"/>
        <s v="Isreal"/>
        <s v="Isrrael"/>
        <s v="Issa"/>
        <s v="Issabella"/>
        <s v="Issac"/>
        <s v="Issack"/>
        <s v="Issai"/>
        <s v="Issaiah"/>
        <s v="Issak"/>
        <s v="Issamar"/>
        <s v="Issiah"/>
        <s v="Issis"/>
        <s v="Isys"/>
        <s v="Isyss"/>
        <s v="Ita"/>
        <s v="Itai"/>
        <s v="Italia"/>
        <s v="Italy"/>
        <s v="Itamar"/>
        <s v="Itati"/>
        <s v="Itay"/>
        <s v="Itcel"/>
        <s v="Ithzel"/>
        <s v="Itsel"/>
        <s v="Itxel"/>
        <s v="Itza"/>
        <s v="Itzamara"/>
        <s v="Itzanami"/>
        <s v="Itzayana"/>
        <s v="Itzel"/>
        <s v="Itzela"/>
        <s v="Itzell"/>
        <s v="Itzelle"/>
        <s v="Itzia"/>
        <s v="Itzy"/>
        <s v="Iva"/>
        <s v="Ivan"/>
        <s v="Ivana"/>
        <s v="Ivania"/>
        <s v="Ivanka"/>
        <s v="Ivann"/>
        <s v="Ivanna"/>
        <s v="Ivannia"/>
        <s v="Ivelis"/>
        <s v="Ivelise"/>
        <s v="Ivelisse"/>
        <s v="Iven"/>
        <s v="Iverson"/>
        <s v="Ivet"/>
        <s v="Iveth"/>
        <s v="Ivett"/>
        <s v="Ivette"/>
        <s v="Ivey"/>
        <s v="Ivie"/>
        <s v="Ivis"/>
        <s v="Ivon"/>
        <s v="Ivone"/>
        <s v="Ivonna"/>
        <s v="Ivonne"/>
        <s v="Ivori"/>
        <s v="Ivory"/>
        <s v="Ivy"/>
        <s v="Ivyanna"/>
        <s v="Iwalani"/>
        <s v="Ixchel"/>
        <s v="Ixel"/>
        <s v="Iyana"/>
        <s v="Iyanah"/>
        <s v="Iyanla"/>
        <s v="Iyanna"/>
        <s v="Iyannah"/>
        <s v="Iyari"/>
        <s v="Iyla"/>
        <s v="Iyona"/>
        <s v="Iyonna"/>
        <s v="Iysis"/>
        <s v="Iza"/>
        <s v="Izaac"/>
        <s v="Izaak"/>
        <s v="Izabel"/>
        <s v="Izabela"/>
        <s v="Izabell"/>
        <s v="Izabella"/>
        <s v="Izabelle"/>
        <s v="Izac"/>
        <s v="Izack"/>
        <s v="Izael"/>
        <s v="Izaiah"/>
        <s v="Izaih"/>
        <s v="Izaiha"/>
        <s v="Izak"/>
        <s v="Izamar"/>
        <s v="Izamary"/>
        <s v="Izaya"/>
        <s v="Izayah"/>
        <s v="Izayiah"/>
        <s v="Izeah"/>
        <s v="Izek"/>
        <s v="Izel"/>
        <s v="Izela"/>
        <s v="Izellah"/>
        <s v="Izeyah"/>
        <s v="Iziah"/>
        <s v="Izick"/>
        <s v="Izik"/>
        <s v="Izrael"/>
        <s v="Izreal"/>
        <s v="Izzabella"/>
        <s v="Izzabelle"/>
        <s v="Izzac"/>
        <s v="Izzak"/>
        <s v="Izzy"/>
        <s v="Ja"/>
        <s v="Jaala"/>
        <s v="Jaasiel"/>
        <s v="Jaaziel"/>
        <s v="Jabar"/>
        <s v="Jabari"/>
        <s v="Jabarie"/>
        <s v="Jabbar"/>
        <s v="Jabez"/>
        <s v="Jabier"/>
        <s v="Jabin"/>
        <s v="Jabir"/>
        <s v="Jabrea"/>
        <s v="Jabree"/>
        <s v="Jabria"/>
        <s v="Jabriel"/>
        <s v="Jabril"/>
        <s v="Jacalyn"/>
        <s v="Jacara"/>
        <s v="Jacari"/>
        <s v="Jacarie"/>
        <s v="Jacarius"/>
        <s v="Jacarri"/>
        <s v="Jaccob"/>
        <s v="Jace"/>
        <s v="Jacee"/>
        <s v="Jacek"/>
        <s v="Jacelyn"/>
        <s v="Jacelynn"/>
        <s v="Jacen"/>
        <s v="Jacey"/>
        <s v="Jachai"/>
        <s v="Jaci"/>
        <s v="Jacie"/>
        <s v="Jaciel"/>
        <s v="Jacinda"/>
        <s v="Jacinta"/>
        <s v="Jacinto"/>
        <s v="Jack"/>
        <s v="Jackalyn"/>
        <s v="Jackee"/>
        <s v="Jackelin"/>
        <s v="Jackeline"/>
        <s v="Jackelyn"/>
        <s v="Jackelyne"/>
        <s v="Jackey"/>
        <s v="Jacki"/>
        <s v="Jackie"/>
        <s v="Jacklin"/>
        <s v="Jackline"/>
        <s v="Jacklyn"/>
        <s v="Jacklynn"/>
        <s v="Jackqueline"/>
        <s v="Jacksen"/>
        <s v="Jackson"/>
        <s v="Jacky"/>
        <s v="Jaclyn"/>
        <s v="Jaclynn"/>
        <s v="Jacob"/>
        <s v="Jacobb"/>
        <s v="Jacobe"/>
        <s v="Jacobey"/>
        <s v="Jacobi"/>
        <s v="Jacobie"/>
        <s v="Jacobo"/>
        <s v="Jacoby"/>
        <s v="Jacolby"/>
        <s v="Jacorey"/>
        <s v="Jacori"/>
        <s v="Jacoria"/>
        <s v="Jacorian"/>
        <s v="Jacory"/>
        <s v="Jacqlyn"/>
        <s v="Jacqualine"/>
        <s v="Jacqualyn"/>
        <s v="Jacquan"/>
        <s v="Jacque"/>
        <s v="Jacqueleen"/>
        <s v="Jacquelene"/>
        <s v="Jacqueli"/>
        <s v="Jacquelin"/>
        <s v="Jacquelina"/>
        <s v="Jacqueline"/>
        <s v="Jacquely"/>
        <s v="Jacquelyn"/>
        <s v="Jacquelyne"/>
        <s v="Jacquelynn"/>
        <s v="Jacquelynne"/>
        <s v="Jacques"/>
        <s v="Jacquese"/>
        <s v="Jacquetta"/>
        <s v="Jacquez"/>
        <s v="Jacqui"/>
        <s v="Jacquie"/>
        <s v="Jacquiline"/>
        <s v="Jacquilyn"/>
        <s v="Jacqulin"/>
        <s v="Jacquline"/>
        <s v="Jacqulyn"/>
        <s v="Jacy"/>
        <s v="Jad"/>
        <s v="Jada"/>
        <s v="Jadah"/>
        <s v="Jadakiss"/>
        <s v="Jadalee"/>
        <s v="Jadalyn"/>
        <s v="Jadalynn"/>
        <s v="Jadalys"/>
        <s v="Jadan"/>
        <s v="Jadarian"/>
        <s v="Jadarious"/>
        <s v="Jadarius"/>
        <s v="Jadarrius"/>
        <s v="Jadasia"/>
        <s v="Jadden"/>
        <s v="Jade"/>
        <s v="Jadelyn"/>
        <s v="Jadelynn"/>
        <s v="Jaden"/>
        <s v="Jadence"/>
        <s v="Jadey"/>
        <s v="Jadeyn"/>
        <s v="Jadie"/>
        <s v="Jadiel"/>
        <s v="Jadin"/>
        <s v="Jadine"/>
        <s v="Jadira"/>
        <s v="Jadon"/>
        <s v="Jadore"/>
        <s v="Jadrian"/>
        <s v="Jadrien"/>
        <s v="Jady"/>
        <s v="Jadyn"/>
        <s v="Jadynn"/>
        <s v="Jadzia"/>
        <s v="Jae"/>
        <s v="Jaeda"/>
        <s v="Jaedan"/>
        <s v="Jaeden"/>
        <s v="Jaedin"/>
        <s v="Jaedon"/>
        <s v="Jaedyn"/>
        <s v="Jaeger"/>
        <s v="Jael"/>
        <s v="Jaela"/>
        <s v="Jaelah"/>
        <s v="Jaelee"/>
        <s v="Jaeleen"/>
        <s v="Jaelen"/>
        <s v="Jaelene"/>
        <s v="Jaeli"/>
        <s v="Jaelin"/>
        <s v="Jaelle"/>
        <s v="Jaelon"/>
        <s v="Jaelyn"/>
        <s v="Jaelynn"/>
        <s v="Jaelynne"/>
        <s v="Jaequan"/>
        <s v="Jaeson"/>
        <s v="Jaevion"/>
        <s v="Jaevon"/>
        <s v="Jafar"/>
        <s v="Jafet"/>
        <s v="Jafeth"/>
        <s v="Jagdeep"/>
        <s v="Jager"/>
        <s v="Jagger"/>
        <s v="Jahaad"/>
        <s v="Jahad"/>
        <s v="Jahaira"/>
        <s v="Jahan"/>
        <s v="Jahari"/>
        <s v="Jahayra"/>
        <s v="Jahaziel"/>
        <s v="Jahdiel"/>
        <s v="Jaheem"/>
        <s v="Jaheim"/>
        <s v="Jahel"/>
        <s v="Jahfari"/>
        <s v="Jahi"/>
        <s v="Jahid"/>
        <s v="Jahiem"/>
        <s v="Jahir"/>
        <s v="Jahira"/>
        <s v="Jahkai"/>
        <s v="Jahkeem"/>
        <s v="Jahki"/>
        <s v="Jahlani"/>
        <s v="Jahleel"/>
        <s v="Jahlil"/>
        <s v="Jahlisa"/>
        <s v="Jahliyah"/>
        <s v="Jahmal"/>
        <s v="Jahmani"/>
        <s v="Jahmar"/>
        <s v="Jahmari"/>
        <s v="Jahmeek"/>
        <s v="Jahmeer"/>
        <s v="Jahmeir"/>
        <s v="Jahmel"/>
        <s v="Jahmere"/>
        <s v="Jahmez"/>
        <s v="Jahmier"/>
        <s v="Jahmiere"/>
        <s v="Jahmil"/>
        <s v="Jahmir"/>
        <s v="Jahmire"/>
        <s v="Jahmya"/>
        <s v="Jahn"/>
        <s v="Jahna"/>
        <s v="Jahnae"/>
        <s v="Jahnasia"/>
        <s v="Jahnavi"/>
        <s v="Jahnay"/>
        <s v="Jahnia"/>
        <s v="Jahniya"/>
        <s v="Jahniyah"/>
        <s v="Jahnya"/>
        <s v="Jahnyah"/>
        <s v="Jahquan"/>
        <s v="Jahquel"/>
        <s v="Jahquell"/>
        <s v="Jahquez"/>
        <s v="Jahred"/>
        <s v="Jahrel"/>
        <s v="Jahrell"/>
        <s v="Jahsiah"/>
        <s v="Jahsir"/>
        <s v="Jahson"/>
        <s v="Jahvon"/>
        <s v="Jahzara"/>
        <s v="Jahziah"/>
        <s v="Jahzir"/>
        <s v="Jai"/>
        <s v="Jaia"/>
        <s v="Jaiana"/>
        <s v="Jaianna"/>
        <s v="Jaice"/>
        <s v="Jaicee"/>
        <s v="Jaicob"/>
        <s v="Jaida"/>
        <s v="Jaidah"/>
        <s v="Jaidalyn"/>
        <s v="Jaidan"/>
        <s v="Jaide"/>
        <s v="Jaideep"/>
        <s v="Jaiden"/>
        <s v="Jaidin"/>
        <s v="Jaidon"/>
        <s v="Jaidy"/>
        <s v="Jaidyn"/>
        <s v="Jaidynn"/>
        <s v="Jaila"/>
        <s v="Jailah"/>
        <s v="Jailee"/>
        <s v="Jaileen"/>
        <s v="Jailen"/>
        <s v="Jailene"/>
        <s v="Jailenne"/>
        <s v="Jailin"/>
        <s v="Jailine"/>
        <s v="Jailon"/>
        <s v="Jailyn"/>
        <s v="Jailyne"/>
        <s v="Jailynn"/>
        <s v="Jaime"/>
        <s v="Jaimee"/>
        <s v="Jaimeson"/>
        <s v="Jaimi"/>
        <s v="Jaimie"/>
        <s v="Jaimy"/>
        <s v="Jaina"/>
        <s v="Jaion"/>
        <s v="Jaionna"/>
        <s v="Jaiquan"/>
        <s v="Jair"/>
        <s v="Jaira"/>
        <s v="Jaire"/>
        <s v="Jairo"/>
        <s v="Jairon"/>
        <s v="Jairus"/>
        <s v="Jaison"/>
        <s v="Jaiveer"/>
        <s v="Jaiven"/>
        <s v="Jaiveon"/>
        <s v="Jaiver"/>
        <s v="Jaivion"/>
        <s v="Jaivon"/>
        <s v="Jaiya"/>
        <s v="Jaiyana"/>
        <s v="Jajaira"/>
        <s v="Jajuan"/>
        <s v="Jakaden"/>
        <s v="Jakai"/>
        <s v="Jakala"/>
        <s v="Jakara"/>
        <s v="Jakari"/>
        <s v="Jakaria"/>
        <s v="Jakarri"/>
        <s v="Jakavion"/>
        <s v="Jakaya"/>
        <s v="Jakayden"/>
        <s v="Jakayla"/>
        <s v="Jakaylah"/>
        <s v="Jake"/>
        <s v="Jakeb"/>
        <s v="Jakeem"/>
        <s v="Jakel"/>
        <s v="Jakelin"/>
        <s v="Jakeline"/>
        <s v="Jakelyn"/>
        <s v="Jakeob"/>
        <s v="Jakera"/>
        <s v="Jakeria"/>
        <s v="Jakerria"/>
        <s v="Jakevion"/>
        <s v="Jakevious"/>
        <s v="Jakhai"/>
        <s v="Jakhari"/>
        <s v="Jakhi"/>
        <s v="Jakhia"/>
        <s v="Jakia"/>
        <s v="Jakiah"/>
        <s v="Jakim"/>
        <s v="Jakira"/>
        <s v="Jakiya"/>
        <s v="Jakiyah"/>
        <s v="Jakob"/>
        <s v="Jakobe"/>
        <s v="Jakobi"/>
        <s v="Jakobie"/>
        <s v="Jakoby"/>
        <s v="Jakori"/>
        <s v="Jakorian"/>
        <s v="Jakson"/>
        <s v="Jakub"/>
        <s v="Jakwon"/>
        <s v="Jakya"/>
        <s v="Jakyla"/>
        <s v="Jakyra"/>
        <s v="Jakyri"/>
        <s v="Jakyrin"/>
        <s v="Jakyron"/>
        <s v="Jala"/>
        <s v="Jalacia"/>
        <s v="Jalah"/>
        <s v="Jalal"/>
        <s v="Jalan"/>
        <s v="Jalana"/>
        <s v="Jalani"/>
        <s v="Jalaya"/>
        <s v="Jalayah"/>
        <s v="Jalaysia"/>
        <s v="Jalea"/>
        <s v="Jaleah"/>
        <s v="Jalecia"/>
        <s v="Jalee"/>
        <s v="Jaleel"/>
        <s v="Jaleen"/>
        <s v="Jaleesa"/>
        <s v="Jaleigh"/>
        <s v="Jaleisa"/>
        <s v="Jalen"/>
        <s v="Jalena"/>
        <s v="Jalene"/>
        <s v="Jaleria"/>
        <s v="Jalesa"/>
        <s v="Jalesia"/>
        <s v="Jalessa"/>
        <s v="Jalexis"/>
        <s v="Jaley"/>
        <s v="Jaleya"/>
        <s v="Jalia"/>
        <s v="Jaliah"/>
        <s v="Jalicia"/>
        <s v="Jalie"/>
        <s v="Jalik"/>
        <s v="Jalil"/>
        <s v="Jalin"/>
        <s v="Jalina"/>
        <s v="Jalisa"/>
        <s v="Jalisha"/>
        <s v="Jalissa"/>
        <s v="Jaliya"/>
        <s v="Jaliyah"/>
        <s v="Jalon"/>
        <s v="Jalyn"/>
        <s v="Jalyne"/>
        <s v="Jalynn"/>
        <s v="Jalysa"/>
        <s v="Jalyssa"/>
        <s v="Jama"/>
        <s v="Jamaal"/>
        <s v="Jamaar"/>
        <s v="Jamaica"/>
        <s v="Jamail"/>
        <s v="Jamaine"/>
        <s v="Jamair"/>
        <s v="Jamal"/>
        <s v="Jamale"/>
        <s v="Jamall"/>
        <s v="Jamani"/>
        <s v="Jamar"/>
        <s v="Jamara"/>
        <s v="Jamarco"/>
        <s v="Jamarcus"/>
        <s v="Jamare"/>
        <s v="Jamaree"/>
        <s v="Jamareon"/>
        <s v="Jamari"/>
        <s v="Jamaria"/>
        <s v="Jamariah"/>
        <s v="Jamarian"/>
        <s v="Jamarie"/>
        <s v="Jamario"/>
        <s v="Jamarion"/>
        <s v="Jamarious"/>
        <s v="Jamaris"/>
        <s v="Jamarius"/>
        <s v="Jamariya"/>
        <s v="Jamarkus"/>
        <s v="Jamarques"/>
        <s v="Jamarr"/>
        <s v="Jamarri"/>
        <s v="Jamarrion"/>
        <s v="Jamaul"/>
        <s v="Jamauri"/>
        <s v="Jamaurie"/>
        <s v="Jamaury"/>
        <s v="Jamaya"/>
        <s v="Jamayah"/>
        <s v="Jame"/>
        <s v="Jamea"/>
        <s v="Jamecia"/>
        <s v="Jamee"/>
        <s v="Jameek"/>
        <s v="Jameel"/>
        <s v="Jameela"/>
        <s v="Jameelah"/>
        <s v="Jameer"/>
        <s v="Jameika"/>
        <s v="Jameir"/>
        <s v="Jameisha"/>
        <s v="Jameka"/>
        <s v="Jamel"/>
        <s v="Jamela"/>
        <s v="Jamelia"/>
        <s v="Jamell"/>
        <s v="Jamella"/>
        <s v="Jamelle"/>
        <s v="Jamera"/>
        <s v="Jamere"/>
        <s v="Jameria"/>
        <s v="Jamerson"/>
        <s v="James"/>
        <s v="Jamese"/>
        <s v="Jamesha"/>
        <s v="Jameshia"/>
        <s v="Jamesia"/>
        <s v="Jamesley"/>
        <s v="Jameson"/>
        <s v="Jamesryan"/>
        <s v="Jamey"/>
        <s v="Jamez"/>
        <s v="Jami"/>
        <s v="Jamia"/>
        <s v="Jamiah"/>
        <s v="Jamica"/>
        <s v="Jamichael"/>
        <s v="Jamicheal"/>
        <s v="Jamie"/>
        <s v="Jamieann"/>
        <s v="Jamiel"/>
        <s v="Jamielee"/>
        <s v="Jamielyn"/>
        <s v="Jamielynn"/>
        <s v="Jamier"/>
        <s v="Jamiere"/>
        <s v="Jamieson"/>
        <s v="Jamika"/>
        <s v="Jamil"/>
        <s v="Jamila"/>
        <s v="Jamilah"/>
        <s v="Jamile"/>
        <s v="Jamilee"/>
        <s v="Jamilet"/>
        <s v="Jamileth"/>
        <s v="Jamilett"/>
        <s v="Jamilette"/>
        <s v="Jamilex"/>
        <s v="Jamilia"/>
        <s v="Jamill"/>
        <s v="Jamilla"/>
        <s v="Jamillah"/>
        <s v="Jamille"/>
        <s v="Jamilyn"/>
        <s v="Jamin"/>
        <s v="Jamine"/>
        <s v="Jamir"/>
        <s v="Jamira"/>
        <s v="Jamiracle"/>
        <s v="Jamirah"/>
        <s v="Jamire"/>
        <s v="Jamisen"/>
        <s v="Jamisha"/>
        <s v="Jamison"/>
        <s v="Jamiya"/>
        <s v="Jamiyah"/>
        <s v="Jamiyla"/>
        <s v="Jammie"/>
        <s v="Jamon"/>
        <s v="Jamond"/>
        <s v="Jamone"/>
        <s v="Jamonica"/>
        <s v="Jamonte"/>
        <s v="Jamori"/>
        <s v="Jamorian"/>
        <s v="Jamorris"/>
        <s v="Jamy"/>
        <s v="Jamya"/>
        <s v="Jamyah"/>
        <s v="Jamye"/>
        <s v="Jamyia"/>
        <s v="Jamyiah"/>
        <s v="Jamyla"/>
        <s v="Jamyra"/>
        <s v="Jamyria"/>
        <s v="Jamyriah"/>
        <s v="Jamyrie"/>
        <s v="Jan"/>
        <s v="Jana"/>
        <s v="Janae"/>
        <s v="Janai"/>
        <s v="Janaia"/>
        <s v="Janaiya"/>
        <s v="Janalee"/>
        <s v="Janalyn"/>
        <s v="Janani"/>
        <s v="Janard"/>
        <s v="Janari"/>
        <s v="Janaria"/>
        <s v="Janasia"/>
        <s v="Janathan"/>
        <s v="Janautica"/>
        <s v="Janay"/>
        <s v="Janaya"/>
        <s v="Janayah"/>
        <s v="Janaye"/>
        <s v="Janayla"/>
        <s v="Jancarlo"/>
        <s v="Jancarlos"/>
        <s v="Jandel"/>
        <s v="Jane"/>
        <s v="Janea"/>
        <s v="Janeah"/>
        <s v="Janean"/>
        <s v="Janecia"/>
        <s v="Janee"/>
        <s v="Janeece"/>
        <s v="Janeen"/>
        <s v="Janeka"/>
        <s v="Janel"/>
        <s v="Janele"/>
        <s v="Janeli"/>
        <s v="Janelis"/>
        <s v="Janeliz"/>
        <s v="Janell"/>
        <s v="Janella"/>
        <s v="Janelle"/>
        <s v="Janelli"/>
        <s v="Janelly"/>
        <s v="Janely"/>
        <s v="Janene"/>
        <s v="Janesa"/>
        <s v="Janese"/>
        <s v="Janesha"/>
        <s v="Janessa"/>
        <s v="Janet"/>
        <s v="Janete"/>
        <s v="Janeth"/>
        <s v="Janett"/>
        <s v="Janetta"/>
        <s v="Janette"/>
        <s v="Janey"/>
        <s v="Jani"/>
        <s v="Jania"/>
        <s v="Janiah"/>
        <s v="Janiaya"/>
        <s v="Janica"/>
        <s v="Janice"/>
        <s v="Janicia"/>
        <s v="Janie"/>
        <s v="Janiece"/>
        <s v="Janiel"/>
        <s v="Janielle"/>
        <s v="Janika"/>
        <s v="Janil"/>
        <s v="Janila"/>
        <s v="Janill"/>
        <s v="Janin"/>
        <s v="Janina"/>
        <s v="Janine"/>
        <s v="Janiqua"/>
        <s v="Janique"/>
        <s v="Janira"/>
        <s v="Janis"/>
        <s v="Janisa"/>
        <s v="Janise"/>
        <s v="Janisha"/>
        <s v="Janissa"/>
        <s v="Janita"/>
        <s v="Janitza"/>
        <s v="Janiya"/>
        <s v="Janiyah"/>
        <s v="Janiyla"/>
        <s v="Janki"/>
        <s v="Janmichael"/>
        <s v="Janna"/>
        <s v="Jannah"/>
        <s v="Jannat"/>
        <s v="Jannatul"/>
        <s v="Jannel"/>
        <s v="Jannell"/>
        <s v="Jannelle"/>
        <s v="Jannely"/>
        <s v="Jannessa"/>
        <s v="Jannet"/>
        <s v="Jannete"/>
        <s v="Janneth"/>
        <s v="Jannett"/>
        <s v="Jannette"/>
        <s v="Jannie"/>
        <s v="Jannifer"/>
        <s v="Jannine"/>
        <s v="Janny"/>
        <s v="Jansen"/>
        <s v="Janson"/>
        <s v="Jantzen"/>
        <s v="January"/>
        <s v="Janvi"/>
        <s v="Jany"/>
        <s v="Janya"/>
        <s v="Janyah"/>
        <s v="Janyia"/>
        <s v="Janyiah"/>
        <s v="Janyla"/>
        <s v="Janylah"/>
        <s v="Janyll"/>
        <s v="Japhet"/>
        <s v="Japheth"/>
        <s v="Japleen"/>
        <s v="Japonica"/>
        <s v="Jaqualin"/>
        <s v="Jaqualon"/>
        <s v="Jaqualyn"/>
        <s v="Jaquan"/>
        <s v="Jaquana"/>
        <s v="Jaquanna"/>
        <s v="Jaquante"/>
        <s v="Jaquarious"/>
        <s v="Jaquarius"/>
        <s v="Jaquasha"/>
        <s v="Jaquasia"/>
        <s v="Jaquavion"/>
        <s v="Jaquavious"/>
        <s v="Jaquavius"/>
        <s v="Jaquawn"/>
        <s v="Jaquay"/>
        <s v="Jaquel"/>
        <s v="Jaquelin"/>
        <s v="Jaqueline"/>
        <s v="Jaquelinne"/>
        <s v="Jaquell"/>
        <s v="Jaquelyn"/>
        <s v="Jaquelyne"/>
        <s v="Jaquelynn"/>
        <s v="Jaques"/>
        <s v="Jaquetta"/>
        <s v="Jaquez"/>
        <s v="Jaquil"/>
        <s v="Jaquill"/>
        <s v="Jaquille"/>
        <s v="Jaquis"/>
        <s v="Jaquisha"/>
        <s v="Jaquita"/>
        <s v="Jaquitta"/>
        <s v="Jaquon"/>
        <s v="Jaqwan"/>
        <s v="Jarad"/>
        <s v="Jared"/>
        <s v="Jarek"/>
        <s v="Jarel"/>
        <s v="Jareli"/>
        <s v="Jarell"/>
        <s v="Jarelly"/>
        <s v="Jarely"/>
        <s v="Jaren"/>
        <s v="Jaret"/>
        <s v="Jareth"/>
        <s v="Jarethzy"/>
        <s v="Jarett"/>
        <s v="Jaretzi"/>
        <s v="Jaretzy"/>
        <s v="Jariah"/>
        <s v="Jarian"/>
        <s v="Jarid"/>
        <s v="Jariel"/>
        <s v="Jarif"/>
        <s v="Jarin"/>
        <s v="Jarious"/>
        <s v="Jaritsa"/>
        <s v="Jaritza"/>
        <s v="Jarius"/>
        <s v="Jariya"/>
        <s v="Jariyah"/>
        <s v="Jarmaine"/>
        <s v="Jarmal"/>
        <s v="Jarmall"/>
        <s v="Jarmarcus"/>
        <s v="Jarmel"/>
        <s v="Jarod"/>
        <s v="Jarom"/>
        <s v="Jarome"/>
        <s v="Jaron"/>
        <s v="Jarquavious"/>
        <s v="Jarquez"/>
        <s v="Jarrad"/>
        <s v="Jarreau"/>
        <s v="Jarred"/>
        <s v="Jarrel"/>
        <s v="Jarrell"/>
        <s v="Jarren"/>
        <s v="Jarret"/>
        <s v="Jarrett"/>
        <s v="Jarrick"/>
        <s v="Jarrid"/>
        <s v="Jarrin"/>
        <s v="Jarrius"/>
        <s v="Jarrod"/>
        <s v="Jarron"/>
        <s v="Jarryd"/>
        <s v="Jartavious"/>
        <s v="Jarvin"/>
        <s v="Jarvis"/>
        <s v="Jaryd"/>
        <s v="Jasai"/>
        <s v="Jasalyn"/>
        <s v="Jasamine"/>
        <s v="Jasaun"/>
        <s v="Jasdeep"/>
        <s v="Jase"/>
        <s v="Jasean"/>
        <s v="Jaselle"/>
        <s v="Jasen"/>
        <s v="Jasey"/>
        <s v="Jasha"/>
        <s v="Jashan"/>
        <s v="Jashanti"/>
        <s v="Jashaun"/>
        <s v="Jashawn"/>
        <s v="Jashon"/>
        <s v="Jashua"/>
        <s v="Jashun"/>
        <s v="Jasia"/>
        <s v="Jasiah"/>
        <s v="Jasie"/>
        <s v="Jasiel"/>
        <s v="Jasimine"/>
        <s v="Jasin"/>
        <s v="Jasir"/>
        <s v="Jasira"/>
        <s v="Jasiyah"/>
        <s v="Jaskaran"/>
        <s v="Jaskarn"/>
        <s v="Jaskiran"/>
        <s v="Jaskirat"/>
        <s v="Jasleen"/>
        <s v="Jaslene"/>
        <s v="Jaslin"/>
        <s v="Jasline"/>
        <s v="Jaslyn"/>
        <s v="Jaslyne"/>
        <s v="Jaslynn"/>
        <s v="Jaslynne"/>
        <s v="Jasma"/>
        <s v="Jasmaine"/>
        <s v="Jasman"/>
        <s v="Jasmarie"/>
        <s v="Jasmeen"/>
        <s v="Jasmeet"/>
        <s v="Jasmely"/>
        <s v="Jasmen"/>
        <s v="Jasmin"/>
        <s v="Jasmina"/>
        <s v="Jasmine"/>
        <s v="Jasminemarie"/>
        <s v="Jasminerose"/>
        <s v="Jasminne"/>
        <s v="Jasmyn"/>
        <s v="Jasmyne"/>
        <s v="Jasn"/>
        <s v="Jason"/>
        <s v="Jaspal"/>
        <s v="Jasper"/>
        <s v="Jaspreet"/>
        <s v="Jassiah"/>
        <s v="Jassiel"/>
        <s v="Jassmin"/>
        <s v="Jassmine"/>
        <s v="Jasson"/>
        <s v="Jasun"/>
        <s v="Jaswinder"/>
        <s v="Jatara"/>
        <s v="Jatasia"/>
        <s v="Jatavia"/>
        <s v="Jatavian"/>
        <s v="Jatavion"/>
        <s v="Jatavious"/>
        <s v="Jatavius"/>
        <s v="Jathan"/>
        <s v="Jatin"/>
        <s v="Jatinder"/>
        <s v="Jatniel"/>
        <s v="Jatoria"/>
        <s v="Jatoya"/>
        <s v="Jatziri"/>
        <s v="Jatziry"/>
        <s v="Jaun"/>
        <s v="Javan"/>
        <s v="Javante"/>
        <s v="Javar"/>
        <s v="Javares"/>
        <s v="Javari"/>
        <s v="Javaria"/>
        <s v="Javarion"/>
        <s v="Javarious"/>
        <s v="Javaris"/>
        <s v="Javarius"/>
        <s v="Javarus"/>
        <s v="Javaughn"/>
        <s v="Javed"/>
        <s v="Javeion"/>
        <s v="Javen"/>
        <s v="Javeon"/>
        <s v="Javia"/>
        <s v="Javian"/>
        <s v="Javid"/>
        <s v="Javiel"/>
        <s v="Javien"/>
        <s v="Javier"/>
        <s v="Javin"/>
        <s v="Javion"/>
        <s v="Javious"/>
        <s v="Javis"/>
        <s v="Javon"/>
        <s v="Javonda"/>
        <s v="Javone"/>
        <s v="Javoni"/>
        <s v="Javonna"/>
        <s v="Javonne"/>
        <s v="Javonta"/>
        <s v="Javontae"/>
        <s v="Javonte"/>
        <s v="Javoris"/>
        <s v="Jawaan"/>
        <s v="Jawad"/>
        <s v="Jawan"/>
        <s v="Jawana"/>
        <s v="Jawann"/>
        <s v="Jawanna"/>
        <s v="Jawanza"/>
        <s v="Jawara"/>
        <s v="Jawaun"/>
        <s v="Jawon"/>
        <s v="Jawuan"/>
        <s v="Jax"/>
        <s v="Jaxen"/>
        <s v="Jaxin"/>
        <s v="Jaxon"/>
        <s v="Jaxsen"/>
        <s v="Jaxson"/>
        <s v="Jaxton"/>
        <s v="Jaxx"/>
        <s v="Jaxxon"/>
        <s v="Jaxyn"/>
        <s v="Jay"/>
        <s v="Jaya"/>
        <s v="Jayah"/>
        <s v="Jayana"/>
        <s v="Jayani"/>
        <s v="Jayanna"/>
        <s v="Jayce"/>
        <s v="Jaycee"/>
        <s v="Jaycen"/>
        <s v="Jayceon"/>
        <s v="Jayci"/>
        <s v="Jaycie"/>
        <s v="Jaycob"/>
        <s v="Jayda"/>
        <s v="Jaydah"/>
        <s v="Jaydaliz"/>
        <s v="Jaydan"/>
        <s v="Jayde"/>
        <s v="Jaydee"/>
        <s v="Jaydeen"/>
        <s v="Jayden"/>
        <s v="Jaydenn"/>
        <s v="Jaydie"/>
        <s v="Jaydin"/>
        <s v="Jaydn"/>
        <s v="Jaydon"/>
        <s v="Jaydy"/>
        <s v="Jaydyn"/>
        <s v="Jaye"/>
        <s v="Jayel"/>
        <s v="Jayen"/>
        <s v="Jayke"/>
        <s v="Jayko"/>
        <s v="Jaykob"/>
        <s v="Jayla"/>
        <s v="Jaylah"/>
        <s v="Jaylan"/>
        <s v="Jayland"/>
        <s v="Jaylani"/>
        <s v="Jaylanie"/>
        <s v="Jaylea"/>
        <s v="Jaylean"/>
        <s v="Jaylee"/>
        <s v="Jayleen"/>
        <s v="Jayleene"/>
        <s v="Jayleigh"/>
        <s v="Jaylen"/>
        <s v="Jaylene"/>
        <s v="Jaylenn"/>
        <s v="Jaylenne"/>
        <s v="Jayli"/>
        <s v="Jayliana"/>
        <s v="Jaylie"/>
        <s v="Jaylin"/>
        <s v="Jayline"/>
        <s v="Jaylinn"/>
        <s v="Jayln"/>
        <s v="Jaylon"/>
        <s v="Jaylun"/>
        <s v="Jaylyn"/>
        <s v="Jaylynn"/>
        <s v="Jaylynne"/>
        <s v="Jayme"/>
        <s v="Jaymee"/>
        <s v="Jaymere"/>
        <s v="Jaymes"/>
        <s v="Jaymi"/>
        <s v="Jaymie"/>
        <s v="Jaymin"/>
        <s v="Jaymir"/>
        <s v="Jaymon"/>
        <s v="Jaymz"/>
        <s v="Jayna"/>
        <s v="Jaynae"/>
        <s v="Jayne"/>
        <s v="Jaynee"/>
        <s v="Jaynie"/>
        <s v="Jayon"/>
        <s v="Jayona"/>
        <s v="Jayonna"/>
        <s v="Jayquan"/>
        <s v="Jayr"/>
        <s v="Jayren"/>
        <s v="Jayro"/>
        <s v="Jayron"/>
        <s v="Jayse"/>
        <s v="Jaysean"/>
        <s v="Jaysen"/>
        <s v="Jaysha"/>
        <s v="Jayshaun"/>
        <s v="Jayshawn"/>
        <s v="Jayshon"/>
        <s v="Jayson"/>
        <s v="Jaythan"/>
        <s v="Jaythian"/>
        <s v="Jayton"/>
        <s v="Jayven"/>
        <s v="Jayveon"/>
        <s v="Jayvian"/>
        <s v="Jayvien"/>
        <s v="Jayvin"/>
        <s v="Jayvion"/>
        <s v="Jayvon"/>
        <s v="Jayvyn"/>
        <s v="Jayzen"/>
        <s v="Jazalyn"/>
        <s v="Jazaria"/>
        <s v="Jazel"/>
        <s v="Jazell"/>
        <s v="Jazelle"/>
        <s v="Jaziah"/>
        <s v="Jaziel"/>
        <s v="Jazion"/>
        <s v="Jazira"/>
        <s v="Jaziya"/>
        <s v="Jaziyah"/>
        <s v="Jazleen"/>
        <s v="Jazlene"/>
        <s v="Jazlin"/>
        <s v="Jazline"/>
        <s v="Jazlyn"/>
        <s v="Jazlyne"/>
        <s v="Jazlynn"/>
        <s v="Jazlynne"/>
        <s v="Jazma"/>
        <s v="Jazman"/>
        <s v="Jazmarie"/>
        <s v="Jazmeen"/>
        <s v="Jazmen"/>
        <s v="Jazmene"/>
        <s v="Jazmin"/>
        <s v="Jazmine"/>
        <s v="Jazmon"/>
        <s v="Jazmyn"/>
        <s v="Jazmyne"/>
        <s v="Jazmynn"/>
        <s v="Jazsmin"/>
        <s v="Jazsmine"/>
        <s v="Jazz"/>
        <s v="Jazzalyn"/>
        <s v="Jazzel"/>
        <s v="Jazzelle"/>
        <s v="Jazziel"/>
        <s v="Jazzlene"/>
        <s v="Jazzlin"/>
        <s v="Jazzlyn"/>
        <s v="Jazzlynn"/>
        <s v="Jazzman"/>
        <s v="Jazzmen"/>
        <s v="Jazzmin"/>
        <s v="Jazzmine"/>
        <s v="Jazzmyn"/>
        <s v="Jazzmyne"/>
        <s v="Jc"/>
        <s v="Jd"/>
        <s v="Jden"/>
        <s v="Jdyn"/>
        <s v="Jean"/>
        <s v="Jeana"/>
        <s v="Jeanae"/>
        <s v="Jeancarlo"/>
        <s v="Jeancarlos"/>
        <s v="Jeanclaude"/>
        <s v="Jeane"/>
        <s v="Jeanelle"/>
        <s v="Jeanene"/>
        <s v="Jeaneth"/>
        <s v="Jeanett"/>
        <s v="Jeanetta"/>
        <s v="Jeanette"/>
        <s v="Jeanice"/>
        <s v="Jeanie"/>
        <s v="Jeanine"/>
        <s v="Jeanluc"/>
        <s v="Jeanmarie"/>
        <s v="Jeanna"/>
        <s v="Jeanne"/>
        <s v="Jeannett"/>
        <s v="Jeannette"/>
        <s v="Jeannie"/>
        <s v="Jeannine"/>
        <s v="Jeanny"/>
        <s v="Jeanpaul"/>
        <s v="Jeanpierre"/>
        <s v="Jeb"/>
        <s v="Jed"/>
        <s v="Jedd"/>
        <s v="Jedediah"/>
        <s v="Jediah"/>
        <s v="Jedidiah"/>
        <s v="Jedrek"/>
        <s v="Jeena"/>
        <s v="Jeevan"/>
        <s v="Jeferson"/>
        <s v="Jeff"/>
        <s v="Jefferey"/>
        <s v="Jefferson"/>
        <s v="Jeffery"/>
        <s v="Jeffrey"/>
        <s v="Jeffry"/>
        <s v="Jefrey"/>
        <s v="Jefte"/>
        <s v="Jehan"/>
        <s v="Jehu"/>
        <s v="Jeidy"/>
        <s v="Jeilyn"/>
        <s v="Jeimy"/>
        <s v="Jeison"/>
        <s v="Jelani"/>
        <s v="Jelena"/>
        <s v="Jelisa"/>
        <s v="Jelissa"/>
        <s v="Jema"/>
        <s v="Jemaine"/>
        <s v="Jemal"/>
        <s v="Jemar"/>
        <s v="Jemarcus"/>
        <s v="Jemel"/>
        <s v="Jemima"/>
        <s v="Jemimah"/>
        <s v="Jemma"/>
        <s v="Jena"/>
        <s v="Jenae"/>
        <s v="Jenafer"/>
        <s v="Jenah"/>
        <s v="Jenai"/>
        <s v="Jenalee"/>
        <s v="Jenalyn"/>
        <s v="Jenan"/>
        <s v="Jenard"/>
        <s v="Jenaro"/>
        <s v="Jenascia"/>
        <s v="Jenasis"/>
        <s v="Jenavee"/>
        <s v="Jenaveve"/>
        <s v="Jenavie"/>
        <s v="Jenavieve"/>
        <s v="Jenay"/>
        <s v="Jenaya"/>
        <s v="Jencarlos"/>
        <s v="Jency"/>
        <s v="Jene"/>
        <s v="Jenea"/>
        <s v="Jenee"/>
        <s v="Jeneen"/>
        <s v="Jenefer"/>
        <s v="Jeneffer"/>
        <s v="Jenel"/>
        <s v="Jenell"/>
        <s v="Jenelle"/>
        <s v="Jenesis"/>
        <s v="Jenessa"/>
        <s v="Jenessy"/>
        <s v="Jenette"/>
        <s v="Jeneva"/>
        <s v="Jenevie"/>
        <s v="Jenevieve"/>
        <s v="Jeni"/>
        <s v="Jenia"/>
        <s v="Jeniah"/>
        <s v="Jenica"/>
        <s v="Jenice"/>
        <s v="Jenie"/>
        <s v="Jeniece"/>
        <s v="Jenifer"/>
        <s v="Jeniffer"/>
        <s v="Jenika"/>
        <s v="Jenilee"/>
        <s v="Jenille"/>
        <s v="Jenin"/>
        <s v="Jenine"/>
        <s v="Jenipher"/>
        <s v="Jenise"/>
        <s v="Jenisse"/>
        <s v="Jenita"/>
        <s v="Jeniya"/>
        <s v="Jeniyah"/>
        <s v="Jenna"/>
        <s v="Jennae"/>
        <s v="Jennafer"/>
        <s v="Jennah"/>
        <s v="Jennalee"/>
        <s v="Jennalyn"/>
        <s v="Jennavecia"/>
        <s v="Jennavie"/>
        <s v="Jennavieve"/>
        <s v="Jenne"/>
        <s v="Jennefer"/>
        <s v="Jennel"/>
        <s v="Jennell"/>
        <s v="Jennelle"/>
        <s v="Jenner"/>
        <s v="Jennessa"/>
        <s v="Jennessy"/>
        <s v="Jennett"/>
        <s v="Jennette"/>
        <s v="Jennfier"/>
        <s v="Jenni"/>
        <s v="Jennica"/>
        <s v="Jennie"/>
        <s v="Jenniefer"/>
        <s v="Jennier"/>
        <s v="Jennifer"/>
        <s v="Jenniferann"/>
        <s v="Jenniffer"/>
        <s v="Jennika"/>
        <s v="Jennilee"/>
        <s v="Jennilyn"/>
        <s v="Jennine"/>
        <s v="Jennings"/>
        <s v="Jennipher"/>
        <s v="Jenny"/>
        <s v="Jennyfer"/>
        <s v="Jens"/>
        <s v="Jensen"/>
        <s v="Jensine"/>
        <s v="Jenson"/>
        <s v="Jensy"/>
        <s v="Jentri"/>
        <s v="Jentry"/>
        <s v="Jeny"/>
        <s v="Jenyfer"/>
        <s v="Jeoffrey"/>
        <s v="Jeovani"/>
        <s v="Jeovanni"/>
        <s v="Jeovanny"/>
        <s v="Jeovany"/>
        <s v="Jephthe"/>
        <s v="Jequan"/>
        <s v="Jera"/>
        <s v="Jerad"/>
        <s v="Jerald"/>
        <s v="Jeraldin"/>
        <s v="Jeraldine"/>
        <s v="Jeralyn"/>
        <s v="Jerame"/>
        <s v="Jeramey"/>
        <s v="Jeramiah"/>
        <s v="Jeramie"/>
        <s v="Jeramy"/>
        <s v="Jeramyah"/>
        <s v="Jerard"/>
        <s v="Jerardo"/>
        <s v="Jere"/>
        <s v="Jered"/>
        <s v="Jeree"/>
        <s v="Jerel"/>
        <s v="Jerell"/>
        <s v="Jerelle"/>
        <s v="Jeremaih"/>
        <s v="Jereme"/>
        <s v="Jeremey"/>
        <s v="Jeremi"/>
        <s v="Jeremiah"/>
        <s v="Jeremias"/>
        <s v="Jeremie"/>
        <s v="Jeremih"/>
        <s v="Jeremy"/>
        <s v="Jeremyah"/>
        <s v="Jeren"/>
        <s v="Jeri"/>
        <s v="Jeriah"/>
        <s v="Jeric"/>
        <s v="Jerica"/>
        <s v="Jericca"/>
        <s v="Jericha"/>
        <s v="Jericho"/>
        <s v="Jerick"/>
        <s v="Jericka"/>
        <s v="Jerico"/>
        <s v="Jerid"/>
        <s v="Jeriel"/>
        <s v="Jerika"/>
        <s v="Jeriko"/>
        <s v="Jerilyn"/>
        <s v="Jerimiah"/>
        <s v="Jerimy"/>
        <s v="Jerimyah"/>
        <s v="Jerin"/>
        <s v="Jeris"/>
        <s v="Jeriyah"/>
        <s v="Jermain"/>
        <s v="Jermaine"/>
        <s v="Jermal"/>
        <s v="Jerman"/>
        <s v="Jermane"/>
        <s v="Jermarcus"/>
        <s v="Jermarion"/>
        <s v="Jermayne"/>
        <s v="Jermeka"/>
        <s v="Jermel"/>
        <s v="Jermell"/>
        <s v="Jermery"/>
        <s v="Jermey"/>
        <s v="Jermia"/>
        <s v="Jermiah"/>
        <s v="Jermichael"/>
        <s v="Jermicheal"/>
        <s v="Jermy"/>
        <s v="Jermya"/>
        <s v="Jerod"/>
        <s v="Jerold"/>
        <s v="Jerome"/>
        <s v="Jeromie"/>
        <s v="Jeromy"/>
        <s v="Jeron"/>
        <s v="Jerone"/>
        <s v="Jeronimo"/>
        <s v="Jerrad"/>
        <s v="Jerred"/>
        <s v="Jerrel"/>
        <s v="Jerrell"/>
        <s v="Jerren"/>
        <s v="Jerret"/>
        <s v="Jerrett"/>
        <s v="Jerri"/>
        <s v="Jerrica"/>
        <s v="Jerrick"/>
        <s v="Jerrid"/>
        <s v="Jerrie"/>
        <s v="Jerrika"/>
        <s v="Jerrin"/>
        <s v="Jerrod"/>
        <s v="Jerrold"/>
        <s v="Jerron"/>
        <s v="Jerry"/>
        <s v="Jersey"/>
        <s v="Jersie"/>
        <s v="Jerson"/>
        <s v="Jerusalem"/>
        <s v="Jerusha"/>
        <s v="Jerzi"/>
        <s v="Jerzie"/>
        <s v="Jesaiah"/>
        <s v="Jesalyn"/>
        <s v="Jese"/>
        <s v="Jeselle"/>
        <s v="Jesenia"/>
        <s v="Jeshua"/>
        <s v="Jesi"/>
        <s v="Jesiah"/>
        <s v="Jesica"/>
        <s v="Jesika"/>
        <s v="Jeslyn"/>
        <s v="Jeslynn"/>
        <s v="Jess"/>
        <s v="Jessa"/>
        <s v="Jessalyn"/>
        <s v="Jessalynn"/>
        <s v="Jessamyn"/>
        <s v="Jesscia"/>
        <s v="Jesse"/>
        <s v="Jesseca"/>
        <s v="Jessee"/>
        <s v="Jessejames"/>
        <s v="Jessel"/>
        <s v="Jesselle"/>
        <s v="Jesselyn"/>
        <s v="Jessenia"/>
        <s v="Jessey"/>
        <s v="Jessi"/>
        <s v="Jessia"/>
        <s v="Jessiah"/>
        <s v="Jessic"/>
        <s v="Jessica"/>
        <s v="Jessicaann"/>
        <s v="Jessicamae"/>
        <s v="Jessicamarie"/>
        <s v="Jessicca"/>
        <s v="Jessicia"/>
        <s v="Jessie"/>
        <s v="Jessika"/>
        <s v="Jessilyn"/>
        <s v="Jesslyn"/>
        <s v="Jesslynn"/>
        <s v="Jessy"/>
        <s v="Jessyca"/>
        <s v="Jessyka"/>
        <s v="Jestin"/>
        <s v="Jestina"/>
        <s v="Jestine"/>
        <s v="Jesu"/>
        <s v="Jesua"/>
        <s v="Jesus"/>
        <s v="Jesusa"/>
        <s v="Jesusalberto"/>
        <s v="Jesusantonio"/>
        <s v="Jesusita"/>
        <s v="Jesusjr"/>
        <s v="Jesusmanuel"/>
        <s v="Jesyka"/>
        <s v="Jet"/>
        <s v="Jeter"/>
        <s v="Jethro"/>
        <s v="Jett"/>
        <s v="Jetta"/>
        <s v="Jeudy"/>
        <s v="Jeury"/>
        <s v="Jevan"/>
        <s v="Jevaughn"/>
        <s v="Jevin"/>
        <s v="Jevon"/>
        <s v="Jevonte"/>
        <s v="Jewel"/>
        <s v="Jewelia"/>
        <s v="Jeweliana"/>
        <s v="Jewelisa"/>
        <s v="Jewelissa"/>
        <s v="Jewell"/>
        <s v="Jewels"/>
        <s v="Jewelyssa"/>
        <s v="Jeyden"/>
        <s v="Jeyla"/>
        <s v="Jeylin"/>
        <s v="Jeyson"/>
        <s v="Jezabel"/>
        <s v="Jezebel"/>
        <s v="Jezebelle"/>
        <s v="Jezel"/>
        <s v="Jezelle"/>
        <s v="Jeziah"/>
        <s v="Jezlyn"/>
        <s v="Jezreel"/>
        <s v="Jguadalupe"/>
        <s v="Jhan"/>
        <s v="Jhane"/>
        <s v="Jharline"/>
        <s v="Jhett"/>
        <s v="Jhoan"/>
        <s v="Jhoana"/>
        <s v="Jhoanna"/>
        <s v="Jhon"/>
        <s v="Jhonatan"/>
        <s v="Jhonathan"/>
        <s v="Jhonny"/>
        <s v="Jhony"/>
        <s v="Jhoselyn"/>
        <s v="Jhovana"/>
        <s v="Jhovani"/>
        <s v="Jhovanny"/>
        <s v="Jhovany"/>
        <s v="Ji"/>
        <s v="Jia"/>
        <s v="Jian"/>
        <s v="Jiana"/>
        <s v="Jianna"/>
        <s v="Jibran"/>
        <s v="Jibreel"/>
        <s v="Jibri"/>
        <s v="Jibril"/>
        <s v="Jie"/>
        <s v="Jigar"/>
        <s v="Jihaad"/>
        <s v="Jihad"/>
        <s v="Jihan"/>
        <s v="Jilberto"/>
        <s v="Jilian"/>
        <s v="Jill"/>
        <s v="Jillian"/>
        <s v="Jilliana"/>
        <s v="Jilliane"/>
        <s v="Jilliann"/>
        <s v="Jillianne"/>
        <s v="Jillyn"/>
        <s v="Jim"/>
        <s v="Jimari"/>
        <s v="Jimena"/>
        <s v="Jimi"/>
        <s v="Jimmie"/>
        <s v="Jimmy"/>
        <s v="Jimmylee"/>
        <s v="Jimson"/>
        <s v="Jin"/>
        <s v="Jina"/>
        <s v="Jinelle"/>
        <s v="Jing"/>
        <s v="Jinger"/>
        <s v="Jinna"/>
        <s v="Jinny"/>
        <s v="Jiovani"/>
        <s v="Jiovanni"/>
        <s v="Jiovanny"/>
        <s v="Jiraiya"/>
        <s v="Jireh"/>
        <s v="Jiro"/>
        <s v="Jisel"/>
        <s v="Jisela"/>
        <s v="Jisell"/>
        <s v="Jiselle"/>
        <s v="Jissel"/>
        <s v="Jissell"/>
        <s v="Jisselle"/>
        <s v="Jiya"/>
        <s v="Jizel"/>
        <s v="Jizelle"/>
        <s v="Jjesus"/>
        <s v="Jkwon"/>
        <s v="Jlyn"/>
        <s v="Jlynn"/>
        <s v="Jmarion"/>
        <s v="Jnaya"/>
        <s v="Jniya"/>
        <s v="Jniyah"/>
        <s v="Jnya"/>
        <s v="Jo"/>
        <s v="Joab"/>
        <s v="Joachim"/>
        <s v="Joah"/>
        <s v="Joahan"/>
        <s v="Joan"/>
        <s v="Joana"/>
        <s v="Joandra"/>
        <s v="Joane"/>
        <s v="Joangel"/>
        <s v="Joanie"/>
        <s v="Joann"/>
        <s v="Joanna"/>
        <s v="Joannamarie"/>
        <s v="Joanne"/>
        <s v="Joannie"/>
        <s v="Joanny"/>
        <s v="Joanthan"/>
        <s v="Joanthony"/>
        <s v="Joao"/>
        <s v="Joaopedro"/>
        <s v="Joaovictor"/>
        <s v="Joaquim"/>
        <s v="Joaquin"/>
        <s v="Joaquina"/>
        <s v="Joas"/>
        <s v="Job"/>
        <s v="Jobani"/>
        <s v="Jobanny"/>
        <s v="Jobany"/>
        <s v="Jobe"/>
        <s v="Jobin"/>
        <s v="Joby"/>
        <s v="Jocabed"/>
        <s v="Jocelin"/>
        <s v="Joceline"/>
        <s v="Jocely"/>
        <s v="Jocelyn"/>
        <s v="Jocelyne"/>
        <s v="Jocelynn"/>
        <s v="Jocelynne"/>
        <s v="Jocilyn"/>
        <s v="Jock"/>
        <s v="Joclyn"/>
        <s v="Jocob"/>
        <s v="Jocqui"/>
        <s v="Jocsan"/>
        <s v="Jodeci"/>
        <s v="Jodee"/>
        <s v="Jodi"/>
        <s v="Jodie"/>
        <s v="Jody"/>
        <s v="Joe"/>
        <s v="Joeangel"/>
        <s v="Joeanthony"/>
        <s v="Joei"/>
        <s v="Joel"/>
        <s v="Joelene"/>
        <s v="Joelie"/>
        <s v="Joell"/>
        <s v="Joella"/>
        <s v="Joelle"/>
        <s v="Joellen"/>
        <s v="Joely"/>
        <s v="Joelyn"/>
        <s v="Joelynn"/>
        <s v="Joemichael"/>
        <s v="Joeseph"/>
        <s v="Joesiah"/>
        <s v="Joesph"/>
        <s v="Joey"/>
        <s v="Joh"/>
        <s v="Johan"/>
        <s v="Johana"/>
        <s v="Johann"/>
        <s v="Johanna"/>
        <s v="Johannah"/>
        <s v="Johanne"/>
        <s v="Johannes"/>
        <s v="Johanny"/>
        <s v="Johansel"/>
        <s v="Johathan"/>
        <s v="John"/>
        <s v="Johna"/>
        <s v="Johnae"/>
        <s v="Johnanna"/>
        <s v="Johnanthony"/>
        <s v="Johnatan"/>
        <s v="Johnatha"/>
        <s v="Johnathan"/>
        <s v="Johnathen"/>
        <s v="Johnatho"/>
        <s v="Johnathon"/>
        <s v="Johnaton"/>
        <s v="Johnattan"/>
        <s v="Johnavon"/>
        <s v="Johnbenedict"/>
        <s v="Johncarlo"/>
        <s v="Johncarlos"/>
        <s v="Johnchristopher"/>
        <s v="Johndavid"/>
        <s v="Johneisha"/>
        <s v="Johnell"/>
        <s v="Johnesha"/>
        <s v="Johnetta"/>
        <s v="Johnette"/>
        <s v="Johnie"/>
        <s v="Johnisha"/>
        <s v="Johnita"/>
        <s v="Johnjoseph"/>
        <s v="Johnluke"/>
        <s v="Johnmark"/>
        <s v="Johnmichael"/>
        <s v="Johnna"/>
        <s v="Johnnathan"/>
        <s v="Johnnie"/>
        <s v="Johnny"/>
        <s v="Johnpatrick"/>
        <s v="Johnpaul"/>
        <s v="Johnrobert"/>
        <s v="Johnson"/>
        <s v="Johnta"/>
        <s v="Johntae"/>
        <s v="Johntavious"/>
        <s v="Johnthan"/>
        <s v="Johny"/>
        <s v="Johsua"/>
        <s v="Joi"/>
        <s v="Joia"/>
        <s v="Joie"/>
        <s v="Jojo"/>
        <s v="Jolee"/>
        <s v="Joleen"/>
        <s v="Joleena"/>
        <s v="Joleigh"/>
        <s v="Jolena"/>
        <s v="Jolene"/>
        <s v="Jolett"/>
        <s v="Jolette"/>
        <s v="Joli"/>
        <s v="Jolie"/>
        <s v="Jolin"/>
        <s v="Jolina"/>
        <s v="Joline"/>
        <s v="Jolisa"/>
        <s v="Jolissa"/>
        <s v="Jolyn"/>
        <s v="Jolynn"/>
        <s v="Jomaira"/>
        <s v="Jomar"/>
        <s v="Jomari"/>
        <s v="Jomayra"/>
        <s v="Jometh"/>
        <s v="Jon"/>
        <s v="Jona"/>
        <s v="Jonae"/>
        <s v="Jonah"/>
        <s v="Jonahtan"/>
        <s v="Jonas"/>
        <s v="Jonatan"/>
        <s v="Jonatha"/>
        <s v="Jonathan"/>
        <s v="Jonathanjoseph"/>
        <s v="Jonathen"/>
        <s v="Jonathon"/>
        <s v="Jonavan"/>
        <s v="Jonaven"/>
        <s v="Jonavon"/>
        <s v="Joncarlo"/>
        <s v="Joncarlos"/>
        <s v="Jonda"/>
        <s v="Jondarius"/>
        <s v="Jonee"/>
        <s v="Jonel"/>
        <s v="Jonell"/>
        <s v="Jonelle"/>
        <s v="Jonerik"/>
        <s v="Jones"/>
        <s v="Jonesha"/>
        <s v="Jonetta"/>
        <s v="Jonh"/>
        <s v="Joni"/>
        <s v="Jonie"/>
        <s v="Joniel"/>
        <s v="Jonique"/>
        <s v="Jonisha"/>
        <s v="Jonmichael"/>
        <s v="Jonna"/>
        <s v="Jonnathan"/>
        <s v="Jonni"/>
        <s v="Jonnie"/>
        <s v="Jonny"/>
        <s v="Jonothan"/>
        <s v="Jonovan"/>
        <s v="Jonpaul"/>
        <s v="Jonquil"/>
        <s v="Jontae"/>
        <s v="Jontavious"/>
        <s v="Jontavius"/>
        <s v="Jonte"/>
        <s v="Jonthan"/>
        <s v="Jony"/>
        <s v="Joon"/>
        <s v="Jophy"/>
        <s v="Joplin"/>
        <s v="Jordain"/>
        <s v="Jordan"/>
        <s v="Jordana"/>
        <s v="Jordann"/>
        <s v="Jordanna"/>
        <s v="Jordanne"/>
        <s v="Jordany"/>
        <s v="Jorden"/>
        <s v="Jordi"/>
        <s v="Jordin"/>
        <s v="Jordis"/>
        <s v="Jordon"/>
        <s v="Jordy"/>
        <s v="Jordyn"/>
        <s v="Jordynn"/>
        <s v="Jorel"/>
        <s v="Jorell"/>
        <s v="Jorge"/>
        <s v="Jorgeluis"/>
        <s v="Jorgen"/>
        <s v="Jorgina"/>
        <s v="Jori"/>
        <s v="Jorie"/>
        <s v="Jorja"/>
        <s v="Jorje"/>
        <s v="Jorman"/>
        <s v="Jory"/>
        <s v="Josafat"/>
        <s v="Josaiah"/>
        <s v="Josaline"/>
        <s v="Josalyn"/>
        <s v="Josalynn"/>
        <s v="Joscelin"/>
        <s v="Joscelyn"/>
        <s v="Jose"/>
        <s v="Josealberto"/>
        <s v="Josealfredo"/>
        <s v="Joseandres"/>
        <s v="Joseangel"/>
        <s v="Joseantonio"/>
        <s v="Josearmando"/>
        <s v="Josecarlos"/>
        <s v="Josedaniel"/>
        <s v="Josede"/>
        <s v="Josedejesus"/>
        <s v="Joseeduardo"/>
        <s v="Joseenrique"/>
        <s v="Josef"/>
        <s v="Josefa"/>
        <s v="Josefina"/>
        <s v="Josefine"/>
        <s v="Joseguadalupe"/>
        <s v="Joseh"/>
        <s v="Josejesus"/>
        <s v="Josejr"/>
        <s v="Josejuan"/>
        <s v="Josejulian"/>
        <s v="Joselin"/>
        <s v="Joseline"/>
        <s v="Joselinne"/>
        <s v="Joselito"/>
        <s v="Joseluis"/>
        <s v="Joselyn"/>
        <s v="Joselyne"/>
        <s v="Joselynn"/>
        <s v="Josemanuel"/>
        <s v="Josemaria"/>
        <s v="Josemiguel"/>
        <s v="Joseph"/>
        <s v="Josephanthony"/>
        <s v="Josephin"/>
        <s v="Josephina"/>
        <s v="Josephine"/>
        <s v="Josephmichael"/>
        <s v="Josephyne"/>
        <s v="Joseramon"/>
        <s v="Joseth"/>
        <s v="Josette"/>
        <s v="Josey"/>
        <s v="Josgar"/>
        <s v="Josh"/>
        <s v="Josha"/>
        <s v="Joshawa"/>
        <s v="Joshlyn"/>
        <s v="Joshlynn"/>
        <s v="Joshua"/>
        <s v="Joshuah"/>
        <s v="Joshuajames"/>
        <s v="Joshuajohn"/>
        <s v="Joshuamichael"/>
        <s v="Joshuan"/>
        <s v="Joshuaray"/>
        <s v="Joshue"/>
        <s v="Joshus"/>
        <s v="Joshwa"/>
        <s v="Josi"/>
        <s v="Josiah"/>
        <s v="Josias"/>
        <s v="Josie"/>
        <s v="Josiel"/>
        <s v="Josilyn"/>
        <s v="Josip"/>
        <s v="Josiyah"/>
        <s v="Josje"/>
        <s v="Joslin"/>
        <s v="Joslyn"/>
        <s v="Joslynn"/>
        <s v="Josmar"/>
        <s v="Jospeh"/>
        <s v="Josph"/>
        <s v="Jossalyn"/>
        <s v="Josselin"/>
        <s v="Josseline"/>
        <s v="Josselyn"/>
        <s v="Josselyne"/>
        <s v="Jossette"/>
        <s v="Jossie"/>
        <s v="Josslyn"/>
        <s v="Josslynn"/>
        <s v="Jossue"/>
        <s v="Josten"/>
        <s v="Jostin"/>
        <s v="Josua"/>
        <s v="Josue"/>
        <s v="Josuha"/>
        <s v="Josyah"/>
        <s v="Joua"/>
        <s v="Jourdan"/>
        <s v="Jourdyn"/>
        <s v="Journee"/>
        <s v="Journei"/>
        <s v="Journey"/>
        <s v="Journi"/>
        <s v="Journie"/>
        <s v="Jousha"/>
        <s v="Jovan"/>
        <s v="Jovana"/>
        <s v="Jovanda"/>
        <s v="Jovani"/>
        <s v="Jovanie"/>
        <s v="Jovanna"/>
        <s v="Jovanni"/>
        <s v="Jovannie"/>
        <s v="Jovanny"/>
        <s v="Jovante"/>
        <s v="Jovany"/>
        <s v="Jovaughn"/>
        <s v="Jovi"/>
        <s v="Jovian"/>
        <s v="Jovie"/>
        <s v="Jovin"/>
        <s v="Jovita"/>
        <s v="Jovon"/>
        <s v="Jovonna"/>
        <s v="Jovonte"/>
        <s v="Jowell"/>
        <s v="Joy"/>
        <s v="Joya"/>
        <s v="Joyce"/>
        <s v="Joycelin"/>
        <s v="Joycelyn"/>
        <s v="Joye"/>
        <s v="Jozef"/>
        <s v="Jozelyn"/>
        <s v="Joziah"/>
        <s v="Jozie"/>
        <s v="Jozlin"/>
        <s v="Jozlyn"/>
        <s v="Jozlynn"/>
        <s v="Jquan"/>
        <s v="Jr"/>
        <s v="Jsean"/>
        <s v="Jshaun"/>
        <s v="Jshawn"/>
        <s v="Json"/>
        <s v="Jt"/>
        <s v="Juan"/>
        <s v="Juana"/>
        <s v="Juanalberto"/>
        <s v="Juanangel"/>
        <s v="Juanantonio"/>
        <s v="Juancarlos"/>
        <s v="Juandaniel"/>
        <s v="Juandavid"/>
        <s v="Juandedios"/>
        <s v="Juandiego"/>
        <s v="Juanfrancisco"/>
        <s v="Juanisha"/>
        <s v="Juanita"/>
        <s v="Juanito"/>
        <s v="Juanjose"/>
        <s v="Juanjr"/>
        <s v="Juanluis"/>
        <s v="Juanmanuel"/>
        <s v="Juanmiguel"/>
        <s v="Juanpablo"/>
        <s v="Juanramon"/>
        <s v="Juany"/>
        <s v="Juaquin"/>
        <s v="Jubilee"/>
        <s v="Juda"/>
        <s v="Judah"/>
        <s v="Judas"/>
        <s v="Judd"/>
        <s v="Jude"/>
        <s v="Judge"/>
        <s v="Judi"/>
        <s v="Judie"/>
        <s v="Judit"/>
        <s v="Judith"/>
        <s v="Judson"/>
        <s v="Judy"/>
        <s v="Juel"/>
        <s v="Juelz"/>
        <s v="Juhi"/>
        <s v="Jujuan"/>
        <s v="Julee"/>
        <s v="Julene"/>
        <s v="Jules"/>
        <s v="Juli"/>
        <s v="Julia"/>
        <s v="Julian"/>
        <s v="Juliana"/>
        <s v="Juliane"/>
        <s v="Juliann"/>
        <s v="Julianna"/>
        <s v="Juliannah"/>
        <s v="Julianne"/>
        <s v="Juliano"/>
        <s v="Julie"/>
        <s v="Julieana"/>
        <s v="Julieann"/>
        <s v="Julieanna"/>
        <s v="Julieanne"/>
        <s v="Julien"/>
        <s v="Julienne"/>
        <s v="Juliet"/>
        <s v="Julieta"/>
        <s v="Julieth"/>
        <s v="Juliett"/>
        <s v="Julietta"/>
        <s v="Juliette"/>
        <s v="Julina"/>
        <s v="Julio"/>
        <s v="Juliocesar"/>
        <s v="Julious"/>
        <s v="Julisa"/>
        <s v="Julissa"/>
        <s v="Julitza"/>
        <s v="Julius"/>
        <s v="Juliya"/>
        <s v="Juliza"/>
        <s v="Julizza"/>
        <s v="Jullian"/>
        <s v="Julliana"/>
        <s v="Jullianna"/>
        <s v="Jullien"/>
        <s v="Jullisa"/>
        <s v="Jully"/>
        <s v="July"/>
        <s v="Julya"/>
        <s v="Julyan"/>
        <s v="Julyana"/>
        <s v="Julyanna"/>
        <s v="Julysa"/>
        <s v="Julyssa"/>
        <s v="Jumana"/>
        <s v="Jun"/>
        <s v="Juna"/>
        <s v="Junaid"/>
        <s v="June"/>
        <s v="Junia"/>
        <s v="Junie"/>
        <s v="Junior"/>
        <s v="Juniper"/>
        <s v="Junius"/>
        <s v="Juno"/>
        <s v="Jupiter"/>
        <s v="Jurgen"/>
        <s v="Jurnee"/>
        <s v="Jury"/>
        <s v="Jushua"/>
        <s v="Jusiah"/>
        <s v="Jusitn"/>
        <s v="Justeen"/>
        <s v="Justen"/>
        <s v="Justene"/>
        <s v="Justice"/>
        <s v="Justin"/>
        <s v="Justina"/>
        <s v="Justine"/>
        <s v="Justinkyle"/>
        <s v="Justinmichael"/>
        <s v="Justino"/>
        <s v="Justinray"/>
        <s v="Justis"/>
        <s v="Justo"/>
        <s v="Juston"/>
        <s v="Justus"/>
        <s v="Justyce"/>
        <s v="Justyn"/>
        <s v="Justyna"/>
        <s v="Justyne"/>
        <s v="Juvenal"/>
        <s v="Juvencio"/>
        <s v="Juvens"/>
        <s v="Juventino"/>
        <s v="Juwan"/>
        <s v="Juwon"/>
        <s v="Jvon"/>
        <s v="Jylan"/>
        <s v="Jymir"/>
        <s v="Jyoti"/>
        <s v="Jyren"/>
        <s v="Jyrin"/>
        <s v="Jyron"/>
        <s v="Ka"/>
        <s v="Kaaliyah"/>
        <s v="Kaan"/>
        <s v="Kaarin"/>
        <s v="Kaavya"/>
        <s v="Kabao"/>
        <s v="Kabir"/>
        <s v="Kabrina"/>
        <s v="Kace"/>
        <s v="Kacee"/>
        <s v="Kacen"/>
        <s v="Kacey"/>
        <s v="Kaci"/>
        <s v="Kacia"/>
        <s v="Kacie"/>
        <s v="Kacper"/>
        <s v="Kacy"/>
        <s v="Kadan"/>
        <s v="Kadance"/>
        <s v="Kadarius"/>
        <s v="Kadarrius"/>
        <s v="Kadasia"/>
        <s v="Kade"/>
        <s v="Kadedra"/>
        <s v="Kadee"/>
        <s v="Kadeejah"/>
        <s v="Kadeem"/>
        <s v="Kadeen"/>
        <s v="Kadeesha"/>
        <s v="Kadeidra"/>
        <s v="Kadeja"/>
        <s v="Kadejah"/>
        <s v="Kaden"/>
        <s v="Kadence"/>
        <s v="Kadesha"/>
        <s v="Kadeshia"/>
        <s v="Kadesia"/>
        <s v="Kadi"/>
        <s v="Kadiatou"/>
        <s v="Kadidia"/>
        <s v="Kadie"/>
        <s v="Kadija"/>
        <s v="Kadijah"/>
        <s v="Kadijatou"/>
        <s v="Kadin"/>
        <s v="Kadince"/>
        <s v="Kadir"/>
        <s v="Kadisha"/>
        <s v="Kadon"/>
        <s v="Kadrian"/>
        <s v="Kady"/>
        <s v="Kadyn"/>
        <s v="Kadynce"/>
        <s v="Kaedan"/>
        <s v="Kaeden"/>
        <s v="Kaedence"/>
        <s v="Kaedin"/>
        <s v="Kaedon"/>
        <s v="Kaedyn"/>
        <s v="Kaedynce"/>
        <s v="Kaegan"/>
        <s v="Kael"/>
        <s v="Kaela"/>
        <s v="Kaelah"/>
        <s v="Kaelan"/>
        <s v="Kaelani"/>
        <s v="Kaeleb"/>
        <s v="Kaelee"/>
        <s v="Kaeleigh"/>
        <s v="Kaelen"/>
        <s v="Kaeley"/>
        <s v="Kaeli"/>
        <s v="Kaelie"/>
        <s v="Kaelin"/>
        <s v="Kaelly"/>
        <s v="Kaelon"/>
        <s v="Kaely"/>
        <s v="Kaelyn"/>
        <s v="Kaelynn"/>
        <s v="Kaelynne"/>
        <s v="Kaemon"/>
        <s v="Kaena"/>
        <s v="Kaeo"/>
        <s v="Kaeson"/>
        <s v="Kaetlyn"/>
        <s v="Kagan"/>
        <s v="Kage"/>
        <s v="Kagen"/>
        <s v="Kahari"/>
        <s v="Kahealani"/>
        <s v="Kaheem"/>
        <s v="Kahekili"/>
        <s v="Kahiau"/>
        <s v="Kahla"/>
        <s v="Kahlan"/>
        <s v="Kahlen"/>
        <s v="Kahli"/>
        <s v="Kahlia"/>
        <s v="Kahlil"/>
        <s v="Kahmani"/>
        <s v="Kahne"/>
        <s v="Kahseem"/>
        <s v="Kai"/>
        <s v="Kaia"/>
        <s v="Kaiah"/>
        <s v="Kaida"/>
        <s v="Kaidan"/>
        <s v="Kaidance"/>
        <s v="Kaiden"/>
        <s v="Kaidence"/>
        <s v="Kaidon"/>
        <s v="Kaidyn"/>
        <s v="Kaidynce"/>
        <s v="Kaiea"/>
        <s v="Kaija"/>
        <s v="Kaikoa"/>
        <s v="Kail"/>
        <s v="Kaila"/>
        <s v="Kailah"/>
        <s v="Kailan"/>
        <s v="Kailana"/>
        <s v="Kailani"/>
        <s v="Kailash"/>
        <s v="Kaile"/>
        <s v="Kailea"/>
        <s v="Kaileb"/>
        <s v="Kailee"/>
        <s v="Kaileen"/>
        <s v="Kailei"/>
        <s v="Kaileigh"/>
        <s v="Kailen"/>
        <s v="Kailene"/>
        <s v="Kailer"/>
        <s v="Kailey"/>
        <s v="Kaili"/>
        <s v="Kailie"/>
        <s v="Kailin"/>
        <s v="Kaily"/>
        <s v="Kailyn"/>
        <s v="Kailynn"/>
        <s v="Kaimana"/>
        <s v="Kaimi"/>
        <s v="Kaimipono"/>
        <s v="Kain"/>
        <s v="Kaina"/>
        <s v="Kainalu"/>
        <s v="Kainan"/>
        <s v="Kainani"/>
        <s v="Kaine"/>
        <s v="Kainen"/>
        <s v="Kainoa"/>
        <s v="Kaio"/>
        <s v="Kaipo"/>
        <s v="Kaira"/>
        <s v="Kaire"/>
        <s v="Kairi"/>
        <s v="Kairo"/>
        <s v="Kais"/>
        <s v="Kaisa"/>
        <s v="Kaiser"/>
        <s v="Kaisha"/>
        <s v="Kaisley"/>
        <s v="Kaison"/>
        <s v="Kaithlyn"/>
        <s v="Kaitlan"/>
        <s v="Kaitlen"/>
        <s v="Kaitlin"/>
        <s v="Kaitlyn"/>
        <s v="Kaitlyne"/>
        <s v="Kaitlynn"/>
        <s v="Kaitlynne"/>
        <s v="Kaito"/>
        <s v="Kaity"/>
        <s v="Kaiulani"/>
        <s v="Kaiya"/>
        <s v="Kaiyah"/>
        <s v="Kaj"/>
        <s v="Kaja"/>
        <s v="Kajal"/>
        <s v="Kajuan"/>
        <s v="Kala"/>
        <s v="Kalab"/>
        <s v="Kalah"/>
        <s v="Kalai"/>
        <s v="Kalan"/>
        <s v="Kalani"/>
        <s v="Kalanie"/>
        <s v="Kalaya"/>
        <s v="Kalayah"/>
        <s v="Kale"/>
        <s v="Kalea"/>
        <s v="Kaleah"/>
        <s v="Kaleb"/>
        <s v="Kalee"/>
        <s v="Kaleel"/>
        <s v="Kaleem"/>
        <s v="Kaleen"/>
        <s v="Kaleena"/>
        <s v="Kalei"/>
        <s v="Kaleia"/>
        <s v="Kaleigh"/>
        <s v="Kaleigha"/>
        <s v="Kalel"/>
        <s v="Kalem"/>
        <s v="Kalen"/>
        <s v="Kalena"/>
        <s v="Kalene"/>
        <s v="Kaleo"/>
        <s v="Kalep"/>
        <s v="Kaley"/>
        <s v="Kaleya"/>
        <s v="Kaleyah"/>
        <s v="Kali"/>
        <s v="Kalia"/>
        <s v="Kaliah"/>
        <s v="Kaliana"/>
        <s v="Kalib"/>
        <s v="Kalie"/>
        <s v="Kalief"/>
        <s v="Kalif"/>
        <s v="Kalifa"/>
        <s v="Kalil"/>
        <s v="Kalila"/>
        <s v="Kalima"/>
        <s v="Kalin"/>
        <s v="Kalina"/>
        <s v="Kaliq"/>
        <s v="Kalise"/>
        <s v="Kalisha"/>
        <s v="Kalissa"/>
        <s v="Kalista"/>
        <s v="Kaliya"/>
        <s v="Kaliyah"/>
        <s v="Kalle"/>
        <s v="Kallee"/>
        <s v="Kalleigh"/>
        <s v="Kallen"/>
        <s v="Kalley"/>
        <s v="Kalli"/>
        <s v="Kallie"/>
        <s v="Kalliopi"/>
        <s v="Kallista"/>
        <s v="Kally"/>
        <s v="Kalman"/>
        <s v="Kalob"/>
        <s v="Kalon"/>
        <s v="Kaloni"/>
        <s v="Kalub"/>
        <s v="Kalvin"/>
        <s v="Kaly"/>
        <s v="Kalyn"/>
        <s v="Kalynn"/>
        <s v="Kalynne"/>
        <s v="Kalyse"/>
        <s v="Kalyssa"/>
        <s v="Kalysta"/>
        <s v="Kamaal"/>
        <s v="Kamaehu"/>
        <s v="Kamahao"/>
        <s v="Kamaile"/>
        <s v="Kamakana"/>
        <s v="Kamakani"/>
        <s v="Kamal"/>
        <s v="Kamala"/>
        <s v="Kamalani"/>
        <s v="Kamalei"/>
        <s v="Kamani"/>
        <s v="Kamar"/>
        <s v="Kamara"/>
        <s v="Kamaree"/>
        <s v="Kamari"/>
        <s v="Kamaria"/>
        <s v="Kamariah"/>
        <s v="Kamarion"/>
        <s v="Kamau"/>
        <s v="Kamauri"/>
        <s v="Kamaya"/>
        <s v="Kamber"/>
        <s v="Kambra"/>
        <s v="Kambree"/>
        <s v="Kambri"/>
        <s v="Kambria"/>
        <s v="Kambrie"/>
        <s v="Kambry"/>
        <s v="Kamden"/>
        <s v="Kamdon"/>
        <s v="Kamdyn"/>
        <s v="Kamea"/>
        <s v="Kameelah"/>
        <s v="Kameisha"/>
        <s v="Kamel"/>
        <s v="Kamen"/>
        <s v="Kameran"/>
        <s v="Kameren"/>
        <s v="Kameria"/>
        <s v="Kameron"/>
        <s v="Kameryn"/>
        <s v="Kamesha"/>
        <s v="Kameshia"/>
        <s v="Kami"/>
        <s v="Kamia"/>
        <s v="Kamiah"/>
        <s v="Kamie"/>
        <s v="Kamil"/>
        <s v="Kamila"/>
        <s v="Kamilah"/>
        <s v="Kamilla"/>
        <s v="Kamillah"/>
        <s v="Kamille"/>
        <s v="Kamily"/>
        <s v="Kamira"/>
        <s v="Kamisha"/>
        <s v="Kamiya"/>
        <s v="Kamiyah"/>
        <s v="Kammie"/>
        <s v="Kamora"/>
        <s v="Kamori"/>
        <s v="Kamran"/>
        <s v="Kamree"/>
        <s v="Kamren"/>
        <s v="Kamri"/>
        <s v="Kamrie"/>
        <s v="Kamrin"/>
        <s v="Kamron"/>
        <s v="Kamry"/>
        <s v="Kamryn"/>
        <s v="Kamrynn"/>
        <s v="Kamuela"/>
        <s v="Kamya"/>
        <s v="Kamyah"/>
        <s v="Kamyla"/>
        <s v="Kamyra"/>
        <s v="Kana"/>
        <s v="Kanaan"/>
        <s v="Kanai"/>
        <s v="Kanan"/>
        <s v="Kanani"/>
        <s v="Kanard"/>
        <s v="Kanav"/>
        <s v="Kanaya"/>
        <s v="Kandace"/>
        <s v="Kandi"/>
        <s v="Kandice"/>
        <s v="Kandie"/>
        <s v="Kandis"/>
        <s v="Kandise"/>
        <s v="Kandra"/>
        <s v="Kandy"/>
        <s v="Kandyce"/>
        <s v="Kane"/>
        <s v="Kaneesha"/>
        <s v="Kaneisha"/>
        <s v="Kanesha"/>
        <s v="Kaneshia"/>
        <s v="Kang"/>
        <s v="Kani"/>
        <s v="Kania"/>
        <s v="Kaniah"/>
        <s v="Kaniela"/>
        <s v="Kanijah"/>
        <s v="Kanika"/>
        <s v="Kanin"/>
        <s v="Kanisha"/>
        <s v="Kaniya"/>
        <s v="Kaniyah"/>
        <s v="Kannon"/>
        <s v="Kanoa"/>
        <s v="Kanoe"/>
        <s v="Kanoelani"/>
        <s v="Kanon"/>
        <s v="Kansas"/>
        <s v="Kanwal"/>
        <s v="Kanya"/>
        <s v="Kanye"/>
        <s v="Kanyon"/>
        <s v="Kao"/>
        <s v="Kaori"/>
        <s v="Kapena"/>
        <s v="Kapono"/>
        <s v="Kapri"/>
        <s v="Kaprice"/>
        <s v="Kar"/>
        <s v="Kara"/>
        <s v="Karah"/>
        <s v="Karalee"/>
        <s v="Karaline"/>
        <s v="Karalyn"/>
        <s v="Karalynn"/>
        <s v="Karam"/>
        <s v="Karan"/>
        <s v="Karandeep"/>
        <s v="Karanveer"/>
        <s v="Karanvir"/>
        <s v="Karapet"/>
        <s v="Karee"/>
        <s v="Kareem"/>
        <s v="Kareema"/>
        <s v="Kareemah"/>
        <s v="Kareen"/>
        <s v="Kareena"/>
        <s v="Karel"/>
        <s v="Kareli"/>
        <s v="Karelly"/>
        <s v="Karely"/>
        <s v="Karem"/>
        <s v="Karen"/>
        <s v="Karena"/>
        <s v="Karenna"/>
        <s v="Karess"/>
        <s v="Karessa"/>
        <s v="Karey"/>
        <s v="Kari"/>
        <s v="Karia"/>
        <s v="Kariana"/>
        <s v="Kariann"/>
        <s v="Karianne"/>
        <s v="Karicia"/>
        <s v="Karie"/>
        <s v="Kariem"/>
        <s v="Karigan"/>
        <s v="Karilyn"/>
        <s v="Karim"/>
        <s v="Karima"/>
        <s v="Karimah"/>
        <s v="Karime"/>
        <s v="Karin"/>
        <s v="Karina"/>
        <s v="Karine"/>
        <s v="Karinna"/>
        <s v="Karinne"/>
        <s v="Karis"/>
        <s v="Karisa"/>
        <s v="Karisha"/>
        <s v="Karishma"/>
        <s v="Karisia"/>
        <s v="Karisma"/>
        <s v="Karissa"/>
        <s v="Karita"/>
        <s v="Karizma"/>
        <s v="Karl"/>
        <s v="Karla"/>
        <s v="Karlee"/>
        <s v="Karleen"/>
        <s v="Karleigh"/>
        <s v="Karlene"/>
        <s v="Karley"/>
        <s v="Karli"/>
        <s v="Karlie"/>
        <s v="Karlo"/>
        <s v="Karlos"/>
        <s v="Karlton"/>
        <s v="Karly"/>
        <s v="Karlyn"/>
        <s v="Karma"/>
        <s v="Karman"/>
        <s v="Karmello"/>
        <s v="Karmelo"/>
        <s v="Karmen"/>
        <s v="Karmina"/>
        <s v="Karmyn"/>
        <s v="Karo"/>
        <s v="Karol"/>
        <s v="Karolina"/>
        <s v="Karoline"/>
        <s v="Karolyn"/>
        <s v="Karolyna"/>
        <s v="Karon"/>
        <s v="Karra"/>
        <s v="Karrah"/>
        <s v="Karri"/>
        <s v="Karrie"/>
        <s v="Karrigan"/>
        <s v="Karrin"/>
        <s v="Karrina"/>
        <s v="Karrington"/>
        <s v="Karrisa"/>
        <s v="Karry"/>
        <s v="Karsen"/>
        <s v="Karson"/>
        <s v="Karsten"/>
        <s v="Karston"/>
        <s v="Karsyn"/>
        <s v="Karter"/>
        <s v="Karthik"/>
        <s v="Kartik"/>
        <s v="Kary"/>
        <s v="Karyme"/>
        <s v="Karyn"/>
        <s v="Karyna"/>
        <s v="Karys"/>
        <s v="Karyssa"/>
        <s v="Kasandra"/>
        <s v="Kasara"/>
        <s v="Kasarah"/>
        <s v="Kasaundra"/>
        <s v="Kase"/>
        <s v="Kasean"/>
        <s v="Kaseem"/>
        <s v="Kasen"/>
        <s v="Kasey"/>
        <s v="Kash"/>
        <s v="Kasha"/>
        <s v="Kashana"/>
        <s v="Kashanti"/>
        <s v="Kashaun"/>
        <s v="Kashawn"/>
        <s v="Kashay"/>
        <s v="Kashe"/>
        <s v="Kasheem"/>
        <s v="Kashia"/>
        <s v="Kashif"/>
        <s v="Kashmere"/>
        <s v="Kashmir"/>
        <s v="Kashon"/>
        <s v="Kashton"/>
        <s v="Kashvi"/>
        <s v="Kasi"/>
        <s v="Kasia"/>
        <s v="Kasidy"/>
        <s v="Kasie"/>
        <s v="Kasiem"/>
        <s v="Kasim"/>
        <s v="Kasir"/>
        <s v="Kason"/>
        <s v="Kasondra"/>
        <s v="Kasper"/>
        <s v="Kasra"/>
        <s v="Kassandr"/>
        <s v="Kassandra"/>
        <s v="Kassaundra"/>
        <s v="Kassem"/>
        <s v="Kassey"/>
        <s v="Kassi"/>
        <s v="Kassidee"/>
        <s v="Kassidi"/>
        <s v="Kassidy"/>
        <s v="Kassie"/>
        <s v="Kassim"/>
        <s v="Kassondra"/>
        <s v="Kassy"/>
        <s v="Kasyn"/>
        <s v="Katalina"/>
        <s v="Katalyna"/>
        <s v="Katana"/>
        <s v="Katara"/>
        <s v="Katarina"/>
        <s v="Katarzyna"/>
        <s v="Kate"/>
        <s v="Katee"/>
        <s v="Katelan"/>
        <s v="Kateland"/>
        <s v="Kateleen"/>
        <s v="Katelen"/>
        <s v="Katelin"/>
        <s v="Katelyn"/>
        <s v="Katelynd"/>
        <s v="Katelyne"/>
        <s v="Katelynn"/>
        <s v="Katelynne"/>
        <s v="Katera"/>
        <s v="Kateri"/>
        <s v="Kateria"/>
        <s v="Katerin"/>
        <s v="Katerina"/>
        <s v="Katerine"/>
        <s v="Katey"/>
        <s v="Katharin"/>
        <s v="Katharina"/>
        <s v="Katharine"/>
        <s v="Katharyn"/>
        <s v="Katheleen"/>
        <s v="Kathelyn"/>
        <s v="Katherin"/>
        <s v="Katherina"/>
        <s v="Katherine"/>
        <s v="Katherinne"/>
        <s v="Katheryn"/>
        <s v="Katheryne"/>
        <s v="Kathi"/>
        <s v="Kathia"/>
        <s v="Kathie"/>
        <s v="Kathleen"/>
        <s v="Kathleena"/>
        <s v="Kathlene"/>
        <s v="Kathlyn"/>
        <s v="Kathlynn"/>
        <s v="Kathrin"/>
        <s v="Kathrina"/>
        <s v="Kathrine"/>
        <s v="Kathryn"/>
        <s v="Kathryne"/>
        <s v="Kathrynn"/>
        <s v="Kathy"/>
        <s v="Kathya"/>
        <s v="Kathyrn"/>
        <s v="Kati"/>
        <s v="Katia"/>
        <s v="Katiana"/>
        <s v="Katie"/>
        <s v="Katieann"/>
        <s v="Katilyn"/>
        <s v="Katilynn"/>
        <s v="Katima"/>
        <s v="Katina"/>
        <s v="Katiria"/>
        <s v="Katisha"/>
        <s v="Katja"/>
        <s v="Katleyn"/>
        <s v="Katlin"/>
        <s v="Katlyn"/>
        <s v="Katlynn"/>
        <s v="Katrell"/>
        <s v="Katrena"/>
        <s v="Katriana"/>
        <s v="Katrice"/>
        <s v="Katriel"/>
        <s v="Katrin"/>
        <s v="Katrina"/>
        <s v="Katrinia"/>
        <s v="Katryn"/>
        <s v="Katryna"/>
        <s v="Kattia"/>
        <s v="Kattie"/>
        <s v="Katty"/>
        <s v="Katy"/>
        <s v="Katya"/>
        <s v="Katye"/>
        <s v="Kaua"/>
        <s v="Kauan"/>
        <s v="Kaula"/>
        <s v="Kaulana"/>
        <s v="Kaushal"/>
        <s v="Kaushik"/>
        <s v="Kavan"/>
        <s v="Kaveh"/>
        <s v="Kaven"/>
        <s v="Kaveon"/>
        <s v="Kavi"/>
        <s v="Kavin"/>
        <s v="Kavion"/>
        <s v="Kavious"/>
        <s v="Kavita"/>
        <s v="Kavon"/>
        <s v="Kavya"/>
        <s v="Kawan"/>
        <s v="Kawana"/>
        <s v="Kawanda"/>
        <s v="Kawanna"/>
        <s v="Kawehi"/>
        <s v="Kawena"/>
        <s v="Kawika"/>
        <s v="Kay"/>
        <s v="Kaya"/>
        <s v="Kayana"/>
        <s v="Kayanna"/>
        <s v="Kaybree"/>
        <s v="Kayce"/>
        <s v="Kaycee"/>
        <s v="Kayci"/>
        <s v="Kaycie"/>
        <s v="Kayda"/>
        <s v="Kaydan"/>
        <s v="Kaydance"/>
        <s v="Kaydee"/>
        <s v="Kayden"/>
        <s v="Kaydence"/>
        <s v="Kaydi"/>
        <s v="Kaydie"/>
        <s v="Kaydin"/>
        <s v="Kaydince"/>
        <s v="Kaydon"/>
        <s v="Kaydyn"/>
        <s v="Kaye"/>
        <s v="Kayin"/>
        <s v="Kayla"/>
        <s v="Kaylaann"/>
        <s v="Kaylah"/>
        <s v="Kaylamarie"/>
        <s v="Kaylan"/>
        <s v="Kaylana"/>
        <s v="Kaylani"/>
        <s v="Kaylanie"/>
        <s v="Kayle"/>
        <s v="Kaylea"/>
        <s v="Kayleah"/>
        <s v="Kayleb"/>
        <s v="Kaylee"/>
        <s v="Kayleen"/>
        <s v="Kayleena"/>
        <s v="Kaylei"/>
        <s v="Kayleigh"/>
        <s v="Kaylen"/>
        <s v="Kaylena"/>
        <s v="Kaylene"/>
        <s v="Kayley"/>
        <s v="Kayli"/>
        <s v="Kaylia"/>
        <s v="Kayliana"/>
        <s v="Kaylie"/>
        <s v="Kayliegh"/>
        <s v="Kaylin"/>
        <s v="Kaylina"/>
        <s v="Kaylinn"/>
        <s v="Kayln"/>
        <s v="Kaylob"/>
        <s v="Kaylon"/>
        <s v="Kayloni"/>
        <s v="Kaylor"/>
        <s v="Kayly"/>
        <s v="Kaylyn"/>
        <s v="Kaylynn"/>
        <s v="Kaylynne"/>
        <s v="Kayne"/>
        <s v="Kayon"/>
        <s v="Kayra"/>
        <s v="Kayron"/>
        <s v="Kayse"/>
        <s v="Kaysee"/>
        <s v="Kaysen"/>
        <s v="Kaysha"/>
        <s v="Kayshawn"/>
        <s v="Kaysie"/>
        <s v="Kayson"/>
        <s v="Kayte"/>
        <s v="Kaytee"/>
        <s v="Kayti"/>
        <s v="Kaytie"/>
        <s v="Kaytlin"/>
        <s v="Kaytlyn"/>
        <s v="Kaytlynn"/>
        <s v="Kayton"/>
        <s v="Kayvan"/>
        <s v="Kayvon"/>
        <s v="Kazandra"/>
        <s v="Kazi"/>
        <s v="Kazuki"/>
        <s v="Kazzandra"/>
        <s v="Kc"/>
        <s v="Kea"/>
        <s v="Keagan"/>
        <s v="Keagen"/>
        <s v="Keaghan"/>
        <s v="Keagon"/>
        <s v="Keahi"/>
        <s v="Keaira"/>
        <s v="Keairra"/>
        <s v="Keaka"/>
        <s v="Keala"/>
        <s v="Kealani"/>
        <s v="Kealii"/>
        <s v="Kealohilani"/>
        <s v="Keamber"/>
        <s v="Keambria"/>
        <s v="Kean"/>
        <s v="Keana"/>
        <s v="Keandra"/>
        <s v="Keandre"/>
        <s v="Keandrea"/>
        <s v="Keane"/>
        <s v="Keani"/>
        <s v="Keanna"/>
        <s v="Keano"/>
        <s v="Keante"/>
        <s v="Keanthony"/>
        <s v="Keanu"/>
        <s v="Keara"/>
        <s v="Kearia"/>
        <s v="Kearra"/>
        <s v="Kearsten"/>
        <s v="Kearstin"/>
        <s v="Kearstyn"/>
        <s v="Keasha"/>
        <s v="Keasia"/>
        <s v="Keaton"/>
        <s v="Keatyn"/>
        <s v="Keauna"/>
        <s v="Keaundra"/>
        <s v="Keawe"/>
        <s v="Kebrina"/>
        <s v="Kechia"/>
        <s v="Kecia"/>
        <s v="Kedar"/>
        <s v="Kedarius"/>
        <s v="Kedra"/>
        <s v="Kedric"/>
        <s v="Kedrick"/>
        <s v="Kedwin"/>
        <s v="Kee"/>
        <s v="Keeana"/>
        <s v="Keefe"/>
        <s v="Keegan"/>
        <s v="Keegen"/>
        <s v="Keela"/>
        <s v="Keelan"/>
        <s v="Keeleigh"/>
        <s v="Keeley"/>
        <s v="Keeli"/>
        <s v="Keelie"/>
        <s v="Keelin"/>
        <s v="Keely"/>
        <s v="Keelyn"/>
        <s v="Keena"/>
        <s v="Keenan"/>
        <s v="Keenen"/>
        <s v="Keenon"/>
        <s v="Keera"/>
        <s v="Keerthana"/>
        <s v="Keerthi"/>
        <s v="Keesha"/>
        <s v="Keeshawn"/>
        <s v="Keeton"/>
        <s v="Keevin"/>
        <s v="Kegan"/>
        <s v="Kehaulani"/>
        <s v="Kei"/>
        <s v="Keia"/>
        <s v="Keiana"/>
        <s v="Keianna"/>
        <s v="Keiara"/>
        <s v="Keiden"/>
        <s v="Keidra"/>
        <s v="Keidy"/>
        <s v="Keifer"/>
        <s v="Keigan"/>
        <s v="Keiji"/>
        <s v="Keikilani"/>
        <s v="Keiko"/>
        <s v="Keila"/>
        <s v="Keilah"/>
        <s v="Keilan"/>
        <s v="Keilana"/>
        <s v="Keilani"/>
        <s v="Keilany"/>
        <s v="Keilee"/>
        <s v="Keiley"/>
        <s v="Keili"/>
        <s v="Keilly"/>
        <s v="Keilon"/>
        <s v="Keily"/>
        <s v="Keilyn"/>
        <s v="Keion"/>
        <s v="Keiona"/>
        <s v="Keiondre"/>
        <s v="Keionna"/>
        <s v="Keiosha"/>
        <s v="Keir"/>
        <s v="Keira"/>
        <s v="Keirah"/>
        <s v="Keiran"/>
        <s v="Keirra"/>
        <s v="Keirsten"/>
        <s v="Keiry"/>
        <s v="Keisa"/>
        <s v="Keisean"/>
        <s v="Keisha"/>
        <s v="Keishawn"/>
        <s v="Keishla"/>
        <s v="Keisuke"/>
        <s v="Keisy"/>
        <s v="Keita"/>
        <s v="Keith"/>
        <s v="Keitha"/>
        <s v="Keithan"/>
        <s v="Keithen"/>
        <s v="Keivon"/>
        <s v="Kejuan"/>
        <s v="Kekai"/>
        <s v="Kekoa"/>
        <s v="Kela"/>
        <s v="Kelan"/>
        <s v="Kelani"/>
        <s v="Kelbie"/>
        <s v="Kelby"/>
        <s v="Kelcee"/>
        <s v="Kelcey"/>
        <s v="Kelci"/>
        <s v="Kelcie"/>
        <s v="Kelcy"/>
        <s v="Keldon"/>
        <s v="Keldric"/>
        <s v="Keldrick"/>
        <s v="Kelechi"/>
        <s v="Keleigh"/>
        <s v="Keli"/>
        <s v="Kelia"/>
        <s v="Kelii"/>
        <s v="Kelijah"/>
        <s v="Kelin"/>
        <s v="Kelis"/>
        <s v="Kelise"/>
        <s v="Kellan"/>
        <s v="Kelle"/>
        <s v="Kellee"/>
        <s v="Kelleen"/>
        <s v="Kellen"/>
        <s v="Keller"/>
        <s v="Kelley"/>
        <s v="Kelli"/>
        <s v="Kelliann"/>
        <s v="Kellianne"/>
        <s v="Kellie"/>
        <s v="Kellin"/>
        <s v="Kellsey"/>
        <s v="Kellsie"/>
        <s v="Kelly"/>
        <s v="Kellyann"/>
        <s v="Kellyanne"/>
        <s v="Kellye"/>
        <s v="Kellyn"/>
        <s v="Kelsay"/>
        <s v="Kelsea"/>
        <s v="Kelsee"/>
        <s v="Kelsey"/>
        <s v="Kelsi"/>
        <s v="Kelsie"/>
        <s v="Kelson"/>
        <s v="Kelsy"/>
        <s v="Kelsye"/>
        <s v="Kelton"/>
        <s v="Kelvin"/>
        <s v="Kelvon"/>
        <s v="Kelwin"/>
        <s v="Kely"/>
        <s v="Kemal"/>
        <s v="Kemani"/>
        <s v="Kemar"/>
        <s v="Kemari"/>
        <s v="Kemarion"/>
        <s v="Kemarrion"/>
        <s v="Kemauri"/>
        <s v="Kemaury"/>
        <s v="Kemaya"/>
        <s v="Kemberly"/>
        <s v="Kemiya"/>
        <s v="Kemiyah"/>
        <s v="Kemon"/>
        <s v="Kemoni"/>
        <s v="Kemontae"/>
        <s v="Kemonte"/>
        <s v="Kemora"/>
        <s v="Kemper"/>
        <s v="Kemuel"/>
        <s v="Kemya"/>
        <s v="Ken"/>
        <s v="Kena"/>
        <s v="Kenadee"/>
        <s v="Kenadi"/>
        <s v="Kenadie"/>
        <s v="Kenady"/>
        <s v="Kenai"/>
        <s v="Kenan"/>
        <s v="Kenard"/>
        <s v="Kenda"/>
        <s v="Kendahl"/>
        <s v="Kendal"/>
        <s v="Kendale"/>
        <s v="Kendall"/>
        <s v="Kendalyn"/>
        <s v="Kendarious"/>
        <s v="Kendarius"/>
        <s v="Kendarrius"/>
        <s v="Kendel"/>
        <s v="Kendell"/>
        <s v="Kenderick"/>
        <s v="Kendi"/>
        <s v="Kendia"/>
        <s v="Kendle"/>
        <s v="Kendly"/>
        <s v="Kendon"/>
        <s v="Kendra"/>
        <s v="Kendrea"/>
        <s v="Kendrell"/>
        <s v="Kendria"/>
        <s v="Kendric"/>
        <s v="Kendrick"/>
        <s v="Kendry"/>
        <s v="Kendy"/>
        <s v="Kendyl"/>
        <s v="Kendyll"/>
        <s v="Kenedi"/>
        <s v="Kenedy"/>
        <s v="Keneisha"/>
        <s v="Kenesha"/>
        <s v="Keneshia"/>
        <s v="Keneth"/>
        <s v="Keng"/>
        <s v="Kenia"/>
        <s v="Keniah"/>
        <s v="Keniel"/>
        <s v="Kenisha"/>
        <s v="Keniya"/>
        <s v="Keniyah"/>
        <s v="Kenji"/>
        <s v="Kenlee"/>
        <s v="Kenlei"/>
        <s v="Kenleigh"/>
        <s v="Kenley"/>
        <s v="Kenli"/>
        <s v="Kenlie"/>
        <s v="Kenly"/>
        <s v="Kenna"/>
        <s v="Kennadee"/>
        <s v="Kennadi"/>
        <s v="Kennadie"/>
        <s v="Kennady"/>
        <s v="Kennan"/>
        <s v="Kennard"/>
        <s v="Kennede"/>
        <s v="Kennedee"/>
        <s v="Kennedi"/>
        <s v="Kennedie"/>
        <s v="Kennedy"/>
        <s v="Kenner"/>
        <s v="Kennesha"/>
        <s v="Kenneth"/>
        <s v="Kennetha"/>
        <s v="Kenney"/>
        <s v="Kennia"/>
        <s v="Kennisha"/>
        <s v="Kennith"/>
        <s v="Kennon"/>
        <s v="Kennth"/>
        <s v="Kenny"/>
        <s v="Kennya"/>
        <s v="Kenosha"/>
        <s v="Kenrick"/>
        <s v="Kensey"/>
        <s v="Kenshin"/>
        <s v="Kensie"/>
        <s v="Kensington"/>
        <s v="Kenslee"/>
        <s v="Kensley"/>
        <s v="Kenson"/>
        <s v="Kent"/>
        <s v="Kenta"/>
        <s v="Kentaro"/>
        <s v="Kentavious"/>
        <s v="Kentavius"/>
        <s v="Kento"/>
        <s v="Kenton"/>
        <s v="Kentravion"/>
        <s v="Kentravious"/>
        <s v="Kentrell"/>
        <s v="Kenya"/>
        <s v="Kenyada"/>
        <s v="Kenyah"/>
        <s v="Kenyan"/>
        <s v="Kenyana"/>
        <s v="Kenyanna"/>
        <s v="Kenyata"/>
        <s v="Kenyatta"/>
        <s v="Kenyetta"/>
        <s v="Kenyon"/>
        <s v="Kenza"/>
        <s v="Kenzee"/>
        <s v="Kenzi"/>
        <s v="Kenzie"/>
        <s v="Kenzington"/>
        <s v="Kenzlie"/>
        <s v="Kenzo"/>
        <s v="Kenzy"/>
        <s v="Keoka"/>
        <s v="Keoki"/>
        <s v="Keola"/>
        <s v="Keon"/>
        <s v="Keona"/>
        <s v="Keondra"/>
        <s v="Keondre"/>
        <s v="Keondria"/>
        <s v="Keone"/>
        <s v="Keoni"/>
        <s v="Keonna"/>
        <s v="Keonta"/>
        <s v="Keontae"/>
        <s v="Keontay"/>
        <s v="Keonte"/>
        <s v="Keosha"/>
        <s v="Keoshia"/>
        <s v="Kera"/>
        <s v="Kerby"/>
        <s v="Kerem"/>
        <s v="Keren"/>
        <s v="Keri"/>
        <s v="Keria"/>
        <s v="Keriann"/>
        <s v="Kerianne"/>
        <s v="Kerigan"/>
        <s v="Kerin"/>
        <s v="Kerissa"/>
        <s v="Kerline"/>
        <s v="Kermit"/>
        <s v="Keron"/>
        <s v="Kerra"/>
        <s v="Kerri"/>
        <s v="Kerria"/>
        <s v="Kerriann"/>
        <s v="Kerrianne"/>
        <s v="Kerrie"/>
        <s v="Kerrigan"/>
        <s v="Kerrilyn"/>
        <s v="Kerrin"/>
        <s v="Kerrington"/>
        <s v="Kerry"/>
        <s v="Kerryann"/>
        <s v="Kerryn"/>
        <s v="Kersten"/>
        <s v="Kerstin"/>
        <s v="Kerstyn"/>
        <s v="Kerven"/>
        <s v="Kervens"/>
        <s v="Kervin"/>
        <s v="Kerwin"/>
        <s v="Keryn"/>
        <s v="Kesan"/>
        <s v="Kesean"/>
        <s v="Kesha"/>
        <s v="Keshana"/>
        <s v="Keshara"/>
        <s v="Keshaun"/>
        <s v="Keshav"/>
        <s v="Keshawn"/>
        <s v="Keshawna"/>
        <s v="Keshia"/>
        <s v="Keshon"/>
        <s v="Keshun"/>
        <s v="Kesia"/>
        <s v="Kesley"/>
        <s v="Keston"/>
        <s v="Ketan"/>
        <s v="Ketara"/>
        <s v="Kethan"/>
        <s v="Ketsia"/>
        <s v="Keturah"/>
        <s v="Keundra"/>
        <s v="Keva"/>
        <s v="Kevan"/>
        <s v="Kevaughn"/>
        <s v="Keven"/>
        <s v="Keveon"/>
        <s v="Kevin"/>
        <s v="Kevinisha"/>
        <s v="Kevion"/>
        <s v="Kevis"/>
        <s v="Kevon"/>
        <s v="Kevondrick"/>
        <s v="Kevontae"/>
        <s v="Kevonte"/>
        <s v="Kevork"/>
        <s v="Kevyn"/>
        <s v="Kewan"/>
        <s v="Kewanda"/>
        <s v="Kewanna"/>
        <s v="Kewon"/>
        <s v="Keya"/>
        <s v="Keyaira"/>
        <s v="Keyan"/>
        <s v="Keyana"/>
        <s v="Keyani"/>
        <s v="Keyanna"/>
        <s v="Keyara"/>
        <s v="Keyarah"/>
        <s v="Keyasia"/>
        <s v="Keyatta"/>
        <s v="Keyera"/>
        <s v="Keygan"/>
        <s v="Keyhla"/>
        <s v="Keyla"/>
        <s v="Keylan"/>
        <s v="Keylee"/>
        <s v="Keylen"/>
        <s v="Keyli"/>
        <s v="Keylie"/>
        <s v="Keylin"/>
        <s v="Keylon"/>
        <s v="Keyly"/>
        <s v="Keyoka"/>
        <s v="Keyon"/>
        <s v="Keyona"/>
        <s v="Keyonda"/>
        <s v="Keyondra"/>
        <s v="Keyondre"/>
        <s v="Keyonna"/>
        <s v="Keyontae"/>
        <s v="Keyonte"/>
        <s v="Keyra"/>
        <s v="Keyri"/>
        <s v="Keysha"/>
        <s v="Keyshaun"/>
        <s v="Keyshawn"/>
        <s v="Keyshia"/>
        <s v="Keyshon"/>
        <s v="Keyshone"/>
        <s v="Keyshun"/>
        <s v="Keysi"/>
        <s v="Keyton"/>
        <s v="Keyvon"/>
        <s v="Kezia"/>
        <s v="Keziah"/>
        <s v="Kha"/>
        <s v="Khachik"/>
        <s v="Khadeem"/>
        <s v="Khadeja"/>
        <s v="Khadejah"/>
        <s v="Khadija"/>
        <s v="Khadijah"/>
        <s v="Khadim"/>
        <s v="Khadir"/>
        <s v="Khadjah"/>
        <s v="Khady"/>
        <s v="Khai"/>
        <s v="Khaila"/>
        <s v="Khairi"/>
        <s v="Khala"/>
        <s v="Khalea"/>
        <s v="Khaleb"/>
        <s v="Khaled"/>
        <s v="Khaleef"/>
        <s v="Khaleel"/>
        <s v="Khalen"/>
        <s v="Khali"/>
        <s v="Khalia"/>
        <s v="Khaliah"/>
        <s v="Khalid"/>
        <s v="Khalief"/>
        <s v="Khalif"/>
        <s v="Khalik"/>
        <s v="Khalil"/>
        <s v="Khalilah"/>
        <s v="Khaliq"/>
        <s v="Khaliya"/>
        <s v="Khaliyah"/>
        <s v="Khallid"/>
        <s v="Khamani"/>
        <s v="Khamari"/>
        <s v="Khambrel"/>
        <s v="Khan"/>
        <s v="Khang"/>
        <s v="Khanh"/>
        <s v="Khaniya"/>
        <s v="Khara"/>
        <s v="Khari"/>
        <s v="Kharisma"/>
        <s v="Kharma"/>
        <s v="Khary"/>
        <s v="Khasir"/>
        <s v="Khayla"/>
        <s v="Khayree"/>
        <s v="Kherington"/>
        <s v="Khia"/>
        <s v="Khiabet"/>
        <s v="Khiana"/>
        <s v="Khianna"/>
        <s v="Khiry"/>
        <s v="Khiya"/>
        <s v="Khloe"/>
        <s v="Khloee"/>
        <s v="Khloey"/>
        <s v="Khloie"/>
        <s v="Khoa"/>
        <s v="Khoi"/>
        <s v="Khole"/>
        <s v="Khris"/>
        <s v="Khristian"/>
        <s v="Khristina"/>
        <s v="Khristine"/>
        <s v="Khristopher"/>
        <s v="Khriz"/>
        <s v="Khrystal"/>
        <s v="Khrystina"/>
        <s v="Khrystyna"/>
        <s v="Khrystyne"/>
        <s v="Khushi"/>
        <s v="Khushpreet"/>
        <s v="Khya"/>
        <s v="Khyir"/>
        <s v="Khyla"/>
        <s v="Khylan"/>
        <s v="Khyle"/>
        <s v="Khylee"/>
        <s v="Khylie"/>
        <s v="Khyree"/>
        <s v="Khyri"/>
        <s v="Kia"/>
        <s v="Kiah"/>
        <s v="Kiahna"/>
        <s v="Kiai"/>
        <s v="Kiaira"/>
        <s v="Kiamesha"/>
        <s v="Kian"/>
        <s v="Kiana"/>
        <s v="Kiandra"/>
        <s v="Kiani"/>
        <s v="Kianie"/>
        <s v="Kianna"/>
        <s v="Kiannah"/>
        <s v="Kiante"/>
        <s v="Kiara"/>
        <s v="Kiarah"/>
        <s v="Kiaraliz"/>
        <s v="Kiari"/>
        <s v="Kiarra"/>
        <s v="Kiasia"/>
        <s v="Kiauna"/>
        <s v="Kiaya"/>
        <s v="Kidus"/>
        <s v="Kieara"/>
        <s v="Kiefer"/>
        <s v="Kiel"/>
        <s v="Kiela"/>
        <s v="Kiele"/>
        <s v="Kiely"/>
        <s v="Kien"/>
        <s v="Kier"/>
        <s v="Kiera"/>
        <s v="Kierah"/>
        <s v="Kieran"/>
        <s v="Kieren"/>
        <s v="Kiernan"/>
        <s v="Kierra"/>
        <s v="Kierre"/>
        <s v="Kierstan"/>
        <s v="Kiersten"/>
        <s v="Kierstin"/>
        <s v="Kierston"/>
        <s v="Kierstyn"/>
        <s v="Kiesha"/>
        <s v="Kiet"/>
        <s v="Kieth"/>
        <s v="Kieu"/>
        <s v="Kijana"/>
        <s v="Kijuan"/>
        <s v="Kiki"/>
        <s v="Kile"/>
        <s v="Kilee"/>
        <s v="Kileigh"/>
        <s v="Kiley"/>
        <s v="Kilian"/>
        <s v="Killian"/>
        <s v="Kim"/>
        <s v="Kimanh"/>
        <s v="Kimani"/>
        <s v="Kimara"/>
        <s v="Kimari"/>
        <s v="Kimaya"/>
        <s v="Kimball"/>
        <s v="Kimber"/>
        <s v="Kimberely"/>
        <s v="Kimberle"/>
        <s v="Kimberlea"/>
        <s v="Kimberlee"/>
        <s v="Kimberleigh"/>
        <s v="Kimberley"/>
        <s v="Kimberli"/>
        <s v="Kimberlie"/>
        <s v="Kimberlin"/>
        <s v="Kimberlina"/>
        <s v="Kimberly"/>
        <s v="Kimberlyann"/>
        <s v="Kimberlyanne"/>
        <s v="Kimberlyn"/>
        <s v="Kimberlynn"/>
        <s v="Kimbra"/>
        <s v="Kimi"/>
        <s v="Kimia"/>
        <s v="Kimiko"/>
        <s v="Kimiya"/>
        <s v="Kimmy"/>
        <s v="Kimo"/>
        <s v="Kimora"/>
        <s v="Kimorah"/>
        <s v="Kimya"/>
        <s v="Kimyatta"/>
        <s v="Kin"/>
        <s v="Kina"/>
        <s v="Kinan"/>
        <s v="Kinberly"/>
        <s v="Kincaid"/>
        <s v="Kindall"/>
        <s v="Kindell"/>
        <s v="Kindle"/>
        <s v="Kindra"/>
        <s v="King"/>
        <s v="Kinga"/>
        <s v="Kingsley"/>
        <s v="Kingston"/>
        <s v="Kinisha"/>
        <s v="Kinlee"/>
        <s v="Kinleigh"/>
        <s v="Kinley"/>
        <s v="Kinnick"/>
        <s v="Kinsey"/>
        <s v="Kinslee"/>
        <s v="Kinsleigh"/>
        <s v="Kinsley"/>
        <s v="Kinston"/>
        <s v="Kinza"/>
        <s v="Kinzey"/>
        <s v="Kinzie"/>
        <s v="Kinzlee"/>
        <s v="Kinzley"/>
        <s v="Kion"/>
        <s v="Kiona"/>
        <s v="Kioni"/>
        <s v="Kionna"/>
        <s v="Kiora"/>
        <s v="Kip"/>
        <s v="Kipp"/>
        <s v="Kipton"/>
        <s v="Kiptyn"/>
        <s v="Kira"/>
        <s v="Kirah"/>
        <s v="Kiran"/>
        <s v="Kirandeep"/>
        <s v="Kirbie"/>
        <s v="Kirby"/>
        <s v="Kiri"/>
        <s v="Kirill"/>
        <s v="Kirin"/>
        <s v="Kirk"/>
        <s v="Kirkland"/>
        <s v="Kirra"/>
        <s v="Kirstan"/>
        <s v="Kirsten"/>
        <s v="Kirsti"/>
        <s v="Kirstie"/>
        <s v="Kirstin"/>
        <s v="Kirsty"/>
        <s v="Kirstyn"/>
        <s v="Kirt"/>
        <s v="Kirti"/>
        <s v="Kisha"/>
        <s v="Kishan"/>
        <s v="Kishawn"/>
        <s v="Kitana"/>
        <s v="Kitty"/>
        <s v="Kitzia"/>
        <s v="Kiva"/>
        <s v="Kiven"/>
        <s v="Kiwane"/>
        <s v="Kiya"/>
        <s v="Kiyah"/>
        <s v="Kiyan"/>
        <s v="Kiyana"/>
        <s v="Kiyanna"/>
        <s v="Kiyara"/>
        <s v="Kiyoko"/>
        <s v="Kiyomi"/>
        <s v="Kiyon"/>
        <s v="Kiyoshi"/>
        <s v="Kizzie"/>
        <s v="Kizzy"/>
        <s v="Kjersten"/>
        <s v="Kjerstin"/>
        <s v="Kla"/>
        <s v="Klaire"/>
        <s v="Klara"/>
        <s v="Klarisa"/>
        <s v="Klarissa"/>
        <s v="Klaryssa"/>
        <s v="Klaudia"/>
        <s v="Klaus"/>
        <s v="Klay"/>
        <s v="Klayton"/>
        <s v="Kleber"/>
        <s v="Klee"/>
        <s v="Kleigh"/>
        <s v="Klever"/>
        <s v="Klint"/>
        <s v="Klinton"/>
        <s v="Kloe"/>
        <s v="Kloee"/>
        <s v="Kloey"/>
        <s v="Kloie"/>
        <s v="Klye"/>
        <s v="Klynn"/>
        <s v="Knowledge"/>
        <s v="Knox"/>
        <s v="Koa"/>
        <s v="Koalii"/>
        <s v="Kobe"/>
        <s v="Koben"/>
        <s v="Kobey"/>
        <s v="Kobi"/>
        <s v="Kobie"/>
        <s v="Koby"/>
        <s v="Koda"/>
        <s v="Kodey"/>
        <s v="Kodi"/>
        <s v="Kodiak"/>
        <s v="Kodie"/>
        <s v="Kody"/>
        <s v="Koen"/>
        <s v="Kofi"/>
        <s v="Kohana"/>
        <s v="Kohei"/>
        <s v="Kohen"/>
        <s v="Kohl"/>
        <s v="Koi"/>
        <s v="Koji"/>
        <s v="Kolbe"/>
        <s v="Kolbi"/>
        <s v="Kolbie"/>
        <s v="Kolby"/>
        <s v="Kole"/>
        <s v="Kolin"/>
        <s v="Kolina"/>
        <s v="Kolleen"/>
        <s v="Kollin"/>
        <s v="Kolt"/>
        <s v="Kolten"/>
        <s v="Kolter"/>
        <s v="Koltin"/>
        <s v="Kolton"/>
        <s v="Koltyn"/>
        <s v="Komal"/>
        <s v="Komalpreet"/>
        <s v="Kona"/>
        <s v="Kong"/>
        <s v="Kongmeng"/>
        <s v="Konner"/>
        <s v="Konnor"/>
        <s v="Konrad"/>
        <s v="Konstantin"/>
        <s v="Konstantina"/>
        <s v="Konstantine"/>
        <s v="Konstantinos"/>
        <s v="Kooper"/>
        <s v="Kora"/>
        <s v="Koraima"/>
        <s v="Koral"/>
        <s v="Koran"/>
        <s v="Korban"/>
        <s v="Korben"/>
        <s v="Korbin"/>
        <s v="Korbyn"/>
        <s v="Kordae"/>
        <s v="Korde"/>
        <s v="Kordell"/>
        <s v="Koren"/>
        <s v="Korena"/>
        <s v="Korey"/>
        <s v="Kori"/>
        <s v="Korie"/>
        <s v="Korin"/>
        <s v="Korina"/>
        <s v="Korinna"/>
        <s v="Korinne"/>
        <s v="Korissa"/>
        <s v="Korri"/>
        <s v="Korrie"/>
        <s v="Korrin"/>
        <s v="Korrina"/>
        <s v="Korrine"/>
        <s v="Korryn"/>
        <s v="Kort"/>
        <s v="Kortez"/>
        <s v="Kortlyn"/>
        <s v="Kortnee"/>
        <s v="Kortney"/>
        <s v="Kortni"/>
        <s v="Kortnie"/>
        <s v="Korver"/>
        <s v="Kory"/>
        <s v="Koryn"/>
        <s v="Koryna"/>
        <s v="Kostantinos"/>
        <s v="Kostas"/>
        <s v="Koston"/>
        <s v="Kota"/>
        <s v="Kotaro"/>
        <s v="Kotryna"/>
        <s v="Koty"/>
        <s v="Kou"/>
        <s v="Koua"/>
        <s v="Kourosh"/>
        <s v="Kourtlyn"/>
        <s v="Kourtnee"/>
        <s v="Kourtney"/>
        <s v="Kourtni"/>
        <s v="Kourtnie"/>
        <s v="Koy"/>
        <s v="Kraig"/>
        <s v="Kramer"/>
        <s v="Kraven"/>
        <s v="Kreg"/>
        <s v="Kreig"/>
        <s v="Kreigh"/>
        <s v="Kreindy"/>
        <s v="Krew"/>
        <s v="Krikor"/>
        <s v="Kris"/>
        <s v="Krisalyn"/>
        <s v="Krisann"/>
        <s v="Krish"/>
        <s v="Krisha"/>
        <s v="Krishan"/>
        <s v="Krishawn"/>
        <s v="Krishiv"/>
        <s v="Krishna"/>
        <s v="Krislyn"/>
        <s v="Krislynn"/>
        <s v="Krisna"/>
        <s v="Kriss"/>
        <s v="Krissa"/>
        <s v="Krissi"/>
        <s v="Krissie"/>
        <s v="Krissy"/>
        <s v="Krista"/>
        <s v="Kristal"/>
        <s v="Kristalyn"/>
        <s v="Kristan"/>
        <s v="Kristeen"/>
        <s v="Kristeena"/>
        <s v="Kristel"/>
        <s v="Kristela"/>
        <s v="Kristell"/>
        <s v="Kristelle"/>
        <s v="Kristen"/>
        <s v="Kristena"/>
        <s v="Kristene"/>
        <s v="Kristi"/>
        <s v="Kristian"/>
        <s v="Kristiana"/>
        <s v="Kristianna"/>
        <s v="Kristianne"/>
        <s v="Kristie"/>
        <s v="Kristin"/>
        <s v="Kristina"/>
        <s v="Kristinamarie"/>
        <s v="Kristine"/>
        <s v="Kristle"/>
        <s v="Kristofe"/>
        <s v="Kristofer"/>
        <s v="Kristoff"/>
        <s v="Kristoffer"/>
        <s v="Kristofor"/>
        <s v="Kristol"/>
        <s v="Kriston"/>
        <s v="Kristoph"/>
        <s v="Kristopher"/>
        <s v="Kristy"/>
        <s v="Kristyl"/>
        <s v="Kristyn"/>
        <s v="Kristyna"/>
        <s v="Kristyne"/>
        <s v="Krithik"/>
        <s v="Krithika"/>
        <s v="Kriti"/>
        <s v="Krizia"/>
        <s v="Kross"/>
        <s v="Krrish"/>
        <s v="Krunal"/>
        <s v="Krupa"/>
        <s v="Kruti"/>
        <s v="Kruz"/>
        <s v="Krysta"/>
        <s v="Krystal"/>
        <s v="Krystale"/>
        <s v="Krystalyn"/>
        <s v="Krystalynn"/>
        <s v="Krystan"/>
        <s v="Krystel"/>
        <s v="Krystelle"/>
        <s v="Krysten"/>
        <s v="Krysti"/>
        <s v="Krystian"/>
        <s v="Krystiana"/>
        <s v="Krystie"/>
        <s v="Krystin"/>
        <s v="Krystina"/>
        <s v="Krystine"/>
        <s v="Krystle"/>
        <s v="Krystopher"/>
        <s v="Krystyn"/>
        <s v="Krystyna"/>
        <s v="Krystyne"/>
        <s v="Krzysztof"/>
        <s v="Ksenia"/>
        <s v="Kshawn"/>
        <s v="Ku"/>
        <s v="Kuba"/>
        <s v="Kue"/>
        <s v="Kujtim"/>
        <s v="Kullen"/>
        <s v="Kumar"/>
        <s v="Kunal"/>
        <s v="Kupaa"/>
        <s v="Kupono"/>
        <s v="Kuran"/>
        <s v="Kursten"/>
        <s v="Kurstin"/>
        <s v="Kurt"/>
        <s v="Kurtis"/>
        <s v="Kush"/>
        <s v="Kushal"/>
        <s v="Kushtrim"/>
        <s v="Kutter"/>
        <s v="Kuuipo"/>
        <s v="Kuulei"/>
        <s v="Kvon"/>
        <s v="Kwabena"/>
        <s v="Kwadwo"/>
        <s v="Kwaku"/>
        <s v="Kwamaine"/>
        <s v="Kwamane"/>
        <s v="Kwame"/>
        <s v="Kwamel"/>
        <s v="Kwan"/>
        <s v="Kwasi"/>
        <s v="Kweli"/>
        <s v="Kwesi"/>
        <s v="Ky"/>
        <s v="Kya"/>
        <s v="Kyah"/>
        <s v="Kyair"/>
        <s v="Kyaira"/>
        <s v="Kyaire"/>
        <s v="Kyan"/>
        <s v="Kyana"/>
        <s v="Kyanna"/>
        <s v="Kyara"/>
        <s v="Kyarra"/>
        <s v="Kyasia"/>
        <s v="Kyden"/>
        <s v="Kye"/>
        <s v="Kyeem"/>
        <s v="Kyera"/>
        <s v="Kyerra"/>
        <s v="Kyesha"/>
        <s v="Kyia"/>
        <s v="Kyjuan"/>
        <s v="Kyla"/>
        <s v="Kylah"/>
        <s v="Kylan"/>
        <s v="Kyland"/>
        <s v="Kylar"/>
        <s v="Kyle"/>
        <s v="Kylea"/>
        <s v="Kyleah"/>
        <s v="Kyleanthony"/>
        <s v="Kylee"/>
        <s v="Kyleen"/>
        <s v="Kylei"/>
        <s v="Kyleigh"/>
        <s v="Kylematthew"/>
        <s v="Kylen"/>
        <s v="Kylene"/>
        <s v="Kyler"/>
        <s v="Kyley"/>
        <s v="Kyli"/>
        <s v="Kylia"/>
        <s v="Kylie"/>
        <s v="Kyliegh"/>
        <s v="Kylin"/>
        <s v="Kylon"/>
        <s v="Kylynn"/>
        <s v="Kymani"/>
        <s v="Kymber"/>
        <s v="Kymberlee"/>
        <s v="Kymberli"/>
        <s v="Kymberly"/>
        <s v="Kymir"/>
        <s v="Kymora"/>
        <s v="Kyna"/>
        <s v="Kynadee"/>
        <s v="Kynadi"/>
        <s v="Kyndal"/>
        <s v="Kyndall"/>
        <s v="Kyndel"/>
        <s v="Kyndell"/>
        <s v="Kyndle"/>
        <s v="Kyndra"/>
        <s v="Kynedi"/>
        <s v="Kynisha"/>
        <s v="Kynlea"/>
        <s v="Kynlee"/>
        <s v="Kynlei"/>
        <s v="Kynleigh"/>
        <s v="Kynley"/>
        <s v="Kynli"/>
        <s v="Kynlie"/>
        <s v="Kynnedi"/>
        <s v="Kynnedy"/>
        <s v="Kynslee"/>
        <s v="Kynslie"/>
        <s v="Kynzie"/>
        <s v="Kynzlee"/>
        <s v="Kyon"/>
        <s v="Kyra"/>
        <s v="Kyrah"/>
        <s v="Kyran"/>
        <s v="Kyre"/>
        <s v="Kyree"/>
        <s v="Kyrell"/>
        <s v="Kyren"/>
        <s v="Kyrene"/>
        <s v="Kyrese"/>
        <s v="Kyri"/>
        <s v="Kyriakos"/>
        <s v="Kyrie"/>
        <s v="Kyrillos"/>
        <s v="Kyrin"/>
        <s v="Kyron"/>
        <s v="Kyrsten"/>
        <s v="Kyrstie"/>
        <s v="Kyrstin"/>
        <s v="Kyseem"/>
        <s v="Kysen"/>
        <s v="Kyshawn"/>
        <s v="Kysir"/>
        <s v="Kyson"/>
        <s v="La"/>
        <s v="Laakea"/>
        <s v="Laasya"/>
        <s v="Labarron"/>
        <s v="Labradford"/>
        <s v="Labrea"/>
        <s v="Labria"/>
        <s v="Labrittany"/>
        <s v="Labron"/>
        <s v="Lace"/>
        <s v="Lacee"/>
        <s v="Lacey"/>
        <s v="Lachandra"/>
        <s v="Lachelle"/>
        <s v="Lachlan"/>
        <s v="Laci"/>
        <s v="Lacie"/>
        <s v="Lacole"/>
        <s v="Lacresha"/>
        <s v="Lacretia"/>
        <s v="Lacrystal"/>
        <s v="Lacy"/>
        <s v="Ladainian"/>
        <s v="Ladaisha"/>
        <s v="Ladamien"/>
        <s v="Ladan"/>
        <s v="Ladarian"/>
        <s v="Ladarion"/>
        <s v="Ladarious"/>
        <s v="Ladarius"/>
        <s v="Ladarrion"/>
        <s v="Ladarrius"/>
        <s v="Ladasha"/>
        <s v="Ladasia"/>
        <s v="Ladavion"/>
        <s v="Ladawn"/>
        <s v="Ladeja"/>
        <s v="Ladell"/>
        <s v="Laderrick"/>
        <s v="Ladon"/>
        <s v="Ladonna"/>
        <s v="Ladonte"/>
        <s v="Lady"/>
        <s v="Lael"/>
        <s v="Laela"/>
        <s v="Laelah"/>
        <s v="Laelani"/>
        <s v="Lafayette"/>
        <s v="Lahela"/>
        <s v="Lahna"/>
        <s v="Lai"/>
        <s v="Laia"/>
        <s v="Laiba"/>
        <s v="Laiden"/>
        <s v="Laiken"/>
        <s v="Laikyn"/>
        <s v="Laila"/>
        <s v="Lailah"/>
        <s v="Lailani"/>
        <s v="Lailany"/>
        <s v="Lailoni"/>
        <s v="Laina"/>
        <s v="Laine"/>
        <s v="Lainee"/>
        <s v="Lainey"/>
        <s v="Lainie"/>
        <s v="Laird"/>
        <s v="Laisa"/>
        <s v="Laisha"/>
        <s v="Laith"/>
        <s v="Laiya"/>
        <s v="Laiza"/>
        <s v="Lajarvis"/>
        <s v="Lajessica"/>
        <s v="Lajuan"/>
        <s v="Lakai"/>
        <s v="Lakayla"/>
        <s v="Lake"/>
        <s v="Lakecia"/>
        <s v="Lakedra"/>
        <s v="Lakeem"/>
        <s v="Lakeesha"/>
        <s v="Lakeia"/>
        <s v="Lakeisha"/>
        <s v="Lakeita"/>
        <s v="Lakeith"/>
        <s v="Lakeitha"/>
        <s v="Lakelyn"/>
        <s v="Laken"/>
        <s v="Lakendra"/>
        <s v="Lakendria"/>
        <s v="Lakendrick"/>
        <s v="Lakenya"/>
        <s v="Lakeria"/>
        <s v="Lakesha"/>
        <s v="Lakeshia"/>
        <s v="Lakesia"/>
        <s v="Laketa"/>
        <s v="Lakevia"/>
        <s v="Lakeya"/>
        <s v="Lakeysha"/>
        <s v="Lakia"/>
        <s v="Lakiesha"/>
        <s v="Lakima"/>
        <s v="Lakin"/>
        <s v="Lakindra"/>
        <s v="Lakira"/>
        <s v="Lakisha"/>
        <s v="Lakita"/>
        <s v="Lakiya"/>
        <s v="Lakota"/>
        <s v="Lakresha"/>
        <s v="Lakrisha"/>
        <s v="Lakshmi"/>
        <s v="Lakyn"/>
        <s v="Lakyra"/>
        <s v="Lalia"/>
        <s v="Lalo"/>
        <s v="Lam"/>
        <s v="Lama"/>
        <s v="Lamanda"/>
        <s v="Lamar"/>
        <s v="Lamarcus"/>
        <s v="Lamari"/>
        <s v="Lamaria"/>
        <s v="Lamario"/>
        <s v="Lamarion"/>
        <s v="Lamarr"/>
        <s v="Lamaya"/>
        <s v="Lambert"/>
        <s v="Lamberto"/>
        <s v="Lameek"/>
        <s v="Lamees"/>
        <s v="Lamel"/>
        <s v="Lamesha"/>
        <s v="Lamia"/>
        <s v="Lamika"/>
        <s v="Lamine"/>
        <s v="Lamir"/>
        <s v="Lamiracle"/>
        <s v="Lamisha"/>
        <s v="Lamiya"/>
        <s v="Lamiyah"/>
        <s v="Lamon"/>
        <s v="Lamond"/>
        <s v="Lamonica"/>
        <s v="Lamont"/>
        <s v="Lamontae"/>
        <s v="Lamonte"/>
        <s v="Lamorris"/>
        <s v="Lamya"/>
        <s v="Lan"/>
        <s v="Lana"/>
        <s v="Lanae"/>
        <s v="Lanai"/>
        <s v="Lanasia"/>
        <s v="Lanay"/>
        <s v="Lanaya"/>
        <s v="Lance"/>
        <s v="Lancelot"/>
        <s v="Landan"/>
        <s v="Landen"/>
        <s v="Landin"/>
        <s v="Landis"/>
        <s v="Landon"/>
        <s v="Landree"/>
        <s v="Landrey"/>
        <s v="Landri"/>
        <s v="Landrie"/>
        <s v="Landry"/>
        <s v="Landy"/>
        <s v="Landyn"/>
        <s v="Lane"/>
        <s v="Lanea"/>
        <s v="Lanee"/>
        <s v="Laneisha"/>
        <s v="Lanesha"/>
        <s v="Laneshia"/>
        <s v="Lanessa"/>
        <s v="Lanette"/>
        <s v="Laney"/>
        <s v="Lang"/>
        <s v="Langley"/>
        <s v="Langston"/>
        <s v="Lani"/>
        <s v="Lania"/>
        <s v="Laniah"/>
        <s v="Lanie"/>
        <s v="Laniece"/>
        <s v="Lanier"/>
        <s v="Lanika"/>
        <s v="Laniqua"/>
        <s v="Lanique"/>
        <s v="Lanisha"/>
        <s v="Lanita"/>
        <s v="Lanitra"/>
        <s v="Laniya"/>
        <s v="Laniyah"/>
        <s v="Lanna"/>
        <s v="Lanny"/>
        <s v="Lanorris"/>
        <s v="Lansana"/>
        <s v="Lantz"/>
        <s v="Lany"/>
        <s v="Lanya"/>
        <s v="Lanyah"/>
        <s v="Lanyia"/>
        <s v="Lanyiah"/>
        <s v="Laporcha"/>
        <s v="Laporche"/>
        <s v="Laporscha"/>
        <s v="Laporsche"/>
        <s v="Laporsha"/>
        <s v="Laportia"/>
        <s v="Laprecious"/>
        <s v="Laquan"/>
        <s v="Laquana"/>
        <s v="Laquanda"/>
        <s v="Laquandra"/>
        <s v="Laquanna"/>
        <s v="Laquanta"/>
        <s v="Laquasha"/>
        <s v="Laquasia"/>
        <s v="Laquesha"/>
        <s v="Laqueta"/>
        <s v="Laquetta"/>
        <s v="Laquinta"/>
        <s v="Laquinton"/>
        <s v="Laquisha"/>
        <s v="Laquishia"/>
        <s v="Laquita"/>
        <s v="Laquitta"/>
        <s v="Lara"/>
        <s v="Larae"/>
        <s v="Laraine"/>
        <s v="Laramie"/>
        <s v="Laree"/>
        <s v="Lareina"/>
        <s v="Laren"/>
        <s v="Larena"/>
        <s v="Larenz"/>
        <s v="Larenzo"/>
        <s v="Laresha"/>
        <s v="Larhonda"/>
        <s v="Lariah"/>
        <s v="Larina"/>
        <s v="Larisa"/>
        <s v="Larissa"/>
        <s v="Larita"/>
        <s v="Laritza"/>
        <s v="Lariyah"/>
        <s v="Lariza"/>
        <s v="Lark"/>
        <s v="Larkin"/>
        <s v="Larnell"/>
        <s v="Laron"/>
        <s v="Laronda"/>
        <s v="Laroy"/>
        <s v="Laroyce"/>
        <s v="Larry"/>
        <s v="Lars"/>
        <s v="Larsen"/>
        <s v="Larson"/>
        <s v="Laruen"/>
        <s v="Laryssa"/>
        <s v="Lasandra"/>
        <s v="Lasasha"/>
        <s v="Lasha"/>
        <s v="Lashae"/>
        <s v="Lashana"/>
        <s v="Lashanae"/>
        <s v="Lashanay"/>
        <s v="Lashanda"/>
        <s v="Lashandra"/>
        <s v="Lashane"/>
        <s v="Lashanique"/>
        <s v="Lashanna"/>
        <s v="Lashannon"/>
        <s v="Lashanta"/>
        <s v="Lashanti"/>
        <s v="Lashara"/>
        <s v="Lashaun"/>
        <s v="Lashauna"/>
        <s v="Lashaunda"/>
        <s v="Lashaundra"/>
        <s v="Lashavia"/>
        <s v="Lashawn"/>
        <s v="Lashawna"/>
        <s v="Lashawnda"/>
        <s v="Lashawndra"/>
        <s v="Lashay"/>
        <s v="Lashea"/>
        <s v="Lasheena"/>
        <s v="Lasheika"/>
        <s v="Lasheka"/>
        <s v="Lashell"/>
        <s v="Lashelle"/>
        <s v="Lashera"/>
        <s v="Lashira"/>
        <s v="Lashonda"/>
        <s v="Lashondra"/>
        <s v="Lashun"/>
        <s v="Lashuna"/>
        <s v="Lashunda"/>
        <s v="Lashundra"/>
        <s v="Lasondra"/>
        <s v="Lasonja"/>
        <s v="Lasonya"/>
        <s v="Lasya"/>
        <s v="Laszlo"/>
        <s v="Latangela"/>
        <s v="Latanya"/>
        <s v="Latara"/>
        <s v="Latarsha"/>
        <s v="Latarya"/>
        <s v="Latasha"/>
        <s v="Latashia"/>
        <s v="Latasia"/>
        <s v="Latavia"/>
        <s v="Lataya"/>
        <s v="Latayvia"/>
        <s v="Lateasha"/>
        <s v="Latecia"/>
        <s v="Lateef"/>
        <s v="Lateefa"/>
        <s v="Lateefah"/>
        <s v="Lateisha"/>
        <s v="Lateria"/>
        <s v="Laterica"/>
        <s v="Laterra"/>
        <s v="Laterrance"/>
        <s v="Laterrica"/>
        <s v="Latesha"/>
        <s v="Lateshia"/>
        <s v="Lathan"/>
        <s v="Latia"/>
        <s v="Latiana"/>
        <s v="Laticia"/>
        <s v="Latiera"/>
        <s v="Latiesha"/>
        <s v="Latif"/>
        <s v="Latifa"/>
        <s v="Latifah"/>
        <s v="Latijera"/>
        <s v="Latika"/>
        <s v="Latima"/>
        <s v="Latina"/>
        <s v="Latiqua"/>
        <s v="Latisha"/>
        <s v="Latishia"/>
        <s v="Latoi"/>
        <s v="Latoia"/>
        <s v="Latoiya"/>
        <s v="Latonia"/>
        <s v="Latonya"/>
        <s v="Latora"/>
        <s v="Latoria"/>
        <s v="Latorya"/>
        <s v="Latosha"/>
        <s v="Latoshia"/>
        <s v="Latoya"/>
        <s v="Latoyah"/>
        <s v="Latoyia"/>
        <s v="Latoyna"/>
        <s v="Latravia"/>
        <s v="Latravious"/>
        <s v="Latrease"/>
        <s v="Latrece"/>
        <s v="Latrecia"/>
        <s v="Latrell"/>
        <s v="Latresa"/>
        <s v="Latrese"/>
        <s v="Latresha"/>
        <s v="Latrica"/>
        <s v="Latrice"/>
        <s v="Latricia"/>
        <s v="Latrina"/>
        <s v="Latrisha"/>
        <s v="Latroy"/>
        <s v="Launa"/>
        <s v="Laura"/>
        <s v="Lauralee"/>
        <s v="Lauran"/>
        <s v="Laure"/>
        <s v="Laureen"/>
        <s v="Laurel"/>
        <s v="Lauren"/>
        <s v="Laurena"/>
        <s v="Laurence"/>
        <s v="Laurene"/>
        <s v="Laurent"/>
        <s v="Lauretta"/>
        <s v="Lauri"/>
        <s v="Laurice"/>
        <s v="Laurie"/>
        <s v="Laurin"/>
        <s v="Laurinda"/>
        <s v="Laurissa"/>
        <s v="Laurita"/>
        <s v="Lauro"/>
        <s v="Laury"/>
        <s v="Lauryn"/>
        <s v="Laurynn"/>
        <s v="Lautaro"/>
        <s v="Lavante"/>
        <s v="Lavanya"/>
        <s v="Lavar"/>
        <s v="Lavaris"/>
        <s v="Lavasia"/>
        <s v="Lavell"/>
        <s v="Lavelle"/>
        <s v="Lavender"/>
        <s v="Lavern"/>
        <s v="Laverne"/>
        <s v="Lavette"/>
        <s v="Lavina"/>
        <s v="Lavinia"/>
        <s v="Lavita"/>
        <s v="Lavon"/>
        <s v="Lavonda"/>
        <s v="Lavonna"/>
        <s v="Lavonne"/>
        <s v="Lavonta"/>
        <s v="Lavontae"/>
        <s v="Lavonte"/>
        <s v="Lavoris"/>
        <s v="Lavren"/>
        <s v="Lawana"/>
        <s v="Lawanda"/>
        <s v="Lawanna"/>
        <s v="Lawerence"/>
        <s v="Lawrance"/>
        <s v="Lawren"/>
        <s v="Lawrence"/>
        <s v="Lawson"/>
        <s v="Lawton"/>
        <s v="Laya"/>
        <s v="Layah"/>
        <s v="Layal"/>
        <s v="Layan"/>
        <s v="Layana"/>
        <s v="Laycee"/>
        <s v="Layden"/>
        <s v="Layken"/>
        <s v="Layla"/>
        <s v="Laylah"/>
        <s v="Laylani"/>
        <s v="Laylanie"/>
        <s v="Layleen"/>
        <s v="Laylene"/>
        <s v="Layloni"/>
        <s v="Laylonie"/>
        <s v="Layna"/>
        <s v="Layne"/>
        <s v="Laynee"/>
        <s v="Layni"/>
        <s v="Laynie"/>
        <s v="Layonna"/>
        <s v="Laysha"/>
        <s v="Layten"/>
        <s v="Layth"/>
        <s v="Layton"/>
        <s v="Lazar"/>
        <s v="Lazara"/>
        <s v="Lazaria"/>
        <s v="Lazariah"/>
        <s v="Lazaro"/>
        <s v="Lazarus"/>
        <s v="Lazer"/>
        <s v="Lazerrick"/>
        <s v="Lazlo"/>
        <s v="Lc"/>
        <s v="Le"/>
        <s v="Lea"/>
        <s v="Leah"/>
        <s v="Leahna"/>
        <s v="Leala"/>
        <s v="Lean"/>
        <s v="Leana"/>
        <s v="Leander"/>
        <s v="Leandra"/>
        <s v="Leandre"/>
        <s v="Leandrea"/>
        <s v="Leandro"/>
        <s v="Leann"/>
        <s v="Leanna"/>
        <s v="Leanne"/>
        <s v="Leanny"/>
        <s v="Leanza"/>
        <s v="Leasia"/>
        <s v="Leatrice"/>
        <s v="Leba"/>
        <s v="Lebron"/>
        <s v="Lecia"/>
        <s v="Lectoria"/>
        <s v="Ledarius"/>
        <s v="Ledarrius"/>
        <s v="Ledger"/>
        <s v="Lee"/>
        <s v="Leea"/>
        <s v="Leeah"/>
        <s v="Leeana"/>
        <s v="Leeandra"/>
        <s v="Leeann"/>
        <s v="Leeanna"/>
        <s v="Leeanne"/>
        <s v="Leeasia"/>
        <s v="Leeba"/>
        <s v="Leela"/>
        <s v="Leelah"/>
        <s v="Leeland"/>
        <s v="Leelee"/>
        <s v="Leen"/>
        <s v="Leena"/>
        <s v="Leeroy"/>
        <s v="Leesa"/>
        <s v="Leesha"/>
        <s v="Leeya"/>
        <s v="Leeyah"/>
        <s v="Leeza"/>
        <s v="Legacy"/>
        <s v="Legend"/>
        <s v="Lehi"/>
        <s v="Lehiwa"/>
        <s v="Lehua"/>
        <s v="Lehuanani"/>
        <s v="Lei"/>
        <s v="Leia"/>
        <s v="Leiah"/>
        <s v="Leialoha"/>
        <s v="Leiana"/>
        <s v="Leianna"/>
        <s v="Leib"/>
        <s v="Leibish"/>
        <s v="Leiby"/>
        <s v="Leida"/>
        <s v="Leidi"/>
        <s v="Leidy"/>
        <s v="Leif"/>
        <s v="Leigh"/>
        <s v="Leigha"/>
        <s v="Leighann"/>
        <s v="Leighanna"/>
        <s v="Leighanne"/>
        <s v="Leighla"/>
        <s v="Leighton"/>
        <s v="Leila"/>
        <s v="Leilah"/>
        <s v="Leilana"/>
        <s v="Leilanee"/>
        <s v="Leilaney"/>
        <s v="Leilani"/>
        <s v="Leilanie"/>
        <s v="Leilanni"/>
        <s v="Leilany"/>
        <s v="Leileen"/>
        <s v="Leilene"/>
        <s v="Leiloni"/>
        <s v="Leily"/>
        <s v="Leimomi"/>
        <s v="Leina"/>
        <s v="Leinaala"/>
        <s v="Leira"/>
        <s v="Leisa"/>
        <s v="Leisha"/>
        <s v="Leiya"/>
        <s v="Lejla"/>
        <s v="Lejon"/>
        <s v="Lekeisha"/>
        <s v="Lekendrick"/>
        <s v="Lekesha"/>
        <s v="Lekeshia"/>
        <s v="Lekisha"/>
        <s v="Lela"/>
        <s v="Lelah"/>
        <s v="Lelan"/>
        <s v="Leland"/>
        <s v="Lelani"/>
        <s v="Lelia"/>
        <s v="Lemar"/>
        <s v="Lemarcus"/>
        <s v="Lemont"/>
        <s v="Lemuel"/>
        <s v="Lena"/>
        <s v="Lenae"/>
        <s v="Lenard"/>
        <s v="Lenee"/>
        <s v="Lenell"/>
        <s v="Lenette"/>
        <s v="Leng"/>
        <s v="Leni"/>
        <s v="Lenin"/>
        <s v="Lenina"/>
        <s v="Lenise"/>
        <s v="Lenita"/>
        <s v="Lenna"/>
        <s v="Lennard"/>
        <s v="Lennie"/>
        <s v="Lennin"/>
        <s v="Lennon"/>
        <s v="Lennox"/>
        <s v="Lenny"/>
        <s v="Lenora"/>
        <s v="Lenore"/>
        <s v="Lenox"/>
        <s v="Lenwood"/>
        <s v="Leo"/>
        <s v="Leobardo"/>
        <s v="Leola"/>
        <s v="Leon"/>
        <s v="Leona"/>
        <s v="Leonard"/>
        <s v="Leonardo"/>
        <s v="Leoncio"/>
        <s v="Leondra"/>
        <s v="Leondre"/>
        <s v="Leone"/>
        <s v="Leonel"/>
        <s v="Leonela"/>
        <s v="Leonidas"/>
        <s v="Leonides"/>
        <s v="Leonie"/>
        <s v="Leonila"/>
        <s v="Leonna"/>
        <s v="Leonor"/>
        <s v="Leonora"/>
        <s v="Leopold"/>
        <s v="Leopoldo"/>
        <s v="Leor"/>
        <s v="Leora"/>
        <s v="Leovardo"/>
        <s v="Lequan"/>
        <s v="Leron"/>
        <s v="Leroy"/>
        <s v="Les"/>
        <s v="Lesa"/>
        <s v="Leshawn"/>
        <s v="Leslee"/>
        <s v="Lesley"/>
        <s v="Lesleyann"/>
        <s v="Lesli"/>
        <s v="Leslie"/>
        <s v="Leslieann"/>
        <s v="Lesliee"/>
        <s v="Lesly"/>
        <s v="Leslye"/>
        <s v="Lessley"/>
        <s v="Lesslie"/>
        <s v="Lessly"/>
        <s v="Lestat"/>
        <s v="Lester"/>
        <s v="Leta"/>
        <s v="Letecia"/>
        <s v="Letesha"/>
        <s v="Letha"/>
        <s v="Letica"/>
        <s v="Leticia"/>
        <s v="Letisha"/>
        <s v="Letisia"/>
        <s v="Letitia"/>
        <s v="Letoya"/>
        <s v="Letrice"/>
        <s v="Letticia"/>
        <s v="Letty"/>
        <s v="Letzy"/>
        <s v="Lev"/>
        <s v="Levar"/>
        <s v="Levell"/>
        <s v="Levelle"/>
        <s v="Levern"/>
        <s v="Levi"/>
        <s v="Levin"/>
        <s v="Levon"/>
        <s v="Levonte"/>
        <s v="Levy"/>
        <s v="Lewis"/>
        <s v="Lex"/>
        <s v="Lexa"/>
        <s v="Lexani"/>
        <s v="Lexee"/>
        <s v="Lexey"/>
        <s v="Lexi"/>
        <s v="Lexia"/>
        <s v="Lexie"/>
        <s v="Lexine"/>
        <s v="Lexington"/>
        <s v="Lexis"/>
        <s v="Lexus"/>
        <s v="Lexxus"/>
        <s v="Lexy"/>
        <s v="Leya"/>
        <s v="Leyah"/>
        <s v="Leyda"/>
        <s v="Leydi"/>
        <s v="Leyla"/>
        <s v="Leylah"/>
        <s v="Leylani"/>
        <s v="Leylanie"/>
        <s v="Leyna"/>
        <s v="Leyton"/>
        <s v="Lezer"/>
        <s v="Lezli"/>
        <s v="Lezlie"/>
        <s v="Lezly"/>
        <s v="Li"/>
        <s v="Lia"/>
        <s v="Liah"/>
        <s v="Liam"/>
        <s v="Lian"/>
        <s v="Liana"/>
        <s v="Liandra"/>
        <s v="Liane"/>
        <s v="Lianet"/>
        <s v="Liani"/>
        <s v="Liann"/>
        <s v="Lianna"/>
        <s v="Lianne"/>
        <s v="Lianni"/>
        <s v="Lianny"/>
        <s v="Liany"/>
        <s v="Liat"/>
        <s v="Liba"/>
        <s v="Liban"/>
        <s v="Libbie"/>
        <s v="Libby"/>
        <s v="Libertad"/>
        <s v="Liberty"/>
        <s v="Libni"/>
        <s v="Liborio"/>
        <s v="Librado"/>
        <s v="Licet"/>
        <s v="Licette"/>
        <s v="Lida"/>
        <s v="Lidia"/>
        <s v="Lidya"/>
        <s v="Liel"/>
        <s v="Lielle"/>
        <s v="Liem"/>
        <s v="Lien"/>
        <s v="Liesel"/>
        <s v="Liesl"/>
        <s v="Liezl"/>
        <s v="Ligia"/>
        <s v="Lila"/>
        <s v="Lilac"/>
        <s v="Lilah"/>
        <s v="Lilee"/>
        <s v="Lileigh"/>
        <s v="Lili"/>
        <s v="Lilia"/>
        <s v="Lilian"/>
        <s v="Liliana"/>
        <s v="Liliane"/>
        <s v="Liliann"/>
        <s v="Lilianna"/>
        <s v="Lilianne"/>
        <s v="Lilibet"/>
        <s v="Lilibeth"/>
        <s v="Lilie"/>
        <s v="Lilinoe"/>
        <s v="Lilit"/>
        <s v="Lilith"/>
        <s v="Liliya"/>
        <s v="Lilla"/>
        <s v="Lillee"/>
        <s v="Lilley"/>
        <s v="Lilli"/>
        <s v="Lillia"/>
        <s v="Lilliam"/>
        <s v="Lillian"/>
        <s v="Lilliana"/>
        <s v="Lilliann"/>
        <s v="Lillianna"/>
        <s v="Lillianne"/>
        <s v="Lillie"/>
        <s v="Lillith"/>
        <s v="Lilly"/>
        <s v="Lillyan"/>
        <s v="Lillyana"/>
        <s v="Lillyann"/>
        <s v="Lillyanna"/>
        <s v="Lillyanne"/>
        <s v="Lily"/>
        <s v="Lilya"/>
        <s v="Lilyan"/>
        <s v="Lilyana"/>
        <s v="Lilyann"/>
        <s v="Lilyanna"/>
        <s v="Lilyanne"/>
        <s v="Lilybeth"/>
        <s v="Lilyrose"/>
        <s v="Limairy"/>
        <s v="Limayri"/>
        <s v="Lin"/>
        <s v="Lina"/>
        <s v="Lincoln"/>
        <s v="Linda"/>
        <s v="Linden"/>
        <s v="Lindi"/>
        <s v="Lindita"/>
        <s v="Lindley"/>
        <s v="Lindsay"/>
        <s v="Lindsee"/>
        <s v="Lindsey"/>
        <s v="Lindsi"/>
        <s v="Lindsie"/>
        <s v="Lindsy"/>
        <s v="Lindy"/>
        <s v="Lindzy"/>
        <s v="Linette"/>
        <s v="Linford"/>
        <s v="Ling"/>
        <s v="Linh"/>
        <s v="Link"/>
        <s v="Linkin"/>
        <s v="Linley"/>
        <s v="Linna"/>
        <s v="Linnae"/>
        <s v="Linnea"/>
        <s v="Linnette"/>
        <s v="Lino"/>
        <s v="Linsay"/>
        <s v="Linsey"/>
        <s v="Linsy"/>
        <s v="Linton"/>
        <s v="Linus"/>
        <s v="Linwood"/>
        <s v="Linzi"/>
        <s v="Linzie"/>
        <s v="Linzy"/>
        <s v="Lionel"/>
        <s v="Lionell"/>
        <s v="Lior"/>
        <s v="Liora"/>
        <s v="Lipa"/>
        <s v="Liridon"/>
        <s v="Liridona"/>
        <s v="Lirio"/>
        <s v="Liron"/>
        <s v="Lisa"/>
        <s v="Lisabeth"/>
        <s v="Lisamarie"/>
        <s v="Lisandra"/>
        <s v="Lisandro"/>
        <s v="Lisania"/>
        <s v="Lisanne"/>
        <s v="Lisbel"/>
        <s v="Lisbet"/>
        <s v="Lisbeth"/>
        <s v="Lise"/>
        <s v="Liset"/>
        <s v="Liseth"/>
        <s v="Lisett"/>
        <s v="Lisette"/>
        <s v="Lisha"/>
        <s v="Lismary"/>
        <s v="Lissa"/>
        <s v="Lisset"/>
        <s v="Lissete"/>
        <s v="Lisseth"/>
        <s v="Lissett"/>
        <s v="Lissette"/>
        <s v="Lisvet"/>
        <s v="Lita"/>
        <s v="Lithzy"/>
        <s v="Litsy"/>
        <s v="Little"/>
        <s v="Litzi"/>
        <s v="Litzy"/>
        <s v="Liv"/>
        <s v="Livan"/>
        <s v="Livia"/>
        <s v="Livier"/>
        <s v="Liya"/>
        <s v="Liyah"/>
        <s v="Liyana"/>
        <s v="Liz"/>
        <s v="Liza"/>
        <s v="Lizabeth"/>
        <s v="Lizandra"/>
        <s v="Lizandro"/>
        <s v="Lizania"/>
        <s v="Lizbet"/>
        <s v="Lizbeth"/>
        <s v="Lizbett"/>
        <s v="Lizel"/>
        <s v="Lizet"/>
        <s v="Lizeth"/>
        <s v="Lizett"/>
        <s v="Lizette"/>
        <s v="Lizmarie"/>
        <s v="Lizmary"/>
        <s v="Lizvet"/>
        <s v="Lizveth"/>
        <s v="Lizvette"/>
        <s v="Lizzet"/>
        <s v="Lizzete"/>
        <s v="Lizzeth"/>
        <s v="Lizzett"/>
        <s v="Lizzette"/>
        <s v="Lizzie"/>
        <s v="Lizzy"/>
        <s v="Lladira"/>
        <s v="Llana"/>
        <s v="Llesenia"/>
        <s v="Lleyton"/>
        <s v="Lloana"/>
        <s v="Lloyd"/>
        <s v="Lluliana"/>
        <s v="Lluvia"/>
        <s v="Lo"/>
        <s v="Loan"/>
        <s v="Loc"/>
        <s v="Lochlan"/>
        <s v="Lofton"/>
        <s v="Logan"/>
        <s v="Logann"/>
        <s v="Logen"/>
        <s v="Loghan"/>
        <s v="Logun"/>
        <s v="Loic"/>
        <s v="Loida"/>
        <s v="Lois"/>
        <s v="Lokelani"/>
        <s v="Loki"/>
        <s v="Lola"/>
        <s v="Lolah"/>
        <s v="Lolita"/>
        <s v="Lon"/>
        <s v="Lona"/>
        <s v="Londen"/>
        <s v="Londin"/>
        <s v="London"/>
        <s v="Londyn"/>
        <s v="Londynn"/>
        <s v="Lonell"/>
        <s v="Long"/>
        <s v="Loni"/>
        <s v="Lonie"/>
        <s v="Lonnell"/>
        <s v="Lonnie"/>
        <s v="Lonny"/>
        <s v="Lonzo"/>
        <s v="Lopaka"/>
        <s v="Lora"/>
        <s v="Loraine"/>
        <s v="Loralei"/>
        <s v="Loralie"/>
        <s v="Loran"/>
        <s v="Lord"/>
        <s v="Lore"/>
        <s v="Loreal"/>
        <s v="Loredana"/>
        <s v="Loree"/>
        <s v="Loreen"/>
        <s v="Lorelai"/>
        <s v="Lorelei"/>
        <s v="Loreli"/>
        <s v="Lorelle"/>
        <s v="Lorely"/>
        <s v="Loren"/>
        <s v="Lorena"/>
        <s v="Lorene"/>
        <s v="Lorenia"/>
        <s v="Lorenso"/>
        <s v="Lorenz"/>
        <s v="Lorenza"/>
        <s v="Lorenzo"/>
        <s v="Loreto"/>
        <s v="Loretta"/>
        <s v="Lori"/>
        <s v="Loriana"/>
        <s v="Loriann"/>
        <s v="Lorianne"/>
        <s v="Lorie"/>
        <s v="Lorien"/>
        <s v="Lorin"/>
        <s v="Lorina"/>
        <s v="Lorinda"/>
        <s v="Lorine"/>
        <s v="Lorisa"/>
        <s v="Lorissa"/>
        <s v="Lorna"/>
        <s v="Lorne"/>
        <s v="Lorraina"/>
        <s v="Lorraine"/>
        <s v="Lorren"/>
        <s v="Lorri"/>
        <s v="Lorrie"/>
        <s v="Lorrine"/>
        <s v="Lory"/>
        <s v="Loryn"/>
        <s v="Lotoya"/>
        <s v="Lottie"/>
        <s v="Lotus"/>
        <s v="Lou"/>
        <s v="Louann"/>
        <s v="Louella"/>
        <s v="Louie"/>
        <s v="Louis"/>
        <s v="Louisa"/>
        <s v="Louise"/>
        <s v="Lourdes"/>
        <s v="Louren"/>
        <s v="Love"/>
        <s v="Lovell"/>
        <s v="Lovely"/>
        <s v="Lovette"/>
        <s v="Lovina"/>
        <s v="Lowell"/>
        <s v="Lowen"/>
        <s v="Loy"/>
        <s v="Loyal"/>
        <s v="Loyd"/>
        <s v="Luan"/>
        <s v="Luana"/>
        <s v="Luann"/>
        <s v="Lubna"/>
        <s v="Luc"/>
        <s v="Luca"/>
        <s v="Lucas"/>
        <s v="Lucca"/>
        <s v="Luccas"/>
        <s v="Lucciano"/>
        <s v="Lucely"/>
        <s v="Lucerito"/>
        <s v="Lucero"/>
        <s v="Luci"/>
        <s v="Lucia"/>
        <s v="Lucian"/>
        <s v="Luciana"/>
        <s v="Lucianna"/>
        <s v="Luciano"/>
        <s v="Lucie"/>
        <s v="Lucien"/>
        <s v="Lucienne"/>
        <s v="Lucila"/>
        <s v="Lucille"/>
        <s v="Lucina"/>
        <s v="Lucinda"/>
        <s v="Lucine"/>
        <s v="Lucio"/>
        <s v="Lucious"/>
        <s v="Lucius"/>
        <s v="Lucky"/>
        <s v="Lucrecia"/>
        <s v="Lucretia"/>
        <s v="Lucus"/>
        <s v="Lucy"/>
        <s v="Ludivina"/>
        <s v="Ludwig"/>
        <s v="Ludwika"/>
        <s v="Ludwin"/>
        <s v="Lue"/>
        <s v="Luella"/>
        <s v="Luigi"/>
        <s v="Luis"/>
        <s v="Luisa"/>
        <s v="Luisalberto"/>
        <s v="Luisalfredo"/>
        <s v="Luisana"/>
        <s v="Luisangel"/>
        <s v="Luisantonio"/>
        <s v="Luisdavid"/>
        <s v="Luiseduardo"/>
        <s v="Luisenrique"/>
        <s v="Luisfelipe"/>
        <s v="Luisfernando"/>
        <s v="Luisgustavo"/>
        <s v="Luismanuel"/>
        <s v="Luismario"/>
        <s v="Luismiguel"/>
        <s v="Luiz"/>
        <s v="Luiza"/>
        <s v="Luka"/>
        <s v="Lukas"/>
        <s v="Lukasz"/>
        <s v="Luke"/>
        <s v="Lukus"/>
        <s v="Lula"/>
        <s v="Lulu"/>
        <s v="Luna"/>
        <s v="Lunden"/>
        <s v="Lundyn"/>
        <s v="Lunna"/>
        <s v="Lupe"/>
        <s v="Lupita"/>
        <s v="Luqman"/>
        <s v="Lura"/>
        <s v="Lurdes"/>
        <s v="Lus"/>
        <s v="Lusero"/>
        <s v="Lusia"/>
        <s v="Lusiano"/>
        <s v="Lusine"/>
        <s v="Luther"/>
        <s v="Lux"/>
        <s v="Luz"/>
        <s v="Luzelena"/>
        <s v="Luzer"/>
        <s v="Luzmaria"/>
        <s v="Ly"/>
        <s v="Lya"/>
        <s v="Lyana"/>
        <s v="Lyann"/>
        <s v="Lyanna"/>
        <s v="Lyanne"/>
        <s v="Lyasia"/>
        <s v="Lydell"/>
        <s v="Lydia"/>
        <s v="Lydiann"/>
        <s v="Lyla"/>
        <s v="Lylah"/>
        <s v="Lyle"/>
        <s v="Lylia"/>
        <s v="Lyliana"/>
        <s v="Lyly"/>
        <s v="Lyn"/>
        <s v="Lyna"/>
        <s v="Lynae"/>
        <s v="Lynda"/>
        <s v="Lyndee"/>
        <s v="Lyndell"/>
        <s v="Lynden"/>
        <s v="Lyndi"/>
        <s v="Lyndie"/>
        <s v="Lyndon"/>
        <s v="Lyndsay"/>
        <s v="Lyndsee"/>
        <s v="Lyndsey"/>
        <s v="Lyndsi"/>
        <s v="Lyndsie"/>
        <s v="Lyndsy"/>
        <s v="Lynell"/>
        <s v="Lynelle"/>
        <s v="Lynetta"/>
        <s v="Lynette"/>
        <s v="Lyniah"/>
        <s v="Lynlee"/>
        <s v="Lynn"/>
        <s v="Lynna"/>
        <s v="Lynnae"/>
        <s v="Lynne"/>
        <s v="Lynnea"/>
        <s v="Lynnette"/>
        <s v="Lynnlee"/>
        <s v="Lynnsey"/>
        <s v="Lynsey"/>
        <s v="Lynsie"/>
        <s v="Lynwood"/>
        <s v="Lynzee"/>
        <s v="Lynzi"/>
        <s v="Lynzie"/>
        <s v="Lyon"/>
        <s v="Lyra"/>
        <s v="Lyric"/>
        <s v="Lyrik"/>
        <s v="Lyriq"/>
        <s v="Lysa"/>
        <s v="Lysander"/>
        <s v="Lysandra"/>
        <s v="Lysette"/>
        <s v="Lyssa"/>
        <s v="Lytzy"/>
        <s v="Lyza"/>
        <s v="Lyzeth"/>
        <s v="Lyzette"/>
        <s v="Ma"/>
        <s v="Maahi"/>
        <s v="Maalik"/>
        <s v="Maame"/>
        <s v="Maanya"/>
        <s v="Maayan"/>
        <s v="Maaz"/>
        <s v="Mabel"/>
        <s v="Mable"/>
        <s v="Mabry"/>
        <s v="Mac"/>
        <s v="Macady"/>
        <s v="Macaela"/>
        <s v="Macala"/>
        <s v="Macarena"/>
        <s v="Macario"/>
        <s v="Macaulay"/>
        <s v="Macayla"/>
        <s v="Mace"/>
        <s v="Macee"/>
        <s v="Macen"/>
        <s v="Macenzie"/>
        <s v="Maceo"/>
        <s v="Macey"/>
        <s v="Machelle"/>
        <s v="Machi"/>
        <s v="Maci"/>
        <s v="Macie"/>
        <s v="Maciej"/>
        <s v="Maciel"/>
        <s v="Mack"/>
        <s v="Mackayla"/>
        <s v="Mackenna"/>
        <s v="Mackensie"/>
        <s v="Mackenson"/>
        <s v="Mackenzee"/>
        <s v="Mackenzi"/>
        <s v="Mackenzie"/>
        <s v="Mackenzy"/>
        <s v="Mackinzie"/>
        <s v="Macklin"/>
        <s v="Maclain"/>
        <s v="Maclean"/>
        <s v="Maclovio"/>
        <s v="Macon"/>
        <s v="Macrina"/>
        <s v="Macy"/>
        <s v="Macyn"/>
        <s v="Madai"/>
        <s v="Madailein"/>
        <s v="Madaleine"/>
        <s v="Madalena"/>
        <s v="Madalin"/>
        <s v="Madaline"/>
        <s v="Madalyn"/>
        <s v="Madalyne"/>
        <s v="Madalynn"/>
        <s v="Madalynne"/>
        <s v="Madasyn"/>
        <s v="Maddalena"/>
        <s v="Maddalyn"/>
        <s v="Maddax"/>
        <s v="Maddelyn"/>
        <s v="Madden"/>
        <s v="Maddex"/>
        <s v="Maddi"/>
        <s v="Maddie"/>
        <s v="Maddilyn"/>
        <s v="Maddilynn"/>
        <s v="Maddisen"/>
        <s v="Maddison"/>
        <s v="Maddisyn"/>
        <s v="Maddix"/>
        <s v="Maddox"/>
        <s v="Maddux"/>
        <s v="Maddy"/>
        <s v="Maddyn"/>
        <s v="Maddyson"/>
        <s v="Madeira"/>
        <s v="Madelaine"/>
        <s v="Madelein"/>
        <s v="Madeleine"/>
        <s v="Madelena"/>
        <s v="Madelene"/>
        <s v="Madeley"/>
        <s v="Madeliene"/>
        <s v="Madelin"/>
        <s v="Madeline"/>
        <s v="Madelis"/>
        <s v="Madelyn"/>
        <s v="Madelyne"/>
        <s v="Madelynn"/>
        <s v="Madelynne"/>
        <s v="Madhav"/>
        <s v="Madigan"/>
        <s v="Madiha"/>
        <s v="Madilyn"/>
        <s v="Madilynn"/>
        <s v="Madilynne"/>
        <s v="Madina"/>
        <s v="Madisen"/>
        <s v="Madison"/>
        <s v="Madissen"/>
        <s v="Madisson"/>
        <s v="Madisyn"/>
        <s v="Madisynn"/>
        <s v="Madix"/>
        <s v="Madolyn"/>
        <s v="Madonna"/>
        <s v="Madox"/>
        <s v="Madylin"/>
        <s v="Madysen"/>
        <s v="Madysin"/>
        <s v="Madyson"/>
        <s v="Mae"/>
        <s v="Maegan"/>
        <s v="Maegen"/>
        <s v="Maeghan"/>
        <s v="Maela"/>
        <s v="Maelani"/>
        <s v="Maelee"/>
        <s v="Maelie"/>
        <s v="Maelyn"/>
        <s v="Maelynn"/>
        <s v="Maeson"/>
        <s v="Maeve"/>
        <s v="Magali"/>
        <s v="Magalie"/>
        <s v="Magally"/>
        <s v="Magaly"/>
        <s v="Magan"/>
        <s v="Magda"/>
        <s v="Magdala"/>
        <s v="Magdalen"/>
        <s v="Magdalena"/>
        <s v="Magdalene"/>
        <s v="Magdaleno"/>
        <s v="Magdalyn"/>
        <s v="Magdelena"/>
        <s v="Magdiel"/>
        <s v="Magen"/>
        <s v="Maggi"/>
        <s v="Maggie"/>
        <s v="Maggy"/>
        <s v="Maghan"/>
        <s v="Magnolia"/>
        <s v="Magnus"/>
        <s v="Maguadalupe"/>
        <s v="Maguire"/>
        <s v="Maha"/>
        <s v="Mahad"/>
        <s v="Mahala"/>
        <s v="Mahaley"/>
        <s v="Mahalia"/>
        <s v="Maham"/>
        <s v="Mahamadou"/>
        <s v="Mahamed"/>
        <s v="Mahathi"/>
        <s v="Mahati"/>
        <s v="Mahayla"/>
        <s v="Mahdi"/>
        <s v="Mahealani"/>
        <s v="Maheen"/>
        <s v="Mahek"/>
        <s v="Mahendra"/>
        <s v="Maher"/>
        <s v="Mahesh"/>
        <s v="Mahi"/>
        <s v="Mahika"/>
        <s v="Mahima"/>
        <s v="Mahin"/>
        <s v="Mahina"/>
        <s v="Mahir"/>
        <s v="Mahiyah"/>
        <s v="Mahki"/>
        <s v="Mahlia"/>
        <s v="Mahlik"/>
        <s v="Mahlon"/>
        <s v="Mahmoud"/>
        <s v="Mahnoor"/>
        <s v="Mahogany"/>
        <s v="Mahsa"/>
        <s v="Mahum"/>
        <s v="Mai"/>
        <s v="Maia"/>
        <s v="Maiah"/>
        <s v="Maida"/>
        <s v="Maigan"/>
        <s v="Maija"/>
        <s v="Maika"/>
        <s v="Maikel"/>
        <s v="Maila"/>
        <s v="Mailani"/>
        <s v="Maile"/>
        <s v="Mailee"/>
        <s v="Mailey"/>
        <s v="Maili"/>
        <s v="Maille"/>
        <s v="Maily"/>
        <s v="Mailyn"/>
        <s v="Maimouna"/>
        <s v="Maimuna"/>
        <s v="Mainor"/>
        <s v="Maiquel"/>
        <s v="Maira"/>
        <s v="Mairani"/>
        <s v="Mairany"/>
        <s v="Maire"/>
        <s v="Mairead"/>
        <s v="Mairin"/>
        <s v="Mairyn"/>
        <s v="Maisee"/>
        <s v="Maisha"/>
        <s v="Maisie"/>
        <s v="Maison"/>
        <s v="Maisy"/>
        <s v="Maite"/>
        <s v="Maiya"/>
        <s v="Maiyer"/>
        <s v="Maizie"/>
        <s v="Maizy"/>
        <s v="Maja"/>
        <s v="Majerle"/>
        <s v="Majestic"/>
        <s v="Majesty"/>
        <s v="Majid"/>
        <s v="Major"/>
        <s v="Majorie"/>
        <s v="Makaela"/>
        <s v="Makai"/>
        <s v="Makaila"/>
        <s v="Makailah"/>
        <s v="Makailyn"/>
        <s v="Makaio"/>
        <s v="Makaiya"/>
        <s v="Makala"/>
        <s v="Makalah"/>
        <s v="Makalia"/>
        <s v="Makalyn"/>
        <s v="Makalynn"/>
        <s v="Makamae"/>
        <s v="Makana"/>
        <s v="Makani"/>
        <s v="Makari"/>
        <s v="Makay"/>
        <s v="Makaya"/>
        <s v="Makayla"/>
        <s v="Makaylah"/>
        <s v="Makaylee"/>
        <s v="Makaylie"/>
        <s v="Makaylin"/>
        <s v="Makeba"/>
        <s v="Makeda"/>
        <s v="Makel"/>
        <s v="Makell"/>
        <s v="Makelle"/>
        <s v="Makena"/>
        <s v="Makenah"/>
        <s v="Makenna"/>
        <s v="Makennah"/>
        <s v="Makensie"/>
        <s v="Makenzee"/>
        <s v="Makenzi"/>
        <s v="Makenzie"/>
        <s v="Makenzy"/>
        <s v="Makesha"/>
        <s v="Makeyla"/>
        <s v="Makhai"/>
        <s v="Makhi"/>
        <s v="Makhia"/>
        <s v="Maki"/>
        <s v="Makia"/>
        <s v="Makiah"/>
        <s v="Makinley"/>
        <s v="Makinna"/>
        <s v="Makinsey"/>
        <s v="Makinzie"/>
        <s v="Makiya"/>
        <s v="Makiyah"/>
        <s v="Makoa"/>
        <s v="Makoto"/>
        <s v="Maksim"/>
        <s v="Maksym"/>
        <s v="Maksymilian"/>
        <s v="Makya"/>
        <s v="Makyah"/>
        <s v="Makye"/>
        <s v="Makyia"/>
        <s v="Makyla"/>
        <s v="Makylah"/>
        <s v="Makynna"/>
        <s v="Makynzie"/>
        <s v="Mala"/>
        <s v="Malaak"/>
        <s v="Malacai"/>
        <s v="Malachai"/>
        <s v="Malachi"/>
        <s v="Malachy"/>
        <s v="Malai"/>
        <s v="Malaia"/>
        <s v="Malaika"/>
        <s v="Malaina"/>
        <s v="Malajah"/>
        <s v="Malak"/>
        <s v="Malakai"/>
        <s v="Malakhai"/>
        <s v="Malakhi"/>
        <s v="Malaki"/>
        <s v="Malana"/>
        <s v="Malani"/>
        <s v="Malanie"/>
        <s v="Malarie"/>
        <s v="Malasia"/>
        <s v="Malaya"/>
        <s v="Malayah"/>
        <s v="Malayjah"/>
        <s v="Malayna"/>
        <s v="Malaysha"/>
        <s v="Malaysia"/>
        <s v="Malcolm"/>
        <s v="Malcom"/>
        <s v="Male"/>
        <s v="Malea"/>
        <s v="Maleah"/>
        <s v="Maleeha"/>
        <s v="Maleek"/>
        <s v="Maleeka"/>
        <s v="Maleena"/>
        <s v="Maleia"/>
        <s v="Maleiah"/>
        <s v="Maleigha"/>
        <s v="Maleik"/>
        <s v="Malek"/>
        <s v="Maleka"/>
        <s v="Maleko"/>
        <s v="Malena"/>
        <s v="Maleni"/>
        <s v="Maleny"/>
        <s v="Malerie"/>
        <s v="Maleya"/>
        <s v="Maleyah"/>
        <s v="Malgorzata"/>
        <s v="Mali"/>
        <s v="Malia"/>
        <s v="Maliah"/>
        <s v="Malibu"/>
        <s v="Malichi"/>
        <s v="Malick"/>
        <s v="Malie"/>
        <s v="Maliek"/>
        <s v="Maliha"/>
        <s v="Malik"/>
        <s v="Malika"/>
        <s v="Malikah"/>
        <s v="Malikai"/>
        <s v="Malike"/>
        <s v="Maliki"/>
        <s v="Malin"/>
        <s v="Malina"/>
        <s v="Malinda"/>
        <s v="Malini"/>
        <s v="Maliq"/>
        <s v="Malique"/>
        <s v="Malisa"/>
        <s v="Malisha"/>
        <s v="Malissa"/>
        <s v="Maliya"/>
        <s v="Maliyah"/>
        <s v="Malka"/>
        <s v="Malke"/>
        <s v="Malkie"/>
        <s v="Malky"/>
        <s v="Mallary"/>
        <s v="Mallie"/>
        <s v="Mallika"/>
        <s v="Mallori"/>
        <s v="Mallorie"/>
        <s v="Mallory"/>
        <s v="Maloree"/>
        <s v="Malori"/>
        <s v="Malorie"/>
        <s v="Malory"/>
        <s v="Malvin"/>
        <s v="Maly"/>
        <s v="Malyk"/>
        <s v="Malyn"/>
        <s v="Malynda"/>
        <s v="Malyssa"/>
        <s v="Mama"/>
        <s v="Mamadi"/>
        <s v="Mamadou"/>
        <s v="Mamady"/>
        <s v="Mame"/>
        <s v="Mamie"/>
        <s v="Man"/>
        <s v="Mana"/>
        <s v="Manaal"/>
        <s v="Manahil"/>
        <s v="Manaia"/>
        <s v="Manal"/>
        <s v="Manar"/>
        <s v="Manas"/>
        <s v="Manasa"/>
        <s v="Manasi"/>
        <s v="Manasvi"/>
        <s v="Manav"/>
        <s v="Manda"/>
        <s v="Mandalyn"/>
        <s v="Mandee"/>
        <s v="Mandeep"/>
        <s v="Mandela"/>
        <s v="Mandi"/>
        <s v="Mandie"/>
        <s v="Mandisa"/>
        <s v="Mandy"/>
        <s v="Mane"/>
        <s v="Maneh"/>
        <s v="Manha"/>
        <s v="Maniah"/>
        <s v="Manish"/>
        <s v="Manisha"/>
        <s v="Maniya"/>
        <s v="Maniyah"/>
        <s v="Manjot"/>
        <s v="Manmeet"/>
        <s v="Mannat"/>
        <s v="Manning"/>
        <s v="Manny"/>
        <s v="Manolo"/>
        <s v="Manon"/>
        <s v="Manpreet"/>
        <s v="Manraj"/>
        <s v="Mansi"/>
        <s v="Mansoor"/>
        <s v="Mantas"/>
        <s v="Manu"/>
        <s v="Manual"/>
        <s v="Manuel"/>
        <s v="Manuela"/>
        <s v="Manuelita"/>
        <s v="Manuelito"/>
        <s v="Manuella"/>
        <s v="Manveer"/>
        <s v="Manvir"/>
        <s v="Manya"/>
        <s v="Mao"/>
        <s v="Maor"/>
        <s v="Mar"/>
        <s v="Mara"/>
        <s v="Marah"/>
        <s v="Maral"/>
        <s v="Maram"/>
        <s v="Maranda"/>
        <s v="Maraya"/>
        <s v="Marayah"/>
        <s v="Marbella"/>
        <s v="Marc"/>
        <s v="Marcanthony"/>
        <s v="Marcedes"/>
        <s v="Marcel"/>
        <s v="Marcela"/>
        <s v="Marcelina"/>
        <s v="Marcelino"/>
        <s v="Marcell"/>
        <s v="Marcella"/>
        <s v="Marcelle"/>
        <s v="Marcello"/>
        <s v="Marcellous"/>
        <s v="Marcellus"/>
        <s v="Marcelo"/>
        <s v="Marcelus"/>
        <s v="Marche"/>
        <s v="Marchelle"/>
        <s v="Marchello"/>
        <s v="Marci"/>
        <s v="Marcia"/>
        <s v="Marcial"/>
        <s v="Marciano"/>
        <s v="Marcie"/>
        <s v="Marcin"/>
        <s v="Marcio"/>
        <s v="Marck"/>
        <s v="Marco"/>
        <s v="Marcoantonio"/>
        <s v="Marcos"/>
        <s v="Marcua"/>
        <s v="Marcus"/>
        <s v="Marcy"/>
        <s v="Mardochee"/>
        <s v="Mareco"/>
        <s v="Mareena"/>
        <s v="Marek"/>
        <s v="Mareli"/>
        <s v="Marelie"/>
        <s v="Marelin"/>
        <s v="Marelly"/>
        <s v="Marely"/>
        <s v="Marelyn"/>
        <s v="Maren"/>
        <s v="Marena"/>
        <s v="Mareo"/>
        <s v="Maresa"/>
        <s v="Maressa"/>
        <s v="Margaret"/>
        <s v="Margarete"/>
        <s v="Margarit"/>
        <s v="Margarita"/>
        <s v="Margarito"/>
        <s v="Margaux"/>
        <s v="Margeaux"/>
        <s v="Margherita"/>
        <s v="Margie"/>
        <s v="Margo"/>
        <s v="Margot"/>
        <s v="Margret"/>
        <s v="Marguerite"/>
        <s v="Marguis"/>
        <s v="Marguita"/>
        <s v="Margulia"/>
        <s v="Mari"/>
        <s v="Maria"/>
        <s v="Mariaangelica"/>
        <s v="Mariabelen"/>
        <s v="Mariaceleste"/>
        <s v="Mariaclara"/>
        <s v="Mariacristina"/>
        <s v="Mariade"/>
        <s v="Mariadejesus"/>
        <s v="Mariadel"/>
        <s v="Mariadelaluz"/>
        <s v="Mariadelcarmen"/>
        <s v="Mariadelosang"/>
        <s v="Mariadelosangel"/>
        <s v="Mariadelourdes"/>
        <s v="Mariaeduard"/>
        <s v="Mariaeduarda"/>
        <s v="Mariaelena"/>
        <s v="Mariaesther"/>
        <s v="Mariafernanda"/>
        <s v="Mariaguadalupe"/>
        <s v="Mariah"/>
        <s v="Mariaisabel"/>
        <s v="Mariajose"/>
        <s v="Mariali"/>
        <s v="Marializ"/>
        <s v="Marialuisa"/>
        <s v="Marialuiza"/>
        <s v="Marialy"/>
        <s v="Mariam"/>
        <s v="Mariama"/>
        <s v="Mariame"/>
        <s v="Marian"/>
        <s v="Mariana"/>
        <s v="Marianela"/>
        <s v="Mariangel"/>
        <s v="Mariangela"/>
        <s v="Mariann"/>
        <s v="Marianna"/>
        <s v="Marianne"/>
        <s v="Marianny"/>
        <s v="Mariano"/>
        <s v="Mariapaula"/>
        <s v="Mariateresa"/>
        <s v="Mariatheresa"/>
        <s v="Maribel"/>
        <s v="Maribell"/>
        <s v="Maribella"/>
        <s v="Maribelle"/>
        <s v="Maribeth"/>
        <s v="Marica"/>
        <s v="Maricar"/>
        <s v="Maricarmen"/>
        <s v="Maricel"/>
        <s v="Maricela"/>
        <s v="Maricella"/>
        <s v="Marico"/>
        <s v="Maricris"/>
        <s v="Maricruz"/>
        <s v="Maricsa"/>
        <s v="Maricus"/>
        <s v="Marie"/>
        <s v="Mariel"/>
        <s v="Mariela"/>
        <s v="Mariele"/>
        <s v="Marielena"/>
        <s v="Marieli"/>
        <s v="Marielis"/>
        <s v="Mariella"/>
        <s v="Marielle"/>
        <s v="Mariely"/>
        <s v="Marielys"/>
        <s v="Mariem"/>
        <s v="Marieme"/>
        <s v="Marietta"/>
        <s v="Marifer"/>
        <s v="Marigny"/>
        <s v="Mariha"/>
        <s v="Marija"/>
        <s v="Marijane"/>
        <s v="Marijose"/>
        <s v="Marika"/>
        <s v="Mariko"/>
        <s v="Marilee"/>
        <s v="Marilena"/>
        <s v="Marili"/>
        <s v="Marilin"/>
        <s v="Marilou"/>
        <s v="Marilu"/>
        <s v="Mariluz"/>
        <s v="Marily"/>
        <s v="Marilyn"/>
        <s v="Marilynn"/>
        <s v="Marimar"/>
        <s v="Marin"/>
        <s v="Marina"/>
        <s v="Marinda"/>
        <s v="Marine"/>
        <s v="Marinna"/>
        <s v="Marino"/>
        <s v="Mario"/>
        <s v="Marioalberto"/>
        <s v="Marion"/>
        <s v="Marionna"/>
        <s v="Marios"/>
        <s v="Mariposa"/>
        <s v="Maris"/>
        <s v="Marisa"/>
        <s v="Marisabel"/>
        <s v="Marisel"/>
        <s v="Marisela"/>
        <s v="Marisella"/>
        <s v="Marisha"/>
        <s v="Mariska"/>
        <s v="Marisleysis"/>
        <s v="Marisol"/>
        <s v="Marison"/>
        <s v="Marissa"/>
        <s v="Marit"/>
        <s v="Marita"/>
        <s v="Maritere"/>
        <s v="Marites"/>
        <s v="Maritsa"/>
        <s v="Maritssa"/>
        <s v="Maritza"/>
        <s v="Marium"/>
        <s v="Marius"/>
        <s v="Mariusz"/>
        <s v="Marivel"/>
        <s v="Marivi"/>
        <s v="Marivic"/>
        <s v="Marixa"/>
        <s v="Mariya"/>
        <s v="Mariyah"/>
        <s v="Mariza"/>
        <s v="Marizol"/>
        <s v="Marja"/>
        <s v="Marjan"/>
        <s v="Marjani"/>
        <s v="Marjorie"/>
        <s v="Mark"/>
        <s v="Markandrew"/>
        <s v="Markanthony"/>
        <s v="Markavion"/>
        <s v="Markavious"/>
        <s v="Markayla"/>
        <s v="Markee"/>
        <s v="Markeese"/>
        <s v="Markeisha"/>
        <s v="Markeith"/>
        <s v="Markel"/>
        <s v="Markell"/>
        <s v="Markella"/>
        <s v="Markeria"/>
        <s v="Markese"/>
        <s v="Markesha"/>
        <s v="Markeshia"/>
        <s v="Markesia"/>
        <s v="Marketa"/>
        <s v="Marketia"/>
        <s v="Marketta"/>
        <s v="Markevia"/>
        <s v="Markevion"/>
        <s v="Markevious"/>
        <s v="Marki"/>
        <s v="Markia"/>
        <s v="Markie"/>
        <s v="Markiesha"/>
        <s v="Markis"/>
        <s v="Markisha"/>
        <s v="Markita"/>
        <s v="Markiyah"/>
        <s v="Markjoseph"/>
        <s v="Marko"/>
        <s v="Markos"/>
        <s v="Markus"/>
        <s v="Marla"/>
        <s v="Marlaina"/>
        <s v="Marlana"/>
        <s v="Marlayna"/>
        <s v="Marlee"/>
        <s v="Marleen"/>
        <s v="Marleena"/>
        <s v="Marleigh"/>
        <s v="Marlen"/>
        <s v="Marlena"/>
        <s v="Marlene"/>
        <s v="Marleni"/>
        <s v="Marlenne"/>
        <s v="Marleny"/>
        <s v="Marlet"/>
        <s v="Marley"/>
        <s v="Marli"/>
        <s v="Marlie"/>
        <s v="Marlin"/>
        <s v="Marlina"/>
        <s v="Marline"/>
        <s v="Marlisa"/>
        <s v="Marlisha"/>
        <s v="Marlissa"/>
        <s v="Marlo"/>
        <s v="Marlon"/>
        <s v="Marlow"/>
        <s v="Marlowe"/>
        <s v="Marly"/>
        <s v="Marlyn"/>
        <s v="Marlyne"/>
        <s v="Marlynn"/>
        <s v="Marnee"/>
        <s v="Marni"/>
        <s v="Marnie"/>
        <s v="Marnisha"/>
        <s v="Marnita"/>
        <s v="Marqavious"/>
        <s v="Marquan"/>
        <s v="Marquarius"/>
        <s v="Marquavion"/>
        <s v="Marquavious"/>
        <s v="Marquavis"/>
        <s v="Marquavius"/>
        <s v="Marque"/>
        <s v="Marquel"/>
        <s v="Marquell"/>
        <s v="Marquelle"/>
        <s v="Marques"/>
        <s v="Marquese"/>
        <s v="Marquesha"/>
        <s v="Marquetta"/>
        <s v="Marquette"/>
        <s v="Marquez"/>
        <s v="Marqui"/>
        <s v="Marquia"/>
        <s v="Marquice"/>
        <s v="Marquies"/>
        <s v="Marquis"/>
        <s v="Marquise"/>
        <s v="Marquisha"/>
        <s v="Marquita"/>
        <s v="Marquite"/>
        <s v="Marquitta"/>
        <s v="Marquize"/>
        <s v="Marqus"/>
        <s v="Marriah"/>
        <s v="Marrio"/>
        <s v="Marrisa"/>
        <s v="Marrissa"/>
        <s v="Marry"/>
        <s v="Marsalis"/>
        <s v="Marsean"/>
        <s v="Marsela"/>
        <s v="Marsha"/>
        <s v="Marshae"/>
        <s v="Marshal"/>
        <s v="Marshall"/>
        <s v="Marshaun"/>
        <s v="Marshawn"/>
        <s v="Marshay"/>
        <s v="Marshon"/>
        <s v="Marshun"/>
        <s v="Marta"/>
        <s v="Martavion"/>
        <s v="Martavious"/>
        <s v="Martavis"/>
        <s v="Martavius"/>
        <s v="Martel"/>
        <s v="Martell"/>
        <s v="Marten"/>
        <s v="Martese"/>
        <s v="Martez"/>
        <s v="Martha"/>
        <s v="Marti"/>
        <s v="Martia"/>
        <s v="Martice"/>
        <s v="Martika"/>
        <s v="Martin"/>
        <s v="Martina"/>
        <s v="Martine"/>
        <s v="Martinez"/>
        <s v="Martinique"/>
        <s v="Martinjr"/>
        <s v="Martino"/>
        <s v="Martisha"/>
        <s v="Martiza"/>
        <s v="Martrell"/>
        <s v="Marty"/>
        <s v="Martyna"/>
        <s v="Martynas"/>
        <s v="Marva"/>
        <s v="Marvel"/>
        <s v="Marvell"/>
        <s v="Marvella"/>
        <s v="Marvens"/>
        <s v="Marvin"/>
        <s v="Marvis"/>
        <s v="Marvyn"/>
        <s v="Marwa"/>
        <s v="Marwah"/>
        <s v="Marwan"/>
        <s v="Marwin"/>
        <s v="Mary"/>
        <s v="Marya"/>
        <s v="Maryah"/>
        <s v="Maryalice"/>
        <s v="Maryam"/>
        <s v="Maryama"/>
        <s v="Maryan"/>
        <s v="Maryana"/>
        <s v="Maryann"/>
        <s v="Maryanna"/>
        <s v="Maryanne"/>
        <s v="Marybel"/>
        <s v="Marybell"/>
        <s v="Marybeth"/>
        <s v="Marycarmen"/>
        <s v="Marycatherine"/>
        <s v="Maryclaire"/>
        <s v="Marycruz"/>
        <s v="Maryela"/>
        <s v="Maryelizabeth"/>
        <s v="Maryellen"/>
        <s v="Maryfer"/>
        <s v="Marygrace"/>
        <s v="Maryhelen"/>
        <s v="Maryjane"/>
        <s v="Maryjo"/>
        <s v="Marykate"/>
        <s v="Marykatherine"/>
        <s v="Marykathryn"/>
        <s v="Marylee"/>
        <s v="Marylin"/>
        <s v="Marylou"/>
        <s v="Marylu"/>
        <s v="Marylyn"/>
        <s v="Marylynn"/>
        <s v="Marymargaret"/>
        <s v="Maryn"/>
        <s v="Maryrose"/>
        <s v="Marysa"/>
        <s v="Marysol"/>
        <s v="Maryssa"/>
        <s v="Marytza"/>
        <s v="Maryum"/>
        <s v="Masai"/>
        <s v="Masaki"/>
        <s v="Masato"/>
        <s v="Masen"/>
        <s v="Masha"/>
        <s v="Mashayla"/>
        <s v="Masiah"/>
        <s v="Masiel"/>
        <s v="Masiya"/>
        <s v="Mason"/>
        <s v="Masood"/>
        <s v="Massiah"/>
        <s v="Massiel"/>
        <s v="Massimiliano"/>
        <s v="Massimo"/>
        <s v="Masuma"/>
        <s v="Masyn"/>
        <s v="Matai"/>
        <s v="Matalie"/>
        <s v="Matalyn"/>
        <s v="Matan"/>
        <s v="Matas"/>
        <s v="Mataya"/>
        <s v="Matea"/>
        <s v="Mateen"/>
        <s v="Mateo"/>
        <s v="Mateus"/>
        <s v="Mateusz"/>
        <s v="Matheo"/>
        <s v="Matheus"/>
        <s v="Mathew"/>
        <s v="Mathews"/>
        <s v="Mathhew"/>
        <s v="Mathias"/>
        <s v="Mathieu"/>
        <s v="Mathilda"/>
        <s v="Mathilde"/>
        <s v="Mathis"/>
        <s v="Matias"/>
        <s v="Matilda"/>
        <s v="Matilde"/>
        <s v="Matilyn"/>
        <s v="Matin"/>
        <s v="Matina"/>
        <s v="Matis"/>
        <s v="Matison"/>
        <s v="Matisse"/>
        <s v="Matix"/>
        <s v="Mato"/>
        <s v="Matraca"/>
        <s v="Matt"/>
        <s v="Mattea"/>
        <s v="Matteo"/>
        <s v="Mattew"/>
        <s v="Mattheus"/>
        <s v="Matthew"/>
        <s v="Matthewjames"/>
        <s v="Matthewjoseph"/>
        <s v="Matthews"/>
        <s v="Matthias"/>
        <s v="Matthieu"/>
        <s v="Matti"/>
        <s v="Mattia"/>
        <s v="Mattias"/>
        <s v="Mattie"/>
        <s v="Mattilyn"/>
        <s v="Mattison"/>
        <s v="Mattix"/>
        <s v="Mattox"/>
        <s v="Matty"/>
        <s v="Maude"/>
        <s v="Mauel"/>
        <s v="Maura"/>
        <s v="Maureen"/>
        <s v="Maurice"/>
        <s v="Mauricio"/>
        <s v="Maurilio"/>
        <s v="Maurion"/>
        <s v="Maurisio"/>
        <s v="Maurissa"/>
        <s v="Maurizio"/>
        <s v="Mauro"/>
        <s v="Maury"/>
        <s v="Maven"/>
        <s v="Maverick"/>
        <s v="Maverik"/>
        <s v="Mavis"/>
        <s v="Mavrick"/>
        <s v="Max"/>
        <s v="Maxamillion"/>
        <s v="Maxemiliano"/>
        <s v="Maxfield"/>
        <s v="Maxi"/>
        <s v="Maxie"/>
        <s v="Maxiel"/>
        <s v="Maxim"/>
        <s v="Maxime"/>
        <s v="Maximili"/>
        <s v="Maximilian"/>
        <s v="Maximiliano"/>
        <s v="Maximilien"/>
        <s v="Maximillan"/>
        <s v="Maximillian"/>
        <s v="Maximilliano"/>
        <s v="Maximillion"/>
        <s v="Maximino"/>
        <s v="Maximo"/>
        <s v="Maximos"/>
        <s v="Maximus"/>
        <s v="Maxine"/>
        <s v="Maxmillian"/>
        <s v="Maxon"/>
        <s v="Maxson"/>
        <s v="Maxton"/>
        <s v="Maxwell"/>
        <s v="Maxx"/>
        <s v="Maxximus"/>
        <s v="Maxymilian"/>
        <s v="May"/>
        <s v="Maya"/>
        <s v="Mayah"/>
        <s v="Mayan"/>
        <s v="Mayar"/>
        <s v="Mayara"/>
        <s v="Maybelline"/>
        <s v="Maycee"/>
        <s v="Mayci"/>
        <s v="Maycie"/>
        <s v="Mayda"/>
        <s v="Mayela"/>
        <s v="Mayeli"/>
        <s v="Mayer"/>
        <s v="Mayerli"/>
        <s v="Mayerly"/>
        <s v="Maygan"/>
        <s v="Maygen"/>
        <s v="Mayla"/>
        <s v="Maylani"/>
        <s v="Maylea"/>
        <s v="Maylee"/>
        <s v="Mayleen"/>
        <s v="Mayleigh"/>
        <s v="Maylen"/>
        <s v="Maylene"/>
        <s v="Mayli"/>
        <s v="Maylie"/>
        <s v="Maylin"/>
        <s v="Mayline"/>
        <s v="Maylyn"/>
        <s v="Maylynn"/>
        <s v="Maynard"/>
        <s v="Maynor"/>
        <s v="Mayra"/>
        <s v="Mayraalejandra"/>
        <s v="Mayrani"/>
        <s v="Mayrin"/>
        <s v="Maysa"/>
        <s v="Maysen"/>
        <s v="Mayson"/>
        <s v="Maytal"/>
        <s v="Mayte"/>
        <s v="Mayumi"/>
        <s v="Mayuri"/>
        <s v="Mayzie"/>
        <s v="Mazal"/>
        <s v="Mazen"/>
        <s v="Mazie"/>
        <s v="Mazin"/>
        <s v="Maziyah"/>
        <s v="Mazzy"/>
        <s v="Mc"/>
        <s v="Mccall"/>
        <s v="Mccoy"/>
        <s v="Mcgwire"/>
        <s v="Mckade"/>
        <s v="Mckala"/>
        <s v="Mckall"/>
        <s v="Mckay"/>
        <s v="Mckayla"/>
        <s v="Mckaylee"/>
        <s v="Mckell"/>
        <s v="Mckelle"/>
        <s v="Mckenize"/>
        <s v="Mckenna"/>
        <s v="Mckennah"/>
        <s v="Mckensie"/>
        <s v="Mckenzee"/>
        <s v="Mckenzey"/>
        <s v="Mckenzi"/>
        <s v="Mckenzie"/>
        <s v="Mckenzy"/>
        <s v="Mckinlee"/>
        <s v="Mckinley"/>
        <s v="Mckinsey"/>
        <s v="Mckinzie"/>
        <s v="Mckinzy"/>
        <s v="Mckoy"/>
        <s v="Mckynlee"/>
        <s v="Mckynna"/>
        <s v="Mckynzie"/>
        <s v="Md"/>
        <s v="Mea"/>
        <s v="Meadow"/>
        <s v="Meagan"/>
        <s v="Meagen"/>
        <s v="Meaghan"/>
        <s v="Meaghen"/>
        <s v="Meagon"/>
        <s v="Meah"/>
        <s v="Meara"/>
        <s v="Mecca"/>
        <s v="Mechel"/>
        <s v="Mechelle"/>
        <s v="Medardo"/>
        <s v="Medha"/>
        <s v="Medina"/>
        <s v="Mee"/>
        <s v="Meegan"/>
        <s v="Meelad"/>
        <s v="Meena"/>
        <s v="Meenakshi"/>
        <s v="Meera"/>
        <s v="Meeya"/>
        <s v="Meg"/>
        <s v="Megan"/>
        <s v="Meganelizabeth"/>
        <s v="Megann"/>
        <s v="Megen"/>
        <s v="Meggan"/>
        <s v="Meggie"/>
        <s v="Megha"/>
        <s v="Meghaan"/>
        <s v="Meghan"/>
        <s v="Meghana"/>
        <s v="Meghann"/>
        <s v="Meghin"/>
        <s v="Meghna"/>
        <s v="Megumi"/>
        <s v="Megyn"/>
        <s v="Mehak"/>
        <s v="Mehana"/>
        <s v="Mehdi"/>
        <s v="Mehek"/>
        <s v="Meher"/>
        <s v="Mehgan"/>
        <s v="Mehki"/>
        <s v="Mehmet"/>
        <s v="Mehran"/>
        <s v="Mehreen"/>
        <s v="Mei"/>
        <s v="Meighan"/>
        <s v="Meilan"/>
        <s v="Meilani"/>
        <s v="Meilech"/>
        <s v="Meili"/>
        <s v="Meiling"/>
        <s v="Meily"/>
        <s v="Meir"/>
        <s v="Meira"/>
        <s v="Meirav"/>
        <s v="Meisha"/>
        <s v="Meka"/>
        <s v="Mekai"/>
        <s v="Mekayla"/>
        <s v="Mekenna"/>
        <s v="Mekenzie"/>
        <s v="Mekesha"/>
        <s v="Mekhai"/>
        <s v="Mekhi"/>
        <s v="Meklit"/>
        <s v="Mel"/>
        <s v="Melaina"/>
        <s v="Melaine"/>
        <s v="Melana"/>
        <s v="Melane"/>
        <s v="Melanee"/>
        <s v="Melaney"/>
        <s v="Melani"/>
        <s v="Melania"/>
        <s v="Melanie"/>
        <s v="Melanieann"/>
        <s v="Melannie"/>
        <s v="Melanny"/>
        <s v="Melany"/>
        <s v="Melanye"/>
        <s v="Melayna"/>
        <s v="Melaysia"/>
        <s v="Melba"/>
        <s v="Melchor"/>
        <s v="Mele"/>
        <s v="Melea"/>
        <s v="Meleah"/>
        <s v="Meleana"/>
        <s v="Meleane"/>
        <s v="Melecio"/>
        <s v="Meleena"/>
        <s v="Melena"/>
        <s v="Meleni"/>
        <s v="Melenie"/>
        <s v="Meleny"/>
        <s v="Melessa"/>
        <s v="Melia"/>
        <s v="Meliah"/>
        <s v="Melida"/>
        <s v="Melik"/>
        <s v="Melika"/>
        <s v="Melina"/>
        <s v="Melinda"/>
        <s v="Meline"/>
        <s v="Melinna"/>
        <s v="Melis"/>
        <s v="Melisa"/>
        <s v="Melisha"/>
        <s v="Meliss"/>
        <s v="Melissa"/>
        <s v="Melissaann"/>
        <s v="Melissia"/>
        <s v="Melita"/>
        <s v="Meliyah"/>
        <s v="Meliza"/>
        <s v="Melizza"/>
        <s v="Mellanie"/>
        <s v="Mellany"/>
        <s v="Mellisa"/>
        <s v="Mellissa"/>
        <s v="Melodee"/>
        <s v="Melodi"/>
        <s v="Melodie"/>
        <s v="Melody"/>
        <s v="Meloney"/>
        <s v="Melonie"/>
        <s v="Melony"/>
        <s v="Melquan"/>
        <s v="Melquiades"/>
        <s v="Melton"/>
        <s v="Melva"/>
        <s v="Melvin"/>
        <s v="Melvina"/>
        <s v="Melvyn"/>
        <s v="Melyna"/>
        <s v="Melynda"/>
        <s v="Melysa"/>
        <s v="Melyssa"/>
        <s v="Memory"/>
        <s v="Memphis"/>
        <s v="Mena"/>
        <s v="Menachem"/>
        <s v="Menashe"/>
        <s v="Mendel"/>
        <s v="Mendy"/>
        <s v="Meng"/>
        <s v="Menna"/>
        <s v="Menno"/>
        <s v="Menucha"/>
        <s v="Meosha"/>
        <s v="Meoshia"/>
        <s v="Meranda"/>
        <s v="Merari"/>
        <s v="Merary"/>
        <s v="Mercades"/>
        <s v="Mercadies"/>
        <s v="Merced"/>
        <s v="Mercede"/>
        <s v="Mercedes"/>
        <s v="Mercedez"/>
        <s v="Mercy"/>
        <s v="Meredith"/>
        <s v="Merelyn"/>
        <s v="Mergim"/>
        <s v="Meri"/>
        <s v="Meriah"/>
        <s v="Merideth"/>
        <s v="Meridith"/>
        <s v="Merik"/>
        <s v="Merilee"/>
        <s v="Merilyn"/>
        <s v="Merina"/>
        <s v="Merisa"/>
        <s v="Merissa"/>
        <s v="Merle"/>
        <s v="Merlin"/>
        <s v="Merlina"/>
        <s v="Merline"/>
        <s v="Merly"/>
        <s v="Merlyn"/>
        <s v="Merna"/>
        <s v="Meron"/>
        <s v="Merrick"/>
        <s v="Merrilee"/>
        <s v="Merrill"/>
        <s v="Merritt"/>
        <s v="Merry"/>
        <s v="Mersades"/>
        <s v="Mersadies"/>
        <s v="Mert"/>
        <s v="Merve"/>
        <s v="Mervin"/>
        <s v="Meryem"/>
        <s v="Meryl"/>
        <s v="Mesha"/>
        <s v="Meshach"/>
        <s v="Meshelle"/>
        <s v="Meshulem"/>
        <s v="Messiah"/>
        <s v="Metzli"/>
        <s v="Metztli"/>
        <s v="Meuy"/>
        <s v="Mey"/>
        <s v="Meya"/>
        <s v="Meyah"/>
        <s v="Meyer"/>
        <s v="Meygan"/>
        <s v="Meylin"/>
        <s v="Meztli"/>
        <s v="Mher"/>
        <s v="Mi"/>
        <s v="Mia"/>
        <s v="Miabella"/>
        <s v="Miah"/>
        <s v="Mialani"/>
        <s v="Miana"/>
        <s v="Miangel"/>
        <s v="Mianna"/>
        <s v="Miarose"/>
        <s v="Miasia"/>
        <s v="Miaya"/>
        <s v="Mica"/>
        <s v="Micaela"/>
        <s v="Micaella"/>
        <s v="Micah"/>
        <s v="Micahel"/>
        <s v="Micaiah"/>
        <s v="Micala"/>
        <s v="Micalah"/>
        <s v="Micayla"/>
        <s v="Micel"/>
        <s v="Micha"/>
        <s v="Michael"/>
        <s v="Michaela"/>
        <s v="Michaelangelo"/>
        <s v="Michaelanthony"/>
        <s v="Michaelene"/>
        <s v="Michaeljames"/>
        <s v="Michaeljohn"/>
        <s v="Michaeljoseph"/>
        <s v="Michaella"/>
        <s v="Michaelle"/>
        <s v="Michaelvincent"/>
        <s v="Michaila"/>
        <s v="Michal"/>
        <s v="Michala"/>
        <s v="Michale"/>
        <s v="Micharl"/>
        <s v="Michayla"/>
        <s v="Micheal"/>
        <s v="Micheala"/>
        <s v="Michel"/>
        <s v="Michela"/>
        <s v="Michelangelo"/>
        <s v="Michele"/>
        <s v="Michelina"/>
        <s v="Micheline"/>
        <s v="Michell"/>
        <s v="Michella"/>
        <s v="Michelle"/>
        <s v="Michelleann"/>
        <s v="Michellee"/>
        <s v="Michiah"/>
        <s v="Michiko"/>
        <s v="Michoel"/>
        <s v="Mick"/>
        <s v="Mickael"/>
        <s v="Mickaela"/>
        <s v="Mickala"/>
        <s v="Mickayla"/>
        <s v="Mickel"/>
        <s v="Mickenzie"/>
        <s v="Mickey"/>
        <s v="Micki"/>
        <s v="Mickie"/>
        <s v="Micky"/>
        <s v="Micole"/>
        <s v="Midori"/>
        <s v="Miesha"/>
        <s v="Mieshia"/>
        <s v="Miette"/>
        <s v="Migdalia"/>
        <s v="Migel"/>
        <s v="Mignon"/>
        <s v="Miguel"/>
        <s v="Miguelangel"/>
        <s v="Miguelina"/>
        <s v="Mihika"/>
        <s v="Mihir"/>
        <s v="Mihran"/>
        <s v="Mika"/>
        <s v="Mikael"/>
        <s v="Mikaela"/>
        <s v="Mikaella"/>
        <s v="Mikah"/>
        <s v="Mikai"/>
        <s v="Mikail"/>
        <s v="Mikaila"/>
        <s v="Mikal"/>
        <s v="Mikala"/>
        <s v="Mikalah"/>
        <s v="Mikalyn"/>
        <s v="Mikaya"/>
        <s v="Mikayla"/>
        <s v="Mikaylah"/>
        <s v="Mike"/>
        <s v="Mikea"/>
        <s v="Mikeal"/>
        <s v="Mikeila"/>
        <s v="Mikeisha"/>
        <s v="Mikel"/>
        <s v="Mikela"/>
        <s v="Mikell"/>
        <s v="Mikelle"/>
        <s v="Mikenna"/>
        <s v="Mikenzie"/>
        <s v="Mikeria"/>
        <s v="Mikesha"/>
        <s v="Mikeshia"/>
        <s v="Mikey"/>
        <s v="Mikeyla"/>
        <s v="Mikhael"/>
        <s v="Mikhaela"/>
        <s v="Mikhail"/>
        <s v="Mikhaila"/>
        <s v="Miki"/>
        <s v="Mikia"/>
        <s v="Mikie"/>
        <s v="Mikiya"/>
        <s v="Mikiyah"/>
        <s v="Mikkel"/>
        <s v="Mikki"/>
        <s v="Mikko"/>
        <s v="Miklos"/>
        <s v="Miko"/>
        <s v="Mikolaj"/>
        <s v="Miku"/>
        <s v="Mikyla"/>
        <s v="Mila"/>
        <s v="Milad"/>
        <s v="Milagro"/>
        <s v="Milagros"/>
        <s v="Milah"/>
        <s v="Milam"/>
        <s v="Milan"/>
        <s v="Milana"/>
        <s v="Milani"/>
        <s v="Milania"/>
        <s v="Milca"/>
        <s v="Mildred"/>
        <s v="Milee"/>
        <s v="Mileena"/>
        <s v="Mileigh"/>
        <s v="Milena"/>
        <s v="Milenia"/>
        <s v="Milenka"/>
        <s v="Miles"/>
        <s v="Miley"/>
        <s v="Mili"/>
        <s v="Miliana"/>
        <s v="Miliani"/>
        <s v="Miliano"/>
        <s v="Milica"/>
        <s v="Milinda"/>
        <s v="Milissa"/>
        <s v="Milka"/>
        <s v="Milla"/>
        <s v="Millard"/>
        <s v="Millen"/>
        <s v="Millenia"/>
        <s v="Miller"/>
        <s v="Milli"/>
        <s v="Millicent"/>
        <s v="Millie"/>
        <s v="Milly"/>
        <s v="Milo"/>
        <s v="Milton"/>
        <s v="Mily"/>
        <s v="Mimi"/>
        <s v="Min"/>
        <s v="Mina"/>
        <s v="Minah"/>
        <s v="Minami"/>
        <s v="Mindee"/>
        <s v="Mindel"/>
        <s v="Mindi"/>
        <s v="Mindy"/>
        <s v="Minerva"/>
        <s v="Ming"/>
        <s v="Minh"/>
        <s v="Minna"/>
        <s v="Minnie"/>
        <s v="Mio"/>
        <s v="Miqueas"/>
        <s v="Miquel"/>
        <s v="Miquela"/>
        <s v="Miquelle"/>
        <s v="Mir"/>
        <s v="Mira"/>
        <s v="Mirabai"/>
        <s v="Mirabel"/>
        <s v="Mirabella"/>
        <s v="Mirabelle"/>
        <s v="Miracle"/>
        <s v="Miranda"/>
        <s v="Miraya"/>
        <s v="Mirca"/>
        <s v="Mireille"/>
        <s v="Mirel"/>
        <s v="Mirella"/>
        <s v="Mirely"/>
        <s v="Mireya"/>
        <s v="Mireyah"/>
        <s v="Miri"/>
        <s v="Miriah"/>
        <s v="Miriam"/>
        <s v="Mirian"/>
        <s v="Mirka"/>
        <s v="Mirlande"/>
        <s v="Mirna"/>
        <s v="Miroslava"/>
        <s v="Mirta"/>
        <s v="Mirtha"/>
        <s v="Miryam"/>
        <s v="Mirza"/>
        <s v="Misa"/>
        <s v="Misael"/>
        <s v="Misaki"/>
        <s v="Mischa"/>
        <s v="Misel"/>
        <s v="Misha"/>
        <s v="Mishael"/>
        <s v="Mishel"/>
        <s v="Mishell"/>
        <s v="Mishelle"/>
        <s v="Missael"/>
        <s v="Missy"/>
        <s v="Mister"/>
        <s v="Misti"/>
        <s v="Mistica"/>
        <s v="Mistie"/>
        <s v="Misty"/>
        <s v="Mitali"/>
        <s v="Mitch"/>
        <s v="Mitchel"/>
        <s v="Mitchell"/>
        <s v="Mitchelle"/>
        <s v="Mitra"/>
        <s v="Mitsy"/>
        <s v="Mitzi"/>
        <s v="Mitzy"/>
        <s v="Miu"/>
        <s v="Mixtli"/>
        <s v="Miya"/>
        <s v="Miyah"/>
        <s v="Miyanna"/>
        <s v="Miyisha"/>
        <s v="Miyu"/>
        <s v="Miyuki"/>
        <s v="Mizael"/>
        <s v="Mizraim"/>
        <s v="Mizuki"/>
        <s v="Mj"/>
        <s v="Mkayla"/>
        <s v="Moana"/>
        <s v="Modesta"/>
        <s v="Modesto"/>
        <s v="Modesty"/>
        <s v="Moesha"/>
        <s v="Moeshia"/>
        <s v="Moet"/>
        <s v="Mohamad"/>
        <s v="Mohamadali"/>
        <s v="Mohamadou"/>
        <s v="Mohamed"/>
        <s v="Mohammad"/>
        <s v="Mohammed"/>
        <s v="Mohamud"/>
        <s v="Mohan"/>
        <s v="Mohid"/>
        <s v="Mohini"/>
        <s v="Mohit"/>
        <s v="Moira"/>
        <s v="Moise"/>
        <s v="Moises"/>
        <s v="Moishe"/>
        <s v="Moishy"/>
        <s v="Moisses"/>
        <s v="Moksh"/>
        <s v="Molina"/>
        <s v="Mollee"/>
        <s v="Molli"/>
        <s v="Mollie"/>
        <s v="Molly"/>
        <s v="Mollye"/>
        <s v="Momoka"/>
        <s v="Mona"/>
        <s v="Monae"/>
        <s v="Monalisa"/>
        <s v="Monasia"/>
        <s v="Monay"/>
        <s v="Moncerat"/>
        <s v="Moncerrat"/>
        <s v="Moncerrath"/>
        <s v="Monchel"/>
        <s v="Moncia"/>
        <s v="Mone"/>
        <s v="Monea"/>
        <s v="Monee"/>
        <s v="Monesha"/>
        <s v="Monet"/>
        <s v="Monette"/>
        <s v="Mong"/>
        <s v="Monic"/>
        <s v="Monica"/>
        <s v="Monico"/>
        <s v="Monifa"/>
        <s v="Monifah"/>
        <s v="Monigue"/>
        <s v="Monik"/>
        <s v="Monika"/>
        <s v="Moniqua"/>
        <s v="Monique"/>
        <s v="Monisha"/>
        <s v="Monita"/>
        <s v="Monquie"/>
        <s v="Monroe"/>
        <s v="Monserat"/>
        <s v="Monserath"/>
        <s v="Monserrat"/>
        <s v="Monserrath"/>
        <s v="Monserratt"/>
        <s v="Monson"/>
        <s v="Montae"/>
        <s v="Montana"/>
        <s v="Montanna"/>
        <s v="Montarius"/>
        <s v="Montavious"/>
        <s v="Montavius"/>
        <s v="Monte"/>
        <s v="Montel"/>
        <s v="Montell"/>
        <s v="Monterio"/>
        <s v="Monterrio"/>
        <s v="Montez"/>
        <s v="Montgomery"/>
        <s v="Montie"/>
        <s v="Montoya"/>
        <s v="Montravious"/>
        <s v="Montravius"/>
        <s v="Montray"/>
        <s v="Montre"/>
        <s v="Montreal"/>
        <s v="Montrel"/>
        <s v="Montrell"/>
        <s v="Montrez"/>
        <s v="Montserrat"/>
        <s v="Montserrath"/>
        <s v="Monty"/>
        <s v="Montzerrat"/>
        <s v="Monyae"/>
        <s v="Monzerrat"/>
        <s v="Monzerrath"/>
        <s v="Moorea"/>
        <s v="Moraima"/>
        <s v="Moranda"/>
        <s v="Mordcha"/>
        <s v="Mordchai"/>
        <s v="Mordche"/>
        <s v="Mordechai"/>
        <s v="Morelia"/>
        <s v="Morena"/>
        <s v="Morgan"/>
        <s v="Morgana"/>
        <s v="Morgane"/>
        <s v="Morgann"/>
        <s v="Morganne"/>
        <s v="Morgen"/>
        <s v="Morghan"/>
        <s v="Morgyn"/>
        <s v="Moria"/>
        <s v="Moriah"/>
        <s v="Moroni"/>
        <s v="Morrigan"/>
        <s v="Morris"/>
        <s v="Morrison"/>
        <s v="Mose"/>
        <s v="Moses"/>
        <s v="Mosha"/>
        <s v="Moshe"/>
        <s v="Mosiah"/>
        <s v="Mostafa"/>
        <s v="Motty"/>
        <s v="Moua"/>
        <s v="Mouhamadou"/>
        <s v="Mouhamed"/>
        <s v="Mousa"/>
        <s v="Moussa"/>
        <s v="Moustafa"/>
        <s v="Moustapha"/>
        <s v="Moyses"/>
        <s v="Muad"/>
        <s v="Mubarak"/>
        <s v="Muhamed"/>
        <s v="Muhammad"/>
        <s v="Muhammed"/>
        <s v="Muhsin"/>
        <s v="Mui"/>
        <s v="Mujahid"/>
        <s v="Mulki"/>
        <s v="Mumtaz"/>
        <s v="Muna"/>
        <s v="Muneeb"/>
        <s v="Munir"/>
        <s v="Munira"/>
        <s v="Muntaha"/>
        <s v="Muntas"/>
        <s v="Murad"/>
        <s v="Murat"/>
        <s v="Muriel"/>
        <s v="Murphy"/>
        <s v="Murray"/>
        <s v="Mursal"/>
        <s v="Murtaza"/>
        <s v="Musa"/>
        <s v="Musab"/>
        <s v="Mushka"/>
        <s v="Muskaan"/>
        <s v="Muskan"/>
        <s v="Mustafa"/>
        <s v="Mustapha"/>
        <s v="My"/>
        <s v="Mya"/>
        <s v="Myah"/>
        <s v="Myana"/>
        <s v="Myangel"/>
        <s v="Myasia"/>
        <s v="Mycah"/>
        <s v="Mychael"/>
        <s v="Mychaela"/>
        <s v="Mychal"/>
        <s v="Mychelle"/>
        <s v="Myeisha"/>
        <s v="Myesha"/>
        <s v="Myeshia"/>
        <s v="Myia"/>
        <s v="Myiah"/>
        <s v="Myiesha"/>
        <s v="Myisha"/>
        <s v="Myka"/>
        <s v="Mykael"/>
        <s v="Mykaela"/>
        <s v="Mykah"/>
        <s v="Mykaila"/>
        <s v="Mykal"/>
        <s v="Mykala"/>
        <s v="Mykalah"/>
        <s v="Mykale"/>
        <s v="Mykayla"/>
        <s v="Mykel"/>
        <s v="Mykell"/>
        <s v="Mykenzie"/>
        <s v="Mykia"/>
        <s v="Myla"/>
        <s v="Mylah"/>
        <s v="Mylan"/>
        <s v="Mylea"/>
        <s v="Myleah"/>
        <s v="Mylee"/>
        <s v="Myleen"/>
        <s v="Myleigh"/>
        <s v="Mylene"/>
        <s v="Myles"/>
        <s v="Myley"/>
        <s v="Myli"/>
        <s v="Mylie"/>
        <s v="Mylinda"/>
        <s v="Mylinh"/>
        <s v="Mylissa"/>
        <s v="Mylo"/>
        <s v="Mynor"/>
        <s v="Myonna"/>
        <s v="Myra"/>
        <s v="Myracle"/>
        <s v="Myrah"/>
        <s v="Myranda"/>
        <s v="Myriah"/>
        <s v="Myriam"/>
        <s v="Myrissa"/>
        <s v="Myrka"/>
        <s v="Myrlande"/>
        <s v="Myrna"/>
        <s v="Myron"/>
        <s v="Mysti"/>
        <s v="Mystic"/>
        <s v="Mystica"/>
        <s v="Mystique"/>
        <s v="Na"/>
        <s v="Naail"/>
        <s v="Naama"/>
        <s v="Naaman"/>
        <s v="Naara"/>
        <s v="Naasia"/>
        <s v="Naasir"/>
        <s v="Nabeeha"/>
        <s v="Nabeel"/>
        <s v="Nabiha"/>
        <s v="Nabil"/>
        <s v="Nabila"/>
        <s v="Nabor"/>
        <s v="Nachelle"/>
        <s v="Nachman"/>
        <s v="Nachmen"/>
        <s v="Nachum"/>
        <s v="Nacole"/>
        <s v="Nacy"/>
        <s v="Nada"/>
        <s v="Nadav"/>
        <s v="Nadeem"/>
        <s v="Nadeen"/>
        <s v="Nadege"/>
        <s v="Nadeige"/>
        <s v="Nadene"/>
        <s v="Nader"/>
        <s v="Nadia"/>
        <s v="Nadiah"/>
        <s v="Nadim"/>
        <s v="Nadina"/>
        <s v="Nadine"/>
        <s v="Nadir"/>
        <s v="Nadira"/>
        <s v="Nadirah"/>
        <s v="Nadiya"/>
        <s v="Nadiyah"/>
        <s v="Nadja"/>
        <s v="Nadya"/>
        <s v="Naeem"/>
        <s v="Naeema"/>
        <s v="Naeemah"/>
        <s v="Nael"/>
        <s v="Nafeesa"/>
        <s v="Nafeesah"/>
        <s v="Nafis"/>
        <s v="Nafisa"/>
        <s v="Naftali"/>
        <s v="Naftoli"/>
        <s v="Naftula"/>
        <s v="Naftuli"/>
        <s v="Naftuly"/>
        <s v="Nagely"/>
        <s v="Naguan"/>
        <s v="Nahal"/>
        <s v="Naheem"/>
        <s v="Nahima"/>
        <s v="Nahla"/>
        <s v="Nahom"/>
        <s v="Nahomi"/>
        <s v="Nahomy"/>
        <s v="Nahriah"/>
        <s v="Nahshon"/>
        <s v="Nahsir"/>
        <s v="Nahuel"/>
        <s v="Nahum"/>
        <s v="Nahun"/>
        <s v="Nai"/>
        <s v="Naia"/>
        <s v="Naibe"/>
        <s v="Naida"/>
        <s v="Naidelin"/>
        <s v="Naidely"/>
        <s v="Naidelyn"/>
        <s v="Naiema"/>
        <s v="Naila"/>
        <s v="Nailah"/>
        <s v="Nailea"/>
        <s v="Naim"/>
        <s v="Naima"/>
        <s v="Naimah"/>
        <s v="Nain"/>
        <s v="Naina"/>
        <s v="Nainoa"/>
        <s v="Naiomi"/>
        <s v="Naira"/>
        <s v="Nairi"/>
        <s v="Nairobi"/>
        <s v="Nairoby"/>
        <s v="Naisha"/>
        <s v="Naithan"/>
        <s v="Naithen"/>
        <s v="Naiya"/>
        <s v="Naiyah"/>
        <s v="Naizeth"/>
        <s v="Naja"/>
        <s v="Najae"/>
        <s v="Najah"/>
        <s v="Naje"/>
        <s v="Najee"/>
        <s v="Naji"/>
        <s v="Najia"/>
        <s v="Najib"/>
        <s v="Najir"/>
        <s v="Najla"/>
        <s v="Najma"/>
        <s v="Najmo"/>
        <s v="Najwa"/>
        <s v="Nakai"/>
        <s v="Nakaya"/>
        <s v="Nakayla"/>
        <s v="Nakea"/>
        <s v="Nakeia"/>
        <s v="Nakeisha"/>
        <s v="Nakema"/>
        <s v="Nakesha"/>
        <s v="Nakeshia"/>
        <s v="Nakeya"/>
        <s v="Nakhi"/>
        <s v="Nakhia"/>
        <s v="Nakia"/>
        <s v="Nakima"/>
        <s v="Nakira"/>
        <s v="Nakirah"/>
        <s v="Nakisha"/>
        <s v="Nakita"/>
        <s v="Nakiya"/>
        <s v="Nakiyah"/>
        <s v="Nakoa"/>
        <s v="Nakya"/>
        <s v="Nakyia"/>
        <s v="Nakyla"/>
        <s v="Nala"/>
        <s v="Nalah"/>
        <s v="Nalani"/>
        <s v="Nalanie"/>
        <s v="Nalayah"/>
        <s v="Naleah"/>
        <s v="Nalee"/>
        <s v="Nalia"/>
        <s v="Nalini"/>
        <s v="Naliyah"/>
        <s v="Nalleli"/>
        <s v="Nallely"/>
        <s v="Nalley"/>
        <s v="Nalu"/>
        <s v="Naly"/>
        <s v="Nam"/>
        <s v="Naman"/>
        <s v="Nami"/>
        <s v="Namir"/>
        <s v="Namrata"/>
        <s v="Nana"/>
        <s v="Nanami"/>
        <s v="Nanci"/>
        <s v="Nancy"/>
        <s v="Nandi"/>
        <s v="Nandini"/>
        <s v="Nandita"/>
        <s v="Nanea"/>
        <s v="Nanette"/>
        <s v="Nani"/>
        <s v="Nannette"/>
        <s v="Nansi"/>
        <s v="Nanya"/>
        <s v="Naoko"/>
        <s v="Naomi"/>
        <s v="Naomie"/>
        <s v="Naomy"/>
        <s v="Naphtali"/>
        <s v="Napoleon"/>
        <s v="Naquan"/>
        <s v="Naquana"/>
        <s v="Naquasha"/>
        <s v="Naquon"/>
        <s v="Nara"/>
        <s v="Narada"/>
        <s v="Narali"/>
        <s v="Naraly"/>
        <s v="Narciso"/>
        <s v="Narda"/>
        <s v="Nare"/>
        <s v="Nareg"/>
        <s v="Nareh"/>
        <s v="Narek"/>
        <s v="Narely"/>
        <s v="Naren"/>
        <s v="Nariah"/>
        <s v="Narine"/>
        <s v="Narissa"/>
        <s v="Nariya"/>
        <s v="Nariyah"/>
        <s v="Nary"/>
        <s v="Nasario"/>
        <s v="Nasean"/>
        <s v="Naseem"/>
        <s v="Naseer"/>
        <s v="Nash"/>
        <s v="Nashali"/>
        <s v="Nashalie"/>
        <s v="Nashaly"/>
        <s v="Nashaun"/>
        <s v="Nashawn"/>
        <s v="Nashay"/>
        <s v="Nashid"/>
        <s v="Nashla"/>
        <s v="Nashley"/>
        <s v="Nashly"/>
        <s v="Nasia"/>
        <s v="Nasiah"/>
        <s v="Nasier"/>
        <s v="Nasif"/>
        <s v="Nasim"/>
        <s v="Nasir"/>
        <s v="Nasira"/>
        <s v="Nasirah"/>
        <s v="Nasire"/>
        <s v="Nasiyah"/>
        <s v="Nason"/>
        <s v="Nasra"/>
        <s v="Nasreen"/>
        <s v="Nasser"/>
        <s v="Nassim"/>
        <s v="Nassir"/>
        <s v="Nastasha"/>
        <s v="Nastasia"/>
        <s v="Nastassia"/>
        <s v="Nastassja"/>
        <s v="Nasya"/>
        <s v="Natacha"/>
        <s v="Natale"/>
        <s v="Natalee"/>
        <s v="Nataleigh"/>
        <s v="Nataley"/>
        <s v="Natali"/>
        <s v="Natalia"/>
        <s v="Nataliah"/>
        <s v="Natalie"/>
        <s v="Natalina"/>
        <s v="Nataliya"/>
        <s v="Natallie"/>
        <s v="Natally"/>
        <s v="Nataly"/>
        <s v="Natalya"/>
        <s v="Natalye"/>
        <s v="Natalyn"/>
        <s v="Natan"/>
        <s v="Natanael"/>
        <s v="Natanel"/>
        <s v="Natania"/>
        <s v="Nataniel"/>
        <s v="Natanya"/>
        <s v="Natarsha"/>
        <s v="Natascha"/>
        <s v="Natasha"/>
        <s v="Natashia"/>
        <s v="Natasia"/>
        <s v="Natassha"/>
        <s v="Natassia"/>
        <s v="Natassja"/>
        <s v="Natavia"/>
        <s v="Nataya"/>
        <s v="Nate"/>
        <s v="Nateria"/>
        <s v="Natesha"/>
        <s v="Nathalee"/>
        <s v="Nathali"/>
        <s v="Nathalia"/>
        <s v="Nathalie"/>
        <s v="Nathaly"/>
        <s v="Nathalya"/>
        <s v="Nathalye"/>
        <s v="Nathan"/>
        <s v="Nathanael"/>
        <s v="Nathanal"/>
        <s v="Nathaneal"/>
        <s v="Nathanel"/>
        <s v="Nathania"/>
        <s v="Nathanial"/>
        <s v="Nathanie"/>
        <s v="Nathaniel"/>
        <s v="Nathanuel"/>
        <s v="Nathasha"/>
        <s v="Nathen"/>
        <s v="Nathifa"/>
        <s v="Nathin"/>
        <s v="Nathon"/>
        <s v="Nathyn"/>
        <s v="Natia"/>
        <s v="Natilee"/>
        <s v="Natisha"/>
        <s v="Natividad"/>
        <s v="Natnael"/>
        <s v="Natori"/>
        <s v="Natoria"/>
        <s v="Natosha"/>
        <s v="Natoya"/>
        <s v="Natrone"/>
        <s v="Natsumi"/>
        <s v="Nattalie"/>
        <s v="Nattaly"/>
        <s v="Naudia"/>
        <s v="Nautica"/>
        <s v="Nautika"/>
        <s v="Nava"/>
        <s v="Navaeh"/>
        <s v="Navdeep"/>
        <s v="Naveah"/>
        <s v="Naveed"/>
        <s v="Naveen"/>
        <s v="Navi"/>
        <s v="Navid"/>
        <s v="Navil"/>
        <s v="Navin"/>
        <s v="Navindra"/>
        <s v="Navjot"/>
        <s v="Navneet"/>
        <s v="Navpreet"/>
        <s v="Navreet"/>
        <s v="Navy"/>
        <s v="Navya"/>
        <s v="Nawal"/>
        <s v="Naya"/>
        <s v="Nayab"/>
        <s v="Nayah"/>
        <s v="Nayan"/>
        <s v="Nayana"/>
        <s v="Nayara"/>
        <s v="Naydeen"/>
        <s v="Naydeli"/>
        <s v="Naydelin"/>
        <s v="Naydeline"/>
        <s v="Naydelyn"/>
        <s v="Nayeli"/>
        <s v="Nayelie"/>
        <s v="Nayelis"/>
        <s v="Nayeliz"/>
        <s v="Nayelli"/>
        <s v="Nayelly"/>
        <s v="Nayely"/>
        <s v="Nayib"/>
        <s v="Nayla"/>
        <s v="Naylah"/>
        <s v="Naylani"/>
        <s v="Naylea"/>
        <s v="Naylee"/>
        <s v="Nayleen"/>
        <s v="Naylene"/>
        <s v="Nayomi"/>
        <s v="Nayquan"/>
        <s v="Nayra"/>
        <s v="Naysa"/>
        <s v="Naysha"/>
        <s v="Nayshawn"/>
        <s v="Naythan"/>
        <s v="Nayzeth"/>
        <s v="Nazaire"/>
        <s v="Nazar"/>
        <s v="Nazaret"/>
        <s v="Nazareth"/>
        <s v="Nazaria"/>
        <s v="Nazario"/>
        <s v="Nazeer"/>
        <s v="Nazia"/>
        <s v="Naziah"/>
        <s v="Nazier"/>
        <s v="Nazifa"/>
        <s v="Nazir"/>
        <s v="Nazirah"/>
        <s v="Naziyah"/>
        <s v="Nazli"/>
        <s v="Nazyia"/>
        <s v="Ndea"/>
        <s v="Ndeye"/>
        <s v="Ndia"/>
        <s v="Ndrew"/>
        <s v="Neal"/>
        <s v="Neala"/>
        <s v="Necha"/>
        <s v="Nechama"/>
        <s v="Nechemia"/>
        <s v="Nechuma"/>
        <s v="Necole"/>
        <s v="Ned"/>
        <s v="Neda"/>
        <s v="Nedra"/>
        <s v="Nedved"/>
        <s v="Neeka"/>
        <s v="Neeko"/>
        <s v="Neel"/>
        <s v="Neela"/>
        <s v="Neelah"/>
        <s v="Neelam"/>
        <s v="Neely"/>
        <s v="Neema"/>
        <s v="Neena"/>
        <s v="Neeraj"/>
        <s v="Neesha"/>
        <s v="Neev"/>
        <s v="Nefertari"/>
        <s v="Nefertiti"/>
        <s v="Nefi"/>
        <s v="Neftali"/>
        <s v="Neftaly"/>
        <s v="Negan"/>
        <s v="Negar"/>
        <s v="Negin"/>
        <s v="Neha"/>
        <s v="Nehemiah"/>
        <s v="Nehemias"/>
        <s v="Nehemie"/>
        <s v="Neiba"/>
        <s v="Neida"/>
        <s v="Neidy"/>
        <s v="Neiko"/>
        <s v="Neil"/>
        <s v="Neila"/>
        <s v="Neill"/>
        <s v="Neiman"/>
        <s v="Neira"/>
        <s v="Neisha"/>
        <s v="Neiva"/>
        <s v="Nekia"/>
        <s v="Nekisha"/>
        <s v="Nekita"/>
        <s v="Neko"/>
        <s v="Nelda"/>
        <s v="Neleigh"/>
        <s v="Neli"/>
        <s v="Nelia"/>
        <s v="Nelida"/>
        <s v="Nelissa"/>
        <s v="Nell"/>
        <s v="Nella"/>
        <s v="Nelli"/>
        <s v="Nellie"/>
        <s v="Nelly"/>
        <s v="Nels"/>
        <s v="Nelson"/>
        <s v="Nelsy"/>
        <s v="Nely"/>
        <s v="Nemesis"/>
        <s v="Nena"/>
        <s v="Nene"/>
        <s v="Neng"/>
        <s v="Neo"/>
        <s v="Neomi"/>
        <s v="Nephi"/>
        <s v="Nephtalie"/>
        <s v="Nereida"/>
        <s v="Nereo"/>
        <s v="Nereyda"/>
        <s v="Neri"/>
        <s v="Neriah"/>
        <s v="Nerissa"/>
        <s v="Nerses"/>
        <s v="Nery"/>
        <s v="Nesanel"/>
        <s v="Nesita"/>
        <s v="Nessa"/>
        <s v="Nestor"/>
        <s v="Netanel"/>
        <s v="Netanya"/>
        <s v="Nethaniel"/>
        <s v="Nethra"/>
        <s v="Netra"/>
        <s v="Nettie"/>
        <s v="Neva"/>
        <s v="Nevada"/>
        <s v="Nevaeh"/>
        <s v="Nevaeha"/>
        <s v="Nevan"/>
        <s v="Neve"/>
        <s v="Neveah"/>
        <s v="Neveen"/>
        <s v="Neven"/>
        <s v="Neviah"/>
        <s v="Neville"/>
        <s v="Nevin"/>
        <s v="Newborn"/>
        <s v="Newton"/>
        <s v="Neyda"/>
        <s v="Neyland"/>
        <s v="Neyra"/>
        <s v="Neysa"/>
        <s v="Neyva"/>
        <s v="Nezar"/>
        <s v="Nga"/>
        <s v="Ngan"/>
        <s v="Nghia"/>
        <s v="Ngoc"/>
        <s v="Ngozi"/>
        <s v="Nguyen"/>
        <s v="Nguyet"/>
        <s v="Nhan"/>
        <s v="Nhi"/>
        <s v="Nhia"/>
        <s v="Nhu"/>
        <s v="Nhung"/>
        <s v="Nia"/>
        <s v="Niah"/>
        <s v="Niaja"/>
        <s v="Niall"/>
        <s v="Niambi"/>
        <s v="Niamh"/>
        <s v="Niara"/>
        <s v="Niasha"/>
        <s v="Niasia"/>
        <s v="Niaya"/>
        <s v="Nicandro"/>
        <s v="Nicanor"/>
        <s v="Nicco"/>
        <s v="Niccolas"/>
        <s v="Niccole"/>
        <s v="Niccolo"/>
        <s v="Nicha"/>
        <s v="Nichele"/>
        <s v="Nichelle"/>
        <s v="Nichoals"/>
        <s v="Nichol"/>
        <s v="Nichola"/>
        <s v="Nicholad"/>
        <s v="Nicholai"/>
        <s v="Nicholaos"/>
        <s v="Nicholas"/>
        <s v="Nicholaus"/>
        <s v="Nichole"/>
        <s v="Nicholes"/>
        <s v="Nicholette"/>
        <s v="Nicholis"/>
        <s v="Nicholle"/>
        <s v="Nicholos"/>
        <s v="Nichols"/>
        <s v="Nicholus"/>
        <s v="Nick"/>
        <s v="Nickalas"/>
        <s v="Nickholas"/>
        <s v="Nicki"/>
        <s v="Nickie"/>
        <s v="Nickita"/>
        <s v="Nicklas"/>
        <s v="Nicklaus"/>
        <s v="Nicko"/>
        <s v="Nickolaos"/>
        <s v="Nickolas"/>
        <s v="Nickolaus"/>
        <s v="Nickole"/>
        <s v="Nicky"/>
        <s v="Nico"/>
        <s v="Nicodemus"/>
        <s v="Nicol"/>
        <s v="Nicola"/>
        <s v="Nicolaas"/>
        <s v="Nicolai"/>
        <s v="Nicolaos"/>
        <s v="Nicolas"/>
        <s v="Nicolasa"/>
        <s v="Nicolaus"/>
        <s v="Nicole"/>
        <s v="Nicoleanne"/>
        <s v="Nicolemarie"/>
        <s v="Nicolet"/>
        <s v="Nicolett"/>
        <s v="Nicoletta"/>
        <s v="Nicolette"/>
        <s v="Nicoli"/>
        <s v="Nicolina"/>
        <s v="Nicollas"/>
        <s v="Nicolle"/>
        <s v="Nicollette"/>
        <s v="Nicolly"/>
        <s v="Nicolo"/>
        <s v="Nicosha"/>
        <s v="Nida"/>
        <s v="Nidal"/>
        <s v="Nidhi"/>
        <s v="Nidia"/>
        <s v="Nidya"/>
        <s v="Niel"/>
        <s v="Niels"/>
        <s v="Niema"/>
        <s v="Niesha"/>
        <s v="Nieves"/>
        <s v="Nigel"/>
        <s v="Nigeria"/>
        <s v="Nihal"/>
        <s v="Nihar"/>
        <s v="Niharika"/>
        <s v="Nija"/>
        <s v="Nijae"/>
        <s v="Nijah"/>
        <s v="Nik"/>
        <s v="Nika"/>
        <s v="Nikash"/>
        <s v="Nikayla"/>
        <s v="Nikeria"/>
        <s v="Nikesha"/>
        <s v="Niketa"/>
        <s v="Nikeya"/>
        <s v="Nikhil"/>
        <s v="Nikhita"/>
        <s v="Niki"/>
        <s v="Nikia"/>
        <s v="Nikima"/>
        <s v="Nikisha"/>
        <s v="Nikita"/>
        <s v="Nikitha"/>
        <s v="Nikiya"/>
        <s v="Nikka"/>
        <s v="Nikki"/>
        <s v="Nikkia"/>
        <s v="Nikkie"/>
        <s v="Nikkita"/>
        <s v="Nikko"/>
        <s v="Nikkolas"/>
        <s v="Nikkole"/>
        <s v="Niklas"/>
        <s v="Niko"/>
        <s v="Nikodem"/>
        <s v="Nikol"/>
        <s v="Nikola"/>
        <s v="Nikolai"/>
        <s v="Nikolaos"/>
        <s v="Nikolas"/>
        <s v="Nikolaus"/>
        <s v="Nikolay"/>
        <s v="Nikole"/>
        <s v="Nikolette"/>
        <s v="Nikoli"/>
        <s v="Nikoloz"/>
        <s v="Nikos"/>
        <s v="Nila"/>
        <s v="Nilah"/>
        <s v="Nilda"/>
        <s v="Nile"/>
        <s v="Niles"/>
        <s v="Nili"/>
        <s v="Niloofar"/>
        <s v="Nils"/>
        <s v="Nilsa"/>
        <s v="Nilson"/>
        <s v="Nima"/>
        <s v="Nimco"/>
        <s v="Nimo"/>
        <s v="Nimra"/>
        <s v="Nimrat"/>
        <s v="Nimrit"/>
        <s v="Nina"/>
        <s v="Ninel"/>
        <s v="Ninette"/>
        <s v="Ninfa"/>
        <s v="Nini"/>
        <s v="Nino"/>
        <s v="Ninos"/>
        <s v="Ninoska"/>
        <s v="Niobe"/>
        <s v="Niomi"/>
        <s v="Niraj"/>
        <s v="Nirali"/>
        <s v="Nirav"/>
        <s v="Nirel"/>
        <s v="Nirvana"/>
        <s v="Nisa"/>
        <s v="Nisha"/>
        <s v="Nishant"/>
        <s v="Nishanth"/>
        <s v="Nishat"/>
        <s v="Nishi"/>
        <s v="Nishika"/>
        <s v="Nishka"/>
        <s v="Nissa"/>
        <s v="Nissan"/>
        <s v="Nissen"/>
        <s v="Nissi"/>
        <s v="Nissim"/>
        <s v="Nisson"/>
        <s v="Nita"/>
        <s v="Nitasha"/>
        <s v="Nithin"/>
        <s v="Nithya"/>
        <s v="Nitin"/>
        <s v="Nitya"/>
        <s v="Nitza"/>
        <s v="Niurka"/>
        <s v="Nivea"/>
        <s v="Niveah"/>
        <s v="Nivia"/>
        <s v="Nixon"/>
        <s v="Nixzaliz"/>
        <s v="Niya"/>
        <s v="Niyah"/>
        <s v="Niyana"/>
        <s v="Niyanna"/>
        <s v="Niyati"/>
        <s v="Niza"/>
        <s v="Nizhoni"/>
        <s v="Njeri"/>
        <s v="Nkosi"/>
        <s v="Nnamdi"/>
        <s v="Nneka"/>
        <s v="No"/>
        <s v="Noa"/>
        <s v="Noach"/>
        <s v="Noah"/>
        <s v="Noam"/>
        <s v="Noami"/>
        <s v="Noble"/>
        <s v="Nochum"/>
        <s v="Nocole"/>
        <s v="Noe"/>
        <s v="Noel"/>
        <s v="Noelani"/>
        <s v="Noeli"/>
        <s v="Noelia"/>
        <s v="Noell"/>
        <s v="Noella"/>
        <s v="Noelle"/>
        <s v="Noely"/>
        <s v="Noemi"/>
        <s v="Noemie"/>
        <s v="Noemy"/>
        <s v="Noga"/>
        <s v="Nohealani"/>
        <s v="Nohelani"/>
        <s v="Noheli"/>
        <s v="Nohelia"/>
        <s v="Nohely"/>
        <s v="Nohemi"/>
        <s v="Nohemy"/>
        <s v="Nola"/>
        <s v="Nolan"/>
        <s v="Nolberto"/>
        <s v="Nolen"/>
        <s v="Nomar"/>
        <s v="Nona"/>
        <s v="Noname"/>
        <s v="Noor"/>
        <s v="Noora"/>
        <s v="Nora"/>
        <s v="Norah"/>
        <s v="Norbert"/>
        <s v="Norberto"/>
        <s v="Noreen"/>
        <s v="Noriko"/>
        <s v="Norine"/>
        <s v="Norma"/>
        <s v="Norman"/>
        <s v="Norris"/>
        <s v="Noshin"/>
        <s v="Nosson"/>
        <s v="Not"/>
        <s v="Notnamed"/>
        <s v="Nou"/>
        <s v="Nour"/>
        <s v="Noura"/>
        <s v="Nova"/>
        <s v="Novalee"/>
        <s v="Novalie"/>
        <s v="Novella"/>
        <s v="Noya"/>
        <s v="Nube"/>
        <s v="Nubia"/>
        <s v="Nuchem"/>
        <s v="Nuha"/>
        <s v="Numa"/>
        <s v="Nuno"/>
        <s v="Nunzio"/>
        <s v="Nur"/>
        <s v="Nura"/>
        <s v="Nuri"/>
        <s v="Nuria"/>
        <s v="Nury"/>
        <s v="Nusrat"/>
        <s v="Nussen"/>
        <s v="Nuvia"/>
        <s v="Nuzhat"/>
        <s v="Nya"/>
        <s v="Nyah"/>
        <s v="Nyala"/>
        <s v="Nyamal"/>
        <s v="Nyana"/>
        <s v="Nyanna"/>
        <s v="Nyanza"/>
        <s v="Nyasha"/>
        <s v="Nyasia"/>
        <s v="Nyasiah"/>
        <s v="Nycere"/>
        <s v="Nycole"/>
        <s v="Nydia"/>
        <s v="Nydirah"/>
        <s v="Nyeem"/>
        <s v="Nyeisha"/>
        <s v="Nyeli"/>
        <s v="Nyellie"/>
        <s v="Nyema"/>
        <s v="Nyemah"/>
        <s v="Nyesha"/>
        <s v="Nygel"/>
        <s v="Nyheim"/>
        <s v="Nyia"/>
        <s v="Nyiesha"/>
        <s v="Nyima"/>
        <s v="Nyirah"/>
        <s v="Nyisha"/>
        <s v="Nyja"/>
        <s v="Nyjae"/>
        <s v="Nyjah"/>
        <s v="Nykea"/>
        <s v="Nykeria"/>
        <s v="Nykerria"/>
        <s v="Nykesha"/>
        <s v="Nykia"/>
        <s v="Nykira"/>
        <s v="Nykolas"/>
        <s v="Nykole"/>
        <s v="Nyla"/>
        <s v="Nylah"/>
        <s v="Nyle"/>
        <s v="Nyles"/>
        <s v="Nymir"/>
        <s v="Nyoka"/>
        <s v="Nyomi"/>
        <s v="Nyquan"/>
        <s v="Nyree"/>
        <s v="Nyrell"/>
        <s v="Nysa"/>
        <s v="Nyshawn"/>
        <s v="Nysir"/>
        <s v="Nyssa"/>
        <s v="Nyzaiah"/>
        <s v="Nyzir"/>
        <s v="Nzinga"/>
        <s v="Oaklee"/>
        <s v="Oakley"/>
        <s v="Oaklie"/>
        <s v="Oanh"/>
        <s v="Oasis"/>
        <s v="Obadiah"/>
        <s v="Obdulia"/>
        <s v="Obed"/>
        <s v="Obi"/>
        <s v="Obie"/>
        <s v="Obinna"/>
        <s v="Obrian"/>
        <s v="Obryan"/>
        <s v="Ocean"/>
        <s v="Oceana"/>
        <s v="Oceanna"/>
        <s v="Ocie"/>
        <s v="Ociel"/>
        <s v="Octavia"/>
        <s v="Octavian"/>
        <s v="Octaviano"/>
        <s v="Octavio"/>
        <s v="Octavious"/>
        <s v="Octavius"/>
        <s v="October"/>
        <s v="Odalis"/>
        <s v="Odaliz"/>
        <s v="Odaly"/>
        <s v="Odalys"/>
        <s v="Odelia"/>
        <s v="Odell"/>
        <s v="Oden"/>
        <s v="Odessa"/>
        <s v="Odeth"/>
        <s v="Odette"/>
        <s v="Odilon"/>
        <s v="Odin"/>
        <s v="Odis"/>
        <s v="Odyssey"/>
        <s v="Ofelia"/>
        <s v="Ofilia"/>
        <s v="Ogechi"/>
        <s v="Ohm"/>
        <s v="Oisin"/>
        <s v="Ojani"/>
        <s v="Ojas"/>
        <s v="Okey"/>
        <s v="Oksana"/>
        <s v="Ola"/>
        <s v="Olaf"/>
        <s v="Olajuwon"/>
        <s v="Olamide"/>
        <s v="Oleg"/>
        <s v="Olegario"/>
        <s v="Oleksandr"/>
        <s v="Olen"/>
        <s v="Olga"/>
        <s v="Olimpia"/>
        <s v="Olin"/>
        <s v="Oliva"/>
        <s v="Olive"/>
        <s v="Olivea"/>
        <s v="Oliver"/>
        <s v="Oliverio"/>
        <s v="Olivia"/>
        <s v="Oliviah"/>
        <s v="Olivier"/>
        <s v="Oliwia"/>
        <s v="Ollie"/>
        <s v="Ollin"/>
        <s v="Olufemi"/>
        <s v="Oluwaseun"/>
        <s v="Oluwaseyi"/>
        <s v="Oluwatamilore"/>
        <s v="Oluwatimilehin"/>
        <s v="Oluwatobi"/>
        <s v="Olvin"/>
        <s v="Olympia"/>
        <s v="Olyvia"/>
        <s v="Om"/>
        <s v="Omair"/>
        <s v="Omaira"/>
        <s v="Omar"/>
        <s v="Omari"/>
        <s v="Omaria"/>
        <s v="Omarian"/>
        <s v="Omarie"/>
        <s v="Omarion"/>
        <s v="Omarr"/>
        <s v="Omayra"/>
        <s v="Omeed"/>
        <s v="Omega"/>
        <s v="Omer"/>
        <s v="Omero"/>
        <s v="Omid"/>
        <s v="Omkar"/>
        <s v="Omri"/>
        <s v="Omunique"/>
        <s v="Ona"/>
        <s v="Ondrea"/>
        <s v="Oneal"/>
        <s v="Oneida"/>
        <s v="Oneil"/>
        <s v="Oneisha"/>
        <s v="Onesimo"/>
        <s v="Ong"/>
        <s v="Onica"/>
        <s v="Oniel"/>
        <s v="Onika"/>
        <s v="Onofre"/>
        <s v="Ontario"/>
        <s v="Onyinyechi"/>
        <s v="Onyx"/>
        <s v="Oona"/>
        <s v="Opal"/>
        <s v="Ophelia"/>
        <s v="Oprah"/>
        <s v="Ora"/>
        <s v="Oracio"/>
        <s v="Oralia"/>
        <s v="Oran"/>
        <s v="Orasio"/>
        <s v="Orel"/>
        <s v="Oren"/>
        <s v="Orenthal"/>
        <s v="Oreoluwa"/>
        <s v="Orestes"/>
        <s v="Ori"/>
        <s v="Orian"/>
        <s v="Oriana"/>
        <s v="Orianna"/>
        <s v="Oriel"/>
        <s v="Orin"/>
        <s v="Orion"/>
        <s v="Orissa"/>
        <s v="Orit"/>
        <s v="Orla"/>
        <s v="Orlando"/>
        <s v="Orli"/>
        <s v="Orly"/>
        <s v="Orpha"/>
        <s v="Orrin"/>
        <s v="Orry"/>
        <s v="Orson"/>
        <s v="Ortencia"/>
        <s v="Orville"/>
        <s v="Oryan"/>
        <s v="Osama"/>
        <s v="Osbaldo"/>
        <s v="Oscar"/>
        <s v="Oseas"/>
        <s v="Osei"/>
        <s v="Oshae"/>
        <s v="Oshane"/>
        <s v="Oshay"/>
        <s v="Oshea"/>
        <s v="Oshen"/>
        <s v="Osher"/>
        <s v="Osiel"/>
        <s v="Osiris"/>
        <s v="Oskar"/>
        <s v="Osman"/>
        <s v="Osmany"/>
        <s v="Osmar"/>
        <s v="Osmara"/>
        <s v="Osmel"/>
        <s v="Osmin"/>
        <s v="Osualdo"/>
        <s v="Osvaldo"/>
        <s v="Oswald"/>
        <s v="Oswaldo"/>
        <s v="Otha"/>
        <s v="Othon"/>
        <s v="Othoniel"/>
        <s v="Otilia"/>
        <s v="Otilio"/>
        <s v="Otis"/>
        <s v="Otoniel"/>
        <s v="Otto"/>
        <s v="Oumar"/>
        <s v="Oumou"/>
        <s v="Ousman"/>
        <s v="Ousmane"/>
        <s v="Oved"/>
        <s v="Ovidio"/>
        <s v="Owen"/>
        <s v="Owyn"/>
        <s v="Oyindamola"/>
        <s v="Oyuki"/>
        <s v="Oz"/>
        <s v="Oziel"/>
        <s v="Ozzie"/>
        <s v="Ozzy"/>
        <s v="Pa"/>
        <s v="Pablo"/>
        <s v="Pace"/>
        <s v="Pacen"/>
        <s v="Pacey"/>
        <s v="Pachia"/>
        <s v="Paco"/>
        <s v="Paden"/>
        <s v="Padma"/>
        <s v="Padraic"/>
        <s v="Padraig"/>
        <s v="Paeton"/>
        <s v="Paetyn"/>
        <s v="Page"/>
        <s v="Pahola"/>
        <s v="Pahoua"/>
        <s v="Paige"/>
        <s v="Paislee"/>
        <s v="Paisleigh"/>
        <s v="Paisley"/>
        <s v="Paiten"/>
        <s v="Paiton"/>
        <s v="Paityn"/>
        <s v="Paizlee"/>
        <s v="Paizley"/>
        <s v="Pajtim"/>
        <s v="Pakou"/>
        <s v="Pal"/>
        <s v="Palak"/>
        <s v="Palani"/>
        <s v="Palin"/>
        <s v="Pallavi"/>
        <s v="Palmer"/>
        <s v="Palmira"/>
        <s v="Paloma"/>
        <s v="Pam"/>
        <s v="Pamala"/>
        <s v="Pamela"/>
        <s v="Panagiota"/>
        <s v="Panagiotis"/>
        <s v="Panayiota"/>
        <s v="Pandora"/>
        <s v="Pang"/>
        <s v="Panhia"/>
        <s v="Pantelis"/>
        <s v="Pao"/>
        <s v="Paola"/>
        <s v="Paolina"/>
        <s v="Paolo"/>
        <s v="Papa"/>
        <s v="Pape"/>
        <s v="Paradise"/>
        <s v="Param"/>
        <s v="Pardeep"/>
        <s v="Pari"/>
        <s v="Paris"/>
        <s v="Parisa"/>
        <s v="Parish"/>
        <s v="Parissa"/>
        <s v="Parker"/>
        <s v="Parks"/>
        <s v="Parley"/>
        <s v="Parneet"/>
        <s v="Parnell"/>
        <s v="Parnika"/>
        <s v="Parris"/>
        <s v="Parrish"/>
        <s v="Parsa"/>
        <s v="Parth"/>
        <s v="Parveen"/>
        <s v="Parys"/>
        <s v="Pascal"/>
        <s v="Pascale"/>
        <s v="Pascual"/>
        <s v="Pasha"/>
        <s v="Pasquale"/>
        <s v="Passion"/>
        <s v="Pastor"/>
        <s v="Pat"/>
        <s v="Patience"/>
        <s v="Patra"/>
        <s v="Patric"/>
        <s v="Patrica"/>
        <s v="Patrice"/>
        <s v="Patricia"/>
        <s v="Patricio"/>
        <s v="Patrick"/>
        <s v="Patrik"/>
        <s v="Patrina"/>
        <s v="Patrisha"/>
        <s v="Patrisia"/>
        <s v="Patrizia"/>
        <s v="Patrycia"/>
        <s v="Patrycja"/>
        <s v="Patryk"/>
        <s v="Patsy"/>
        <s v="Patti"/>
        <s v="Patton"/>
        <s v="Patty"/>
        <s v="Patzy"/>
        <s v="Paul"/>
        <s v="Paula"/>
        <s v="Paulanthony"/>
        <s v="Paulette"/>
        <s v="Paulina"/>
        <s v="Pauline"/>
        <s v="Paulino"/>
        <s v="Paulita"/>
        <s v="Paulmichael"/>
        <s v="Paulo"/>
        <s v="Pavan"/>
        <s v="Pavel"/>
        <s v="Pawel"/>
        <s v="Pax"/>
        <s v="Paxton"/>
        <s v="Payal"/>
        <s v="Payam"/>
        <s v="Payden"/>
        <s v="Payge"/>
        <s v="Paymon"/>
        <s v="Payne"/>
        <s v="Payson"/>
        <s v="Payten"/>
        <s v="Paytin"/>
        <s v="Payton"/>
        <s v="Paytyn"/>
        <s v="Paz"/>
        <s v="Peace"/>
        <s v="Peaches"/>
        <s v="Pearce"/>
        <s v="Pearl"/>
        <s v="Pearla"/>
        <s v="Pearse"/>
        <s v="Pearson"/>
        <s v="Pebbles"/>
        <s v="Peder"/>
        <s v="Pedram"/>
        <s v="Pedro"/>
        <s v="Pedrohenrique"/>
        <s v="Pegah"/>
        <s v="Peggy"/>
        <s v="Peighton"/>
        <s v="Pella"/>
        <s v="Penelope"/>
        <s v="Peng"/>
        <s v="Peni"/>
        <s v="Penina"/>
        <s v="Penn"/>
        <s v="Penni"/>
        <s v="Pennie"/>
        <s v="Penny"/>
        <s v="Pepper"/>
        <s v="Percilla"/>
        <s v="Percival"/>
        <s v="Percy"/>
        <s v="Perel"/>
        <s v="Perez"/>
        <s v="Perfecto"/>
        <s v="Peri"/>
        <s v="Perl"/>
        <s v="Perla"/>
        <s v="Perlita"/>
        <s v="Pernell"/>
        <s v="Perri"/>
        <s v="Perrin"/>
        <s v="Perrion"/>
        <s v="Perris"/>
        <s v="Perry"/>
        <s v="Persephone"/>
        <s v="Persia"/>
        <s v="Pesach"/>
        <s v="Pessel"/>
        <s v="Pessie"/>
        <s v="Pessy"/>
        <s v="Petar"/>
        <s v="Pete"/>
        <s v="Peter"/>
        <s v="Peterson"/>
        <s v="Petra"/>
        <s v="Petrina"/>
        <s v="Petros"/>
        <s v="Peyten"/>
        <s v="Peyton"/>
        <s v="Phaedra"/>
        <s v="Pharaoh"/>
        <s v="Pharell"/>
        <s v="Pharoah"/>
        <s v="Pharrell"/>
        <s v="Phat"/>
        <s v="Phebe"/>
        <s v="Pheng"/>
        <s v="Pheobe"/>
        <s v="Pheonix"/>
        <s v="Phi"/>
        <s v="Phil"/>
        <s v="Philbert"/>
        <s v="Philicia"/>
        <s v="Philip"/>
        <s v="Philipe"/>
        <s v="Philippa"/>
        <s v="Philippe"/>
        <s v="Phillip"/>
        <s v="Phillipe"/>
        <s v="Philomena"/>
        <s v="Phineas"/>
        <s v="Phoebe"/>
        <s v="Phoenix"/>
        <s v="Phong"/>
        <s v="Phoua"/>
        <s v="Phu"/>
        <s v="Phuc"/>
        <s v="Phung"/>
        <s v="Phuong"/>
        <s v="Phylicia"/>
        <s v="Phyllis"/>
        <s v="Pia"/>
        <s v="Piedad"/>
        <s v="Pierce"/>
        <s v="Piero"/>
        <s v="Pierre"/>
        <s v="Piers"/>
        <s v="Pierson"/>
        <s v="Pieter"/>
        <s v="Pietro"/>
        <s v="Piilani"/>
        <s v="Pilar"/>
        <s v="Pinar"/>
        <s v="Pinchas"/>
        <s v="Pinchos"/>
        <s v="Pinchus"/>
        <s v="Pincus"/>
        <s v="Piotr"/>
        <s v="Piper"/>
        <s v="Pixie"/>
        <s v="Placido"/>
        <s v="Pola"/>
        <s v="Polett"/>
        <s v="Polette"/>
        <s v="Polina"/>
        <s v="Polly"/>
        <s v="Polo"/>
        <s v="Pomaikai"/>
        <s v="Ponciano"/>
        <s v="Pono"/>
        <s v="Pooja"/>
        <s v="Pookela"/>
        <s v="Poonam"/>
        <s v="Poppy"/>
        <s v="Porcha"/>
        <s v="Porche"/>
        <s v="Porchea"/>
        <s v="Porchia"/>
        <s v="Porfirio"/>
        <s v="Porscha"/>
        <s v="Porsche"/>
        <s v="Porschea"/>
        <s v="Porschia"/>
        <s v="Porsha"/>
        <s v="Porshay"/>
        <s v="Porshe"/>
        <s v="Porshia"/>
        <s v="Porter"/>
        <s v="Portia"/>
        <s v="Prabhjot"/>
        <s v="Prachi"/>
        <s v="Pragya"/>
        <s v="Praise"/>
        <s v="Pranathi"/>
        <s v="Pranav"/>
        <s v="Pranavi"/>
        <s v="Pranay"/>
        <s v="Praneel"/>
        <s v="Prashant"/>
        <s v="Prateek"/>
        <s v="Pratham"/>
        <s v="Pratik"/>
        <s v="Praveen"/>
        <s v="Precilla"/>
        <s v="Preciosa"/>
        <s v="Precious"/>
        <s v="Preet"/>
        <s v="Preethi"/>
        <s v="Preeti"/>
        <s v="Prem"/>
        <s v="Prentice"/>
        <s v="Prentis"/>
        <s v="Prentiss"/>
        <s v="Prerana"/>
        <s v="Prescilla"/>
        <s v="Prescott"/>
        <s v="Preslea"/>
        <s v="Preslee"/>
        <s v="Presleigh"/>
        <s v="Presley"/>
        <s v="Presli"/>
        <s v="Preslie"/>
        <s v="Pressley"/>
        <s v="Presten"/>
        <s v="Preston"/>
        <s v="Prestyn"/>
        <s v="Price"/>
        <s v="Pricila"/>
        <s v="Pricilla"/>
        <s v="Pricsilla"/>
        <s v="Primitivo"/>
        <s v="Primo"/>
        <s v="Prince"/>
        <s v="Princesa"/>
        <s v="Princess"/>
        <s v="Princessa"/>
        <s v="Princeton"/>
        <s v="Prisca"/>
        <s v="Priscella"/>
        <s v="Priscila"/>
        <s v="Priscill"/>
        <s v="Priscilla"/>
        <s v="Priseis"/>
        <s v="Prisha"/>
        <s v="Prisila"/>
        <s v="Prisilla"/>
        <s v="Prisma"/>
        <s v="Pritesh"/>
        <s v="Prithvi"/>
        <s v="Priti"/>
        <s v="Priya"/>
        <s v="Priyanka"/>
        <s v="Promise"/>
        <s v="Prudence"/>
        <s v="Pryce"/>
        <s v="Pualani"/>
        <s v="Puanani"/>
        <s v="Puja"/>
        <s v="Puneet"/>
        <s v="Purvi"/>
        <s v="Pyper"/>
        <s v="Qaadir"/>
        <s v="Qadir"/>
        <s v="Qalid"/>
        <s v="Qasim"/>
        <s v="Qiana"/>
        <s v="Quadarius"/>
        <s v="Quadasia"/>
        <s v="Quade"/>
        <s v="Quadir"/>
        <s v="Quadira"/>
        <s v="Quaid"/>
        <s v="Quamaine"/>
        <s v="Quamane"/>
        <s v="Quamel"/>
        <s v="Quamere"/>
        <s v="Quamir"/>
        <s v="Quan"/>
        <s v="Quanasia"/>
        <s v="Quanda"/>
        <s v="Quandarius"/>
        <s v="Quandell"/>
        <s v="Quaneisha"/>
        <s v="Quanesha"/>
        <s v="Quaneshia"/>
        <s v="Quanetta"/>
        <s v="Quang"/>
        <s v="Quanisha"/>
        <s v="Quanita"/>
        <s v="Quaniya"/>
        <s v="Quantavious"/>
        <s v="Quantavis"/>
        <s v="Quantavius"/>
        <s v="Quante"/>
        <s v="Quantez"/>
        <s v="Quaron"/>
        <s v="Quartez"/>
        <s v="Quashawn"/>
        <s v="Quasim"/>
        <s v="Quasir"/>
        <s v="Quatasia"/>
        <s v="Quatesha"/>
        <s v="Quatisha"/>
        <s v="Quavion"/>
        <s v="Quavis"/>
        <s v="Quavon"/>
        <s v="Quaylon"/>
        <s v="Quayon"/>
        <s v="Quayshaun"/>
        <s v="Quayshawn"/>
        <s v="Queen"/>
        <s v="Queena"/>
        <s v="Queenasia"/>
        <s v="Queenie"/>
        <s v="Quendarius"/>
        <s v="Quentavious"/>
        <s v="Quentavius"/>
        <s v="Quenten"/>
        <s v="Quentin"/>
        <s v="Quenton"/>
        <s v="Quest"/>
        <s v="Quetzali"/>
        <s v="Quetzalli"/>
        <s v="Quetzaly"/>
        <s v="Quiana"/>
        <s v="Quianna"/>
        <s v="Quiara"/>
        <s v="Quin"/>
        <s v="Quincey"/>
        <s v="Quinci"/>
        <s v="Quincy"/>
        <s v="Quindarius"/>
        <s v="Quindarrius"/>
        <s v="Quindell"/>
        <s v="Quindon"/>
        <s v="Quinesha"/>
        <s v="Quinetta"/>
        <s v="Quinette"/>
        <s v="Quinisha"/>
        <s v="Quinlan"/>
        <s v="Quinn"/>
        <s v="Quinnton"/>
        <s v="Quintan"/>
        <s v="Quintarious"/>
        <s v="Quintarius"/>
        <s v="Quintavious"/>
        <s v="Quintavis"/>
        <s v="Quintavius"/>
        <s v="Quintella"/>
        <s v="Quinten"/>
        <s v="Quinterious"/>
        <s v="Quinterius"/>
        <s v="Quinterrius"/>
        <s v="Quintessa"/>
        <s v="Quintez"/>
        <s v="Quintin"/>
        <s v="Quintina"/>
        <s v="Quinton"/>
        <s v="Quintrell"/>
        <s v="Quintyn"/>
        <s v="Quirino"/>
        <s v="Quisto"/>
        <s v="Quoc"/>
        <s v="Quontavious"/>
        <s v="Quran"/>
        <s v="Quron"/>
        <s v="Quy"/>
        <s v="Quyen"/>
        <s v="Quynh"/>
        <s v="Raahim"/>
        <s v="Raashida"/>
        <s v="Rabab"/>
        <s v="Rabecca"/>
        <s v="Rabia"/>
        <s v="Race"/>
        <s v="Rachael"/>
        <s v="Rachal"/>
        <s v="Rachana"/>
        <s v="Racheal"/>
        <s v="Rachel"/>
        <s v="Rachelann"/>
        <s v="Rachelanne"/>
        <s v="Rachele"/>
        <s v="Rachell"/>
        <s v="Rachelle"/>
        <s v="Rachyl"/>
        <s v="Raciel"/>
        <s v="Racine"/>
        <s v="Racquel"/>
        <s v="Radames"/>
        <s v="Radha"/>
        <s v="Radhames"/>
        <s v="Radhika"/>
        <s v="Radley"/>
        <s v="Radwan"/>
        <s v="Rae"/>
        <s v="Raeana"/>
        <s v="Raeann"/>
        <s v="Raeanna"/>
        <s v="Raeanne"/>
        <s v="Raechel"/>
        <s v="Raechelle"/>
        <s v="Raef"/>
        <s v="Raeford"/>
        <s v="Raegan"/>
        <s v="Raegen"/>
        <s v="Raekwan"/>
        <s v="Raekwon"/>
        <s v="Raelee"/>
        <s v="Raeleen"/>
        <s v="Raeleigh"/>
        <s v="Raelene"/>
        <s v="Raeli"/>
        <s v="Raelin"/>
        <s v="Raelyn"/>
        <s v="Raelynn"/>
        <s v="Raena"/>
        <s v="Raengel"/>
        <s v="Raequan"/>
        <s v="Raequon"/>
        <s v="Raeven"/>
        <s v="Raevyn"/>
        <s v="Rafael"/>
        <s v="Rafaela"/>
        <s v="Rafaella"/>
        <s v="Rafal"/>
        <s v="Rafat"/>
        <s v="Rafay"/>
        <s v="Rafe"/>
        <s v="Rafeal"/>
        <s v="Raffaele"/>
        <s v="Raffaella"/>
        <s v="Raffi"/>
        <s v="Rafi"/>
        <s v="Rafia"/>
        <s v="Rafid"/>
        <s v="Rafiq"/>
        <s v="Rafuel"/>
        <s v="Ragan"/>
        <s v="Ragen"/>
        <s v="Ragene"/>
        <s v="Raghav"/>
        <s v="Raguel"/>
        <s v="Rahat"/>
        <s v="Rahcel"/>
        <s v="Raheem"/>
        <s v="Raheen"/>
        <s v="Raheim"/>
        <s v="Rahel"/>
        <s v="Rahiem"/>
        <s v="Rahil"/>
        <s v="Rahim"/>
        <s v="Rahma"/>
        <s v="Rahman"/>
        <s v="Rahmel"/>
        <s v="Rahmell"/>
        <s v="Rahmir"/>
        <s v="Rahsaan"/>
        <s v="Rahsean"/>
        <s v="Rahshawn"/>
        <s v="Rahul"/>
        <s v="Rahwa"/>
        <s v="Rai"/>
        <s v="Raiden"/>
        <s v="Raigan"/>
        <s v="Raigen"/>
        <s v="Raihan"/>
        <s v="Railee"/>
        <s v="Railey"/>
        <s v="Railyn"/>
        <s v="Raima"/>
        <s v="Rain"/>
        <s v="Raina"/>
        <s v="Rainbow"/>
        <s v="Raine"/>
        <s v="Rainee"/>
        <s v="Rainer"/>
        <s v="Rainey"/>
        <s v="Raini"/>
        <s v="Rainie"/>
        <s v="Rainier"/>
        <s v="Rainy"/>
        <s v="Raisa"/>
        <s v="Raissa"/>
        <s v="Raiven"/>
        <s v="Raiyan"/>
        <s v="Raiza"/>
        <s v="Raizel"/>
        <s v="Raizy"/>
        <s v="Raj"/>
        <s v="Raja"/>
        <s v="Rajahn"/>
        <s v="Rajan"/>
        <s v="Rajanee"/>
        <s v="Rajdeep"/>
        <s v="Rajeev"/>
        <s v="Rajendra"/>
        <s v="Rajesh"/>
        <s v="Rajiv"/>
        <s v="Rajon"/>
        <s v="Rajveer"/>
        <s v="Rajvir"/>
        <s v="Rakan"/>
        <s v="Rakeem"/>
        <s v="Rakel"/>
        <s v="Rakesh"/>
        <s v="Rakia"/>
        <s v="Rakim"/>
        <s v="Rakiya"/>
        <s v="Rakiyah"/>
        <s v="Raleigh"/>
        <s v="Raley"/>
        <s v="Raliek"/>
        <s v="Ralik"/>
        <s v="Ralph"/>
        <s v="Ralpheal"/>
        <s v="Ralphie"/>
        <s v="Ralphy"/>
        <s v="Ram"/>
        <s v="Rama"/>
        <s v="Raman"/>
        <s v="Ramandeep"/>
        <s v="Ramata"/>
        <s v="Ramatoulaye"/>
        <s v="Ramces"/>
        <s v="Rameek"/>
        <s v="Rameen"/>
        <s v="Ramel"/>
        <s v="Ramell"/>
        <s v="Rameses"/>
        <s v="Ramesh"/>
        <s v="Rami"/>
        <s v="Ramil"/>
        <s v="Ramin"/>
        <s v="Ramir"/>
        <s v="Ramiro"/>
        <s v="Ramisa"/>
        <s v="Ramiya"/>
        <s v="Ramiyah"/>
        <s v="Ramla"/>
        <s v="Ramon"/>
        <s v="Ramona"/>
        <s v="Ramond"/>
        <s v="Ramone"/>
        <s v="Ramonita"/>
        <s v="Ramsay"/>
        <s v="Ramsen"/>
        <s v="Ramses"/>
        <s v="Ramsey"/>
        <s v="Ramsha"/>
        <s v="Ramy"/>
        <s v="Ramya"/>
        <s v="Ramzi"/>
        <s v="Ramzy"/>
        <s v="Rana"/>
        <s v="Ranada"/>
        <s v="Ranae"/>
        <s v="Ranata"/>
        <s v="Rance"/>
        <s v="Rand"/>
        <s v="Randa"/>
        <s v="Randal"/>
        <s v="Randall"/>
        <s v="Randee"/>
        <s v="Randeep"/>
        <s v="Randel"/>
        <s v="Randell"/>
        <s v="Randi"/>
        <s v="Randie"/>
        <s v="Randle"/>
        <s v="Randolf"/>
        <s v="Randolph"/>
        <s v="Randon"/>
        <s v="Randy"/>
        <s v="Raneem"/>
        <s v="Raneisha"/>
        <s v="Ranesha"/>
        <s v="Ranferi"/>
        <s v="Ranger"/>
        <s v="Rani"/>
        <s v="Rania"/>
        <s v="Raniah"/>
        <s v="Ranijah"/>
        <s v="Ranisha"/>
        <s v="Raniya"/>
        <s v="Raniyah"/>
        <s v="Ranjit"/>
        <s v="Ransom"/>
        <s v="Ranulfo"/>
        <s v="Ranveer"/>
        <s v="Ranvir"/>
        <s v="Ranya"/>
        <s v="Raoul"/>
        <s v="Raphael"/>
        <s v="Rapheal"/>
        <s v="Raquan"/>
        <s v="Raquel"/>
        <s v="Raquelin"/>
        <s v="Raquell"/>
        <s v="Raquelle"/>
        <s v="Raquon"/>
        <s v="Rasean"/>
        <s v="Rasha"/>
        <s v="Rashaad"/>
        <s v="Rashaan"/>
        <s v="Rashad"/>
        <s v="Rashamel"/>
        <s v="Rashan"/>
        <s v="Rashanda"/>
        <s v="Rashard"/>
        <s v="Rashaud"/>
        <s v="Rashaun"/>
        <s v="Rashaunda"/>
        <s v="Rashawn"/>
        <s v="Rasheda"/>
        <s v="Rashee"/>
        <s v="Rasheed"/>
        <s v="Rasheeda"/>
        <s v="Rasheedah"/>
        <s v="Rasheem"/>
        <s v="Rasheema"/>
        <s v="Rasheen"/>
        <s v="Rasheena"/>
        <s v="Rasheida"/>
        <s v="Rasheim"/>
        <s v="Rasheka"/>
        <s v="Rashel"/>
        <s v="Rashell"/>
        <s v="Rashelle"/>
        <s v="Rashid"/>
        <s v="Rashida"/>
        <s v="Rashidah"/>
        <s v="Rashod"/>
        <s v="Rashon"/>
        <s v="Rashonda"/>
        <s v="Rashun"/>
        <s v="Rashunda"/>
        <s v="Rasul"/>
        <s v="Ratana"/>
        <s v="Ratha"/>
        <s v="Rathana"/>
        <s v="Ratzy"/>
        <s v="Raudel"/>
        <s v="Raul"/>
        <s v="Raushanah"/>
        <s v="Ravan"/>
        <s v="Raveen"/>
        <s v="Raveena"/>
        <s v="Raven"/>
        <s v="Ravi"/>
        <s v="Ravin"/>
        <s v="Ravina"/>
        <s v="Ravinder"/>
        <s v="Ravindra"/>
        <s v="Ravneet"/>
        <s v="Ravon"/>
        <s v="Ravyn"/>
        <s v="Rawan"/>
        <s v="Rawle"/>
        <s v="Ray"/>
        <s v="Raya"/>
        <s v="Rayaan"/>
        <s v="Rayah"/>
        <s v="Rayan"/>
        <s v="Rayana"/>
        <s v="Rayann"/>
        <s v="Rayanna"/>
        <s v="Rayanne"/>
        <s v="Rayce"/>
        <s v="Raychel"/>
        <s v="Raychelle"/>
        <s v="Rayden"/>
        <s v="Raydon"/>
        <s v="Rayford"/>
        <s v="Raygan"/>
        <s v="Raygen"/>
        <s v="Rayhan"/>
        <s v="Rayjon"/>
        <s v="Rayla"/>
        <s v="Raylee"/>
        <s v="Rayleen"/>
        <s v="Rayleigh"/>
        <s v="Raylen"/>
        <s v="Raylena"/>
        <s v="Raylene"/>
        <s v="Raylie"/>
        <s v="Raylin"/>
        <s v="Raylina"/>
        <s v="Raylon"/>
        <s v="Raylyn"/>
        <s v="Raylynn"/>
        <s v="Raymar"/>
        <s v="Raymel"/>
        <s v="Raymon"/>
        <s v="Raymond"/>
        <s v="Raymondo"/>
        <s v="Raymone"/>
        <s v="Raymund"/>
        <s v="Raymundo"/>
        <s v="Rayn"/>
        <s v="Rayna"/>
        <s v="Raynaldo"/>
        <s v="Raynard"/>
        <s v="Rayne"/>
        <s v="Raynell"/>
        <s v="Raynelle"/>
        <s v="Raynesha"/>
        <s v="Raynisha"/>
        <s v="Rayon"/>
        <s v="Rayona"/>
        <s v="Rayonna"/>
        <s v="Rayquan"/>
        <s v="Raysa"/>
        <s v="Raysean"/>
        <s v="Raysha"/>
        <s v="Rayshaun"/>
        <s v="Rayshawn"/>
        <s v="Rayshon"/>
        <s v="Rayssa"/>
        <s v="Rayven"/>
        <s v="Rayvin"/>
        <s v="Rayvon"/>
        <s v="Rayyan"/>
        <s v="Razan"/>
        <s v="Razi"/>
        <s v="Raziel"/>
        <s v="Razmig"/>
        <s v="Rea"/>
        <s v="Reagan"/>
        <s v="Reagen"/>
        <s v="Reaghan"/>
        <s v="Reana"/>
        <s v="Reanetta"/>
        <s v="Reann"/>
        <s v="Reanna"/>
        <s v="Reanne"/>
        <s v="Reba"/>
        <s v="Rebbeca"/>
        <s v="Rebbecca"/>
        <s v="Rebeca"/>
        <s v="Rebecah"/>
        <s v="Rebecca"/>
        <s v="Rebeccah"/>
        <s v="Rebecka"/>
        <s v="Rebeckah"/>
        <s v="Rebeka"/>
        <s v="Rebekah"/>
        <s v="Rebekka"/>
        <s v="Rebekkah"/>
        <s v="Recardo"/>
        <s v="Rece"/>
        <s v="Rechel"/>
        <s v="Rechy"/>
        <s v="Reco"/>
        <s v="Record"/>
        <s v="Reda"/>
        <s v="Redmond"/>
        <s v="Reece"/>
        <s v="Reed"/>
        <s v="Reef"/>
        <s v="Reegan"/>
        <s v="Reem"/>
        <s v="Reema"/>
        <s v="Reena"/>
        <s v="Rees"/>
        <s v="Reese"/>
        <s v="Reeve"/>
        <s v="Refael"/>
        <s v="Refoel"/>
        <s v="Refugio"/>
        <s v="Refujio"/>
        <s v="Regan"/>
        <s v="Reggie"/>
        <s v="Reghan"/>
        <s v="Regina"/>
        <s v="Reginae"/>
        <s v="Reginal"/>
        <s v="Reginald"/>
        <s v="Reginaldo"/>
        <s v="Regine"/>
        <s v="Regino"/>
        <s v="Regis"/>
        <s v="Rehaan"/>
        <s v="Reham"/>
        <s v="Rehan"/>
        <s v="Rehana"/>
        <s v="Rehanna"/>
        <s v="Rehma"/>
        <s v="Rehman"/>
        <s v="Rei"/>
        <s v="Reice"/>
        <s v="Reid"/>
        <s v="Reign"/>
        <s v="Reiko"/>
        <s v="Reiley"/>
        <s v="Reilly"/>
        <s v="Reily"/>
        <s v="Reina"/>
        <s v="Reinaldo"/>
        <s v="Reis"/>
        <s v="Reizel"/>
        <s v="Reizy"/>
        <s v="Rekha"/>
        <s v="Relina"/>
        <s v="Remi"/>
        <s v="Remie"/>
        <s v="Remigio"/>
        <s v="Remington"/>
        <s v="Remo"/>
        <s v="Remy"/>
        <s v="Ren"/>
        <s v="Rena"/>
        <s v="Renada"/>
        <s v="Renae"/>
        <s v="Renald"/>
        <s v="Renaldo"/>
        <s v="Renan"/>
        <s v="Renard"/>
        <s v="Renarda"/>
        <s v="Renardo"/>
        <s v="Renata"/>
        <s v="Renato"/>
        <s v="Renatta"/>
        <s v="Renay"/>
        <s v="Rendell"/>
        <s v="Rene"/>
        <s v="Renea"/>
        <s v="Renee"/>
        <s v="Reneisha"/>
        <s v="Renel"/>
        <s v="Renell"/>
        <s v="Renesha"/>
        <s v="Renetta"/>
        <s v="Renika"/>
        <s v="Renisha"/>
        <s v="Renita"/>
        <s v="Reniya"/>
        <s v="Reniyah"/>
        <s v="Renne"/>
        <s v="Renner"/>
        <s v="Renny"/>
        <s v="Reno"/>
        <s v="Renota"/>
        <s v="Renzo"/>
        <s v="Reonna"/>
        <s v="Resean"/>
        <s v="Reshard"/>
        <s v="Reshawn"/>
        <s v="Reshma"/>
        <s v="Reshonda"/>
        <s v="Reuben"/>
        <s v="Reuel"/>
        <s v="Reuven"/>
        <s v="Reva"/>
        <s v="Reveca"/>
        <s v="Rex"/>
        <s v="Rexford"/>
        <s v="Rey"/>
        <s v="Reya"/>
        <s v="Reyanna"/>
        <s v="Reyes"/>
        <s v="Reyhan"/>
        <s v="Reylene"/>
        <s v="Reyli"/>
        <s v="Reyly"/>
        <s v="Reymond"/>
        <s v="Reymundo"/>
        <s v="Reyn"/>
        <s v="Reyna"/>
        <s v="Reynalda"/>
        <s v="Reynaldo"/>
        <s v="Reynol"/>
        <s v="Reynold"/>
        <s v="Reza"/>
        <s v="Rhamel"/>
        <s v="Rhea"/>
        <s v="Rheagan"/>
        <s v="Rheana"/>
        <s v="Rheanna"/>
        <s v="Rheannon"/>
        <s v="Rhema"/>
        <s v="Rhett"/>
        <s v="Rhian"/>
        <s v="Rhiana"/>
        <s v="Rhianna"/>
        <s v="Rhiannon"/>
        <s v="Rhianon"/>
        <s v="Rhiley"/>
        <s v="Rhina"/>
        <s v="Rhoda"/>
        <s v="Rhonda"/>
        <s v="Rhyan"/>
        <s v="Rhyanna"/>
        <s v="Rhyder"/>
        <s v="Rhylee"/>
        <s v="Rhyleigh"/>
        <s v="Rhylie"/>
        <s v="Rhys"/>
        <s v="Ria"/>
        <s v="Rian"/>
        <s v="Riana"/>
        <s v="Riane"/>
        <s v="Riann"/>
        <s v="Rianna"/>
        <s v="Riannah"/>
        <s v="Rianne"/>
        <s v="Ric"/>
        <s v="Rica"/>
        <s v="Ricahrd"/>
        <s v="Ricard"/>
        <s v="Ricardo"/>
        <s v="Riccardo"/>
        <s v="Ricci"/>
        <s v="Ricco"/>
        <s v="Rich"/>
        <s v="Richa"/>
        <s v="Richar"/>
        <s v="Richard"/>
        <s v="Richardo"/>
        <s v="Richardson"/>
        <s v="Richele"/>
        <s v="Richelle"/>
        <s v="Richie"/>
        <s v="Richmond"/>
        <s v="Richy"/>
        <s v="Rick"/>
        <s v="Rickey"/>
        <s v="Ricki"/>
        <s v="Rickia"/>
        <s v="Rickie"/>
        <s v="Ricky"/>
        <s v="Rico"/>
        <s v="Rida"/>
        <s v="Riddhi"/>
        <s v="Riddick"/>
        <s v="Rider"/>
        <s v="Ridge"/>
        <s v="Ridley"/>
        <s v="Ridwan"/>
        <s v="Rielle"/>
        <s v="Rielyn"/>
        <s v="Rifka"/>
        <s v="Rifky"/>
        <s v="Rigdon"/>
        <s v="Rigel"/>
        <s v="Riggs"/>
        <s v="Rigo"/>
        <s v="Rigoberto"/>
        <s v="Rihana"/>
        <s v="Rihanna"/>
        <s v="Rika"/>
        <s v="Riki"/>
        <s v="Rikki"/>
        <s v="Riku"/>
        <s v="Rilee"/>
        <s v="Rileigh"/>
        <s v="Riley"/>
        <s v="Rilyn"/>
        <s v="Rilynn"/>
        <s v="Rima"/>
        <s v="Rina"/>
        <s v="Rio"/>
        <s v="Rion"/>
        <s v="Riona"/>
        <s v="Ripley"/>
        <s v="Risa"/>
        <s v="Risha"/>
        <s v="Rishab"/>
        <s v="Rishabh"/>
        <s v="Rishav"/>
        <s v="Rishawn"/>
        <s v="Rishi"/>
        <s v="Rishika"/>
        <s v="Rita"/>
        <s v="Ritchie"/>
        <s v="Rithik"/>
        <s v="Rithika"/>
        <s v="Rithvik"/>
        <s v="Rithy"/>
        <s v="Ritik"/>
        <s v="Ritika"/>
        <s v="Rito"/>
        <s v="Ritvik"/>
        <s v="Riva"/>
        <s v="Rivaldo"/>
        <s v="River"/>
        <s v="Rivers"/>
        <s v="Rivka"/>
        <s v="Rivkah"/>
        <s v="Rivky"/>
        <s v="Riya"/>
        <s v="Riyan"/>
        <s v="Riyana"/>
        <s v="Rizwan"/>
        <s v="Rj"/>
        <s v="Roan"/>
        <s v="Rob"/>
        <s v="Robb"/>
        <s v="Robbert"/>
        <s v="Robbi"/>
        <s v="Robbie"/>
        <s v="Robbin"/>
        <s v="Robby"/>
        <s v="Robel"/>
        <s v="Rober"/>
        <s v="Robert"/>
        <s v="Roberta"/>
        <s v="Robertanthony"/>
        <s v="Roberto"/>
        <s v="Robet"/>
        <s v="Robin"/>
        <s v="Robinson"/>
        <s v="Roby"/>
        <s v="Robyn"/>
        <s v="Robyne"/>
        <s v="Robynn"/>
        <s v="Rocco"/>
        <s v="Rochel"/>
        <s v="Rochell"/>
        <s v="Rochelle"/>
        <s v="Rocio"/>
        <s v="Rock"/>
        <s v="Rocket"/>
        <s v="Rockey"/>
        <s v="Rockwell"/>
        <s v="Rocky"/>
        <s v="Rocsi"/>
        <s v="Rod"/>
        <s v="Rodarius"/>
        <s v="Roddrick"/>
        <s v="Roddy"/>
        <s v="Rodel"/>
        <s v="Roderica"/>
        <s v="Roderick"/>
        <s v="Rodger"/>
        <s v="Rodnesha"/>
        <s v="Rodneshia"/>
        <s v="Rodney"/>
        <s v="Rodolfo"/>
        <s v="Rodrick"/>
        <s v="Rodricus"/>
        <s v="Rodrigo"/>
        <s v="Rodriguez"/>
        <s v="Rodrigus"/>
        <s v="Rodriques"/>
        <s v="Rodriquez"/>
        <s v="Roel"/>
        <s v="Roemello"/>
        <s v="Roen"/>
        <s v="Rogan"/>
        <s v="Rogelio"/>
        <s v="Roger"/>
        <s v="Rogerio"/>
        <s v="Rogers"/>
        <s v="Rogue"/>
        <s v="Rohan"/>
        <s v="Rohin"/>
        <s v="Rohini"/>
        <s v="Rohit"/>
        <s v="Rohith"/>
        <s v="Roisin"/>
        <s v="Roiza"/>
        <s v="Roizy"/>
        <s v="Rojelio"/>
        <s v="Rolan"/>
        <s v="Roland"/>
        <s v="Rolanda"/>
        <s v="Rolando"/>
        <s v="Roldan"/>
        <s v="Rolen"/>
        <s v="Rolland"/>
        <s v="Rollin"/>
        <s v="Rolonda"/>
        <s v="Roma"/>
        <s v="Romaine"/>
        <s v="Romaldo"/>
        <s v="Roman"/>
        <s v="Romana"/>
        <s v="Romar"/>
        <s v="Romario"/>
        <s v="Rome"/>
        <s v="Romel"/>
        <s v="Romelia"/>
        <s v="Romell"/>
        <s v="Romello"/>
        <s v="Romelo"/>
        <s v="Romen"/>
        <s v="Romeo"/>
        <s v="Romero"/>
        <s v="Romesha"/>
        <s v="Romi"/>
        <s v="Romina"/>
        <s v="Rommel"/>
        <s v="Romona"/>
        <s v="Romualdo"/>
        <s v="Romulo"/>
        <s v="Romy"/>
        <s v="Ron"/>
        <s v="Rona"/>
        <s v="Ronak"/>
        <s v="Ronal"/>
        <s v="Ronald"/>
        <s v="Ronaldo"/>
        <s v="Ronan"/>
        <s v="Ronata"/>
        <s v="Ronda"/>
        <s v="Rondale"/>
        <s v="Rondarius"/>
        <s v="Rondel"/>
        <s v="Rondell"/>
        <s v="Roneisha"/>
        <s v="Ronel"/>
        <s v="Ronell"/>
        <s v="Ronelle"/>
        <s v="Ronen"/>
        <s v="Ronesha"/>
        <s v="Roneshia"/>
        <s v="Ronetta"/>
        <s v="Roni"/>
        <s v="Ronica"/>
        <s v="Ronika"/>
        <s v="Ronin"/>
        <s v="Ronique"/>
        <s v="Ronisha"/>
        <s v="Ronit"/>
        <s v="Ronita"/>
        <s v="Roniya"/>
        <s v="Roniyah"/>
        <s v="Ronna"/>
        <s v="Ronnel"/>
        <s v="Ronnell"/>
        <s v="Ronnesha"/>
        <s v="Ronney"/>
        <s v="Ronni"/>
        <s v="Ronnie"/>
        <s v="Ronniesha"/>
        <s v="Ronnisha"/>
        <s v="Ronny"/>
        <s v="Ronson"/>
        <s v="Rontavious"/>
        <s v="Rontrell"/>
        <s v="Rony"/>
        <s v="Rooney"/>
        <s v="Roosevelt"/>
        <s v="Roper"/>
        <s v="Roque"/>
        <s v="Rori"/>
        <s v="Rorie"/>
        <s v="Rory"/>
        <s v="Rosa"/>
        <s v="Rosabella"/>
        <s v="Rosaelena"/>
        <s v="Rosaicela"/>
        <s v="Rosaisela"/>
        <s v="Rosalba"/>
        <s v="Rosalee"/>
        <s v="Rosalia"/>
        <s v="Rosalie"/>
        <s v="Rosalin"/>
        <s v="Rosalina"/>
        <s v="Rosalind"/>
        <s v="Rosalinda"/>
        <s v="Rosaline"/>
        <s v="Rosalio"/>
        <s v="Rosalva"/>
        <s v="Rosaly"/>
        <s v="Rosalyn"/>
        <s v="Rosalynn"/>
        <s v="Rosamaria"/>
        <s v="Rosana"/>
        <s v="Rosangela"/>
        <s v="Rosangelica"/>
        <s v="Rosann"/>
        <s v="Rosanna"/>
        <s v="Rosanne"/>
        <s v="Rosaria"/>
        <s v="Rosario"/>
        <s v="Rosaura"/>
        <s v="Rosaysela"/>
        <s v="Rosbel"/>
        <s v="Roscoe"/>
        <s v="Rose"/>
        <s v="Roseana"/>
        <s v="Roseann"/>
        <s v="Roseanna"/>
        <s v="Roseanne"/>
        <s v="Roselani"/>
        <s v="Roselia"/>
        <s v="Roselin"/>
        <s v="Roseline"/>
        <s v="Rosella"/>
        <s v="Roselle"/>
        <s v="Rosely"/>
        <s v="Roselyn"/>
        <s v="Roselynn"/>
        <s v="Rosemari"/>
        <s v="Rosemarie"/>
        <s v="Rosemary"/>
        <s v="Rosenda"/>
        <s v="Rosendo"/>
        <s v="Rosene"/>
        <s v="Rosetta"/>
        <s v="Roshan"/>
        <s v="Roshana"/>
        <s v="Roshanda"/>
        <s v="Roshaunda"/>
        <s v="Roshawn"/>
        <s v="Roshelle"/>
        <s v="Roshni"/>
        <s v="Roshonda"/>
        <s v="Roshun"/>
        <s v="Roshunda"/>
        <s v="Rosi"/>
        <s v="Rosibel"/>
        <s v="Rosicela"/>
        <s v="Rosie"/>
        <s v="Rosina"/>
        <s v="Rosio"/>
        <s v="Rosisela"/>
        <s v="Rosita"/>
        <s v="Roslyn"/>
        <s v="Roslynn"/>
        <s v="Rosmery"/>
        <s v="Ross"/>
        <s v="Rossana"/>
        <s v="Rosselyn"/>
        <s v="Rossy"/>
        <s v="Rosy"/>
        <s v="Rothana"/>
        <s v="Roverto"/>
        <s v="Rowan"/>
        <s v="Rowdy"/>
        <s v="Rowen"/>
        <s v="Rowena"/>
        <s v="Rowland"/>
        <s v="Rowyn"/>
        <s v="Roxan"/>
        <s v="Roxana"/>
        <s v="Roxane"/>
        <s v="Roxann"/>
        <s v="Roxanna"/>
        <s v="Roxanne"/>
        <s v="Roxie"/>
        <s v="Roxsana"/>
        <s v="Roxy"/>
        <s v="Roy"/>
        <s v="Roya"/>
        <s v="Royal"/>
        <s v="Royale"/>
        <s v="Royce"/>
        <s v="Royden"/>
        <s v="Royer"/>
        <s v="Roza"/>
        <s v="Rozanna"/>
        <s v="Rozanne"/>
        <s v="Rozlyn"/>
        <s v="Rozlynn"/>
        <s v="Ruba"/>
        <s v="Ruben"/>
        <s v="Rubens"/>
        <s v="Rubi"/>
        <s v="Rubicela"/>
        <s v="Rubie"/>
        <s v="Rubin"/>
        <s v="Rubina"/>
        <s v="Rubit"/>
        <s v="Ruby"/>
        <s v="Ruchama"/>
        <s v="Ruchel"/>
        <s v="Ruchi"/>
        <s v="Ruchy"/>
        <s v="Ruddy"/>
        <s v="Rudi"/>
        <s v="Rudolf"/>
        <s v="Rudolfo"/>
        <s v="Rudolph"/>
        <s v="Rudolpho"/>
        <s v="Rudra"/>
        <s v="Rudy"/>
        <s v="Rueben"/>
        <s v="Rufina"/>
        <s v="Rufino"/>
        <s v="Rufus"/>
        <s v="Ruger"/>
        <s v="Ruhaan"/>
        <s v="Ruhi"/>
        <s v="Rui"/>
        <s v="Rukaya"/>
        <s v="Rukiya"/>
        <s v="Rulon"/>
        <s v="Rumaldo"/>
        <s v="Rumi"/>
        <s v="Rupa"/>
        <s v="Rupal"/>
        <s v="Rupert"/>
        <s v="Ruperto"/>
        <s v="Rupinder"/>
        <s v="Ruqayyah"/>
        <s v="Rury"/>
        <s v="Rus"/>
        <s v="Rush"/>
        <s v="Rushi"/>
        <s v="Rushil"/>
        <s v="Ruslan"/>
        <s v="Russ"/>
        <s v="Russel"/>
        <s v="Russell"/>
        <s v="Rustin"/>
        <s v="Ruston"/>
        <s v="Rusty"/>
        <s v="Rut"/>
        <s v="Rutger"/>
        <s v="Ruth"/>
        <s v="Ruthann"/>
        <s v="Ruthanna"/>
        <s v="Ruthanne"/>
        <s v="Ruthie"/>
        <s v="Ruthy"/>
        <s v="Ruvi"/>
        <s v="Ruvim"/>
        <s v="Ruwayda"/>
        <s v="Ruweyda"/>
        <s v="Rya"/>
        <s v="Ryah"/>
        <s v="Ryan"/>
        <s v="Ryana"/>
        <s v="Ryananthony"/>
        <s v="Ryanchristopher"/>
        <s v="Ryane"/>
        <s v="Ryanjames"/>
        <s v="Ryanjoseph"/>
        <s v="Ryann"/>
        <s v="Ryanna"/>
        <s v="Ryanne"/>
        <s v="Ryden"/>
        <s v="Ryder"/>
        <s v="Ryen"/>
        <s v="Ryer"/>
        <s v="Ryhanna"/>
        <s v="Ryken"/>
        <s v="Ryker"/>
        <s v="Rylan"/>
        <s v="Ryland"/>
        <s v="Ryle"/>
        <s v="Rylea"/>
        <s v="Rylee"/>
        <s v="Rylei"/>
        <s v="Ryleigh"/>
        <s v="Rylen"/>
        <s v="Ryley"/>
        <s v="Ryli"/>
        <s v="Rylie"/>
        <s v="Rylin"/>
        <s v="Rylon"/>
        <s v="Rylyn"/>
        <s v="Rylynn"/>
        <s v="Ryne"/>
        <s v="Ryo"/>
        <s v="Ryon"/>
        <s v="Ryson"/>
        <s v="Ryu"/>
        <s v="Saachi"/>
        <s v="Saad"/>
        <s v="Saadia"/>
        <s v="Saadiq"/>
        <s v="Saahil"/>
        <s v="Saajida"/>
        <s v="Saam"/>
        <s v="Saanvi"/>
        <s v="Saba"/>
        <s v="Sabah"/>
        <s v="Sabarin"/>
        <s v="Sabas"/>
        <s v="Sabastian"/>
        <s v="Sabbir"/>
        <s v="Sabella"/>
        <s v="Sabian"/>
        <s v="Sabiha"/>
        <s v="Sabin"/>
        <s v="Sabina"/>
        <s v="Sabine"/>
        <s v="Sabino"/>
        <s v="Sabir"/>
        <s v="Sable"/>
        <s v="Sabra"/>
        <s v="Sabree"/>
        <s v="Sabreen"/>
        <s v="Sabreena"/>
        <s v="Sabrena"/>
        <s v="Sabria"/>
        <s v="Sabrian"/>
        <s v="Sabrie"/>
        <s v="Sabrin"/>
        <s v="Sabrina"/>
        <s v="Sabrinna"/>
        <s v="Sabriya"/>
        <s v="Sabriyah"/>
        <s v="Sabryn"/>
        <s v="Sabryna"/>
        <s v="Sacha"/>
        <s v="Sachi"/>
        <s v="Sachiko"/>
        <s v="Sachin"/>
        <s v="Sacoria"/>
        <s v="Sada"/>
        <s v="Sadaf"/>
        <s v="Sadam"/>
        <s v="Saddam"/>
        <s v="Sade"/>
        <s v="Sadee"/>
        <s v="Sadeel"/>
        <s v="Sadey"/>
        <s v="Sadhana"/>
        <s v="Sadi"/>
        <s v="Sadia"/>
        <s v="Sadie"/>
        <s v="Sadiq"/>
        <s v="Sadira"/>
        <s v="Sadiya"/>
        <s v="Sadiyah"/>
        <s v="Sadler"/>
        <s v="Sadrac"/>
        <s v="Sady"/>
        <s v="Sadye"/>
        <s v="Saeed"/>
        <s v="Safa"/>
        <s v="Saffron"/>
        <s v="Safia"/>
        <s v="Safiatou"/>
        <s v="Safiya"/>
        <s v="Safiyah"/>
        <s v="Safiyyah"/>
        <s v="Safwan"/>
        <s v="Sagal"/>
        <s v="Sagan"/>
        <s v="Sagar"/>
        <s v="Sage"/>
        <s v="Sahalie"/>
        <s v="Sahana"/>
        <s v="Sahar"/>
        <s v="Sahara"/>
        <s v="Saharsh"/>
        <s v="Sahasra"/>
        <s v="Saheed"/>
        <s v="Saher"/>
        <s v="Sahian"/>
        <s v="Sahib"/>
        <s v="Sahid"/>
        <s v="Sahil"/>
        <s v="Sahily"/>
        <s v="Sahir"/>
        <s v="Sahira"/>
        <s v="Sahith"/>
        <s v="Sahiti"/>
        <s v="Sahra"/>
        <s v="Sai"/>
        <s v="Said"/>
        <s v="Saida"/>
        <s v="Saidah"/>
        <s v="Saide"/>
        <s v="Saidee"/>
        <s v="Saidy"/>
        <s v="Saif"/>
        <s v="Saifullah"/>
        <s v="Saige"/>
        <s v="Sailor"/>
        <s v="Saima"/>
        <s v="Saint"/>
        <s v="Saiquan"/>
        <s v="Saira"/>
        <s v="Sairy"/>
        <s v="Saisha"/>
        <s v="Saiya"/>
        <s v="Saja"/>
        <s v="Sajada"/>
        <s v="Sajid"/>
        <s v="Sakari"/>
        <s v="Sakariye"/>
        <s v="Sakeena"/>
        <s v="Sakeenah"/>
        <s v="Saket"/>
        <s v="Saketh"/>
        <s v="Saki"/>
        <s v="Sakib"/>
        <s v="Sakina"/>
        <s v="Sakinah"/>
        <s v="Sakiyah"/>
        <s v="Sakshi"/>
        <s v="Sakura"/>
        <s v="Sal"/>
        <s v="Salaam"/>
        <s v="Salah"/>
        <s v="Salam"/>
        <s v="Salbador"/>
        <s v="Saleem"/>
        <s v="Saleemah"/>
        <s v="Saleen"/>
        <s v="Saleena"/>
        <s v="Saleh"/>
        <s v="Salem"/>
        <s v="Salena"/>
        <s v="Salesi"/>
        <s v="Salif"/>
        <s v="Salih"/>
        <s v="Saliha"/>
        <s v="Salim"/>
        <s v="Salima"/>
        <s v="Salimata"/>
        <s v="Salimatou"/>
        <s v="Salina"/>
        <s v="Saliou"/>
        <s v="Sallie"/>
        <s v="Sally"/>
        <s v="Salma"/>
        <s v="Salman"/>
        <s v="Salmo"/>
        <s v="Saloma"/>
        <s v="Salome"/>
        <s v="Salomon"/>
        <s v="Saloni"/>
        <s v="Salote"/>
        <s v="Salvador"/>
        <s v="Salvadore"/>
        <s v="Salvator"/>
        <s v="Salvatore"/>
        <s v="Salwa"/>
        <s v="Sam"/>
        <s v="Sama"/>
        <s v="Samaad"/>
        <s v="Samad"/>
        <s v="Samah"/>
        <s v="Samai"/>
        <s v="Samaira"/>
        <s v="Samaiya"/>
        <s v="Samaj"/>
        <s v="Saman"/>
        <s v="Samanatha"/>
        <s v="Samanta"/>
        <s v="Samanth"/>
        <s v="Samantha"/>
        <s v="Samanthajo"/>
        <s v="Samanthamarie"/>
        <s v="Samanthan"/>
        <s v="Samanthia"/>
        <s v="Samar"/>
        <s v="Samara"/>
        <s v="Samarah"/>
        <s v="Samari"/>
        <s v="Samaria"/>
        <s v="Samariah"/>
        <s v="Samarion"/>
        <s v="Samarra"/>
        <s v="Samarth"/>
        <s v="Samatar"/>
        <s v="Samatha"/>
        <s v="Samay"/>
        <s v="Samaya"/>
        <s v="Samayah"/>
        <s v="Sameen"/>
        <s v="Sameer"/>
        <s v="Sameera"/>
        <s v="Sameerah"/>
        <s v="Samer"/>
        <s v="Samera"/>
        <s v="Sameria"/>
        <s v="Samhita"/>
        <s v="Sami"/>
        <s v="Samia"/>
        <s v="Samiah"/>
        <s v="Samiha"/>
        <s v="Samik"/>
        <s v="Samika"/>
        <s v="Samin"/>
        <s v="Samina"/>
        <s v="Samir"/>
        <s v="Samira"/>
        <s v="Samirah"/>
        <s v="Samiul"/>
        <s v="Samiya"/>
        <s v="Samiyah"/>
        <s v="Samiyyah"/>
        <s v="Sammantha"/>
        <s v="Sammi"/>
        <s v="Sammie"/>
        <s v="Sammuel"/>
        <s v="Sammy"/>
        <s v="Samnang"/>
        <s v="Samnatha"/>
        <s v="Samone"/>
        <s v="Samori"/>
        <s v="Samoria"/>
        <s v="Samory"/>
        <s v="Sampson"/>
        <s v="Samra"/>
        <s v="Samson"/>
        <s v="Samual"/>
        <s v="Samuel"/>
        <s v="Samuell"/>
        <s v="Samvel"/>
        <s v="Samy"/>
        <s v="Samya"/>
        <s v="Samyah"/>
        <s v="Samyia"/>
        <s v="Samyra"/>
        <s v="Samyuktha"/>
        <s v="San"/>
        <s v="Sana"/>
        <s v="Sanaa"/>
        <s v="Sanae"/>
        <s v="Sanah"/>
        <s v="Sanai"/>
        <s v="Sanaia"/>
        <s v="Sanaii"/>
        <s v="Sanaiya"/>
        <s v="Sanam"/>
        <s v="Sanaya"/>
        <s v="Sanayah"/>
        <s v="Sanaz"/>
        <s v="Sanchez"/>
        <s v="Sandee"/>
        <s v="Sandeep"/>
        <s v="Sander"/>
        <s v="Sandhya"/>
        <s v="Sandi"/>
        <s v="Sandie"/>
        <s v="Sandor"/>
        <s v="Sandra"/>
        <s v="Sandro"/>
        <s v="Sandy"/>
        <s v="Sanford"/>
        <s v="Sang"/>
        <s v="Sani"/>
        <s v="Sania"/>
        <s v="Saniah"/>
        <s v="Sanii"/>
        <s v="Sanika"/>
        <s v="Saniya"/>
        <s v="Saniyah"/>
        <s v="Saniyya"/>
        <s v="Saniyyah"/>
        <s v="Sanjana"/>
        <s v="Sanjay"/>
        <s v="Sanjida"/>
        <s v="Sanjna"/>
        <s v="Sanjuan"/>
        <s v="Sanjuana"/>
        <s v="Sanjuanita"/>
        <s v="Sanna"/>
        <s v="Sanoe"/>
        <s v="Santa"/>
        <s v="Santana"/>
        <s v="Santanna"/>
        <s v="Santario"/>
        <s v="Santasia"/>
        <s v="Santiago"/>
        <s v="Santina"/>
        <s v="Santino"/>
        <s v="Santo"/>
        <s v="Santonio"/>
        <s v="Santos"/>
        <s v="Santresa"/>
        <s v="Santrice"/>
        <s v="Sanvi"/>
        <s v="Sanya"/>
        <s v="Sanyah"/>
        <s v="Saoirse"/>
        <s v="Saori"/>
        <s v="Saory"/>
        <s v="Saphira"/>
        <s v="Saphire"/>
        <s v="Sapir"/>
        <s v="Sapna"/>
        <s v="Sapphire"/>
        <s v="Saqib"/>
        <s v="Saquan"/>
        <s v="Saquana"/>
        <s v="Sara"/>
        <s v="Sarabeth"/>
        <s v="Sarafina"/>
        <s v="Sarah"/>
        <s v="Sarahann"/>
        <s v="Sarahgrace"/>
        <s v="Sarahi"/>
        <s v="Sarahjane"/>
        <s v="Sarahy"/>
        <s v="Sarai"/>
        <s v="Saraih"/>
        <s v="Saralyn"/>
        <s v="Saran"/>
        <s v="Saranda"/>
        <s v="Sarath"/>
        <s v="Saray"/>
        <s v="Saraya"/>
        <s v="Sarayah"/>
        <s v="Sarayu"/>
        <s v="Sareen"/>
        <s v="Sareena"/>
        <s v="Sarely"/>
        <s v="Sarena"/>
        <s v="Sarenity"/>
        <s v="Sargon"/>
        <s v="Sarha"/>
        <s v="Sari"/>
        <s v="Saria"/>
        <s v="Sariah"/>
        <s v="Saribel"/>
        <s v="Sarika"/>
        <s v="Sarin"/>
        <s v="Sarina"/>
        <s v="Sarine"/>
        <s v="Sarit"/>
        <s v="Sarita"/>
        <s v="Sarith"/>
        <s v="Sariya"/>
        <s v="Sariyah"/>
        <s v="Sarkis"/>
        <s v="Saro"/>
        <s v="Saron"/>
        <s v="Sarra"/>
        <s v="Sarrah"/>
        <s v="Sartaj"/>
        <s v="Saryah"/>
        <s v="Saryn"/>
        <s v="Sasan"/>
        <s v="Sascha"/>
        <s v="Sasha"/>
        <s v="Saskia"/>
        <s v="Satchel"/>
        <s v="Sathvik"/>
        <s v="Satin"/>
        <s v="Sativa"/>
        <s v="Satoshi"/>
        <s v="Saturnino"/>
        <s v="Satvik"/>
        <s v="Satya"/>
        <s v="Saudia"/>
        <s v="Saul"/>
        <s v="Saulo"/>
        <s v="Saumya"/>
        <s v="Saundra"/>
        <s v="Saurav"/>
        <s v="Savana"/>
        <s v="Savanah"/>
        <s v="Savanna"/>
        <s v="Savannah"/>
        <s v="Saverio"/>
        <s v="Savian"/>
        <s v="Savier"/>
        <s v="Savina"/>
        <s v="Savion"/>
        <s v="Savior"/>
        <s v="Savir"/>
        <s v="Savon"/>
        <s v="Savonna"/>
        <s v="Sawyer"/>
        <s v="Saxon"/>
        <s v="Saxton"/>
        <s v="Saya"/>
        <s v="Sayaka"/>
        <s v="Sayda"/>
        <s v="Sayde"/>
        <s v="Saydee"/>
        <s v="Saydi"/>
        <s v="Saydie"/>
        <s v="Sayed"/>
        <s v="Sayla"/>
        <s v="Sayler"/>
        <s v="Saylor"/>
        <s v="Sayquan"/>
        <s v="Sayra"/>
        <s v="Saysha"/>
        <s v="Sayuri"/>
        <s v="Sayvion"/>
        <s v="Scarlet"/>
        <s v="Scarleth"/>
        <s v="Scarlett"/>
        <s v="Scarlette"/>
        <s v="Schneider"/>
        <s v="Schneur"/>
        <s v="Schuyler"/>
        <s v="Schwanda"/>
        <s v="Schyler"/>
        <s v="Scot"/>
        <s v="Scotlyn"/>
        <s v="Scott"/>
        <s v="Scottie"/>
        <s v="Scotty"/>
        <s v="Scout"/>
        <s v="Seaira"/>
        <s v="Seamus"/>
        <s v="Sean"/>
        <s v="Seana"/>
        <s v="Seananthony"/>
        <s v="Seanmichael"/>
        <s v="Seann"/>
        <s v="Seanna"/>
        <s v="Seanpatrick"/>
        <s v="Seanpaul"/>
        <s v="Season"/>
        <s v="Seattle"/>
        <s v="Seaver"/>
        <s v="Sebastain"/>
        <s v="Sebastia"/>
        <s v="Sebastian"/>
        <s v="Sebastiano"/>
        <s v="Sebastien"/>
        <s v="Sebastion"/>
        <s v="Sebrina"/>
        <s v="Secilia"/>
        <s v="Secret"/>
        <s v="Sedale"/>
        <s v="Sedona"/>
        <s v="Sedonia"/>
        <s v="Sedric"/>
        <s v="Sedrick"/>
        <s v="See"/>
        <s v="Seema"/>
        <s v="Seena"/>
        <s v="Seferino"/>
        <s v="Segundo"/>
        <s v="Sehar"/>
        <s v="Seidy"/>
        <s v="Seif"/>
        <s v="Seiji"/>
        <s v="Seirra"/>
        <s v="Sejal"/>
        <s v="Sekou"/>
        <s v="Sela"/>
        <s v="Selah"/>
        <s v="Seleen"/>
        <s v="Seleena"/>
        <s v="Selena"/>
        <s v="Selene"/>
        <s v="Seleni"/>
        <s v="Selenia"/>
        <s v="Selenne"/>
        <s v="Selest"/>
        <s v="Seleste"/>
        <s v="Selia"/>
        <s v="Selim"/>
        <s v="Selin"/>
        <s v="Selina"/>
        <s v="Selinda"/>
        <s v="Seline"/>
        <s v="Selma"/>
        <s v="Selvin"/>
        <s v="Selwyn"/>
        <s v="Semaj"/>
        <s v="Semaje"/>
        <s v="Semiko"/>
        <s v="Semira"/>
        <s v="Semisi"/>
        <s v="Semiyah"/>
        <s v="Sena"/>
        <s v="Senaida"/>
        <s v="Sender"/>
        <s v="Sendi"/>
        <s v="Sendy"/>
        <s v="Seneca"/>
        <s v="Seng"/>
        <s v="Senia"/>
        <s v="Seniyah"/>
        <s v="Senna"/>
        <s v="Sensi"/>
        <s v="Sentoria"/>
        <s v="Sephora"/>
        <s v="September"/>
        <s v="Sequan"/>
        <s v="Sequoia"/>
        <s v="Sequoya"/>
        <s v="Sequoyah"/>
        <s v="Sera"/>
        <s v="Serafin"/>
        <s v="Serafina"/>
        <s v="Serah"/>
        <s v="Seraiah"/>
        <s v="Seraphina"/>
        <s v="Seraphine"/>
        <s v="Sereen"/>
        <s v="Sereena"/>
        <s v="Seren"/>
        <s v="Serena"/>
        <s v="Serenah"/>
        <s v="Serene"/>
        <s v="Serenidy"/>
        <s v="Sereniti"/>
        <s v="Serenity"/>
        <s v="Serge"/>
        <s v="Sergey"/>
        <s v="Sergio"/>
        <s v="Seri"/>
        <s v="Seriah"/>
        <s v="Serigne"/>
        <s v="Serina"/>
        <s v="Serinity"/>
        <s v="Serita"/>
        <s v="Seriyah"/>
        <s v="Serjio"/>
        <s v="Serra"/>
        <s v="Serrena"/>
        <s v="Serrina"/>
        <s v="Servando"/>
        <s v="Seryna"/>
        <s v="Sesar"/>
        <s v="Setareh"/>
        <s v="Seth"/>
        <s v="Sevag"/>
        <s v="Sevak"/>
        <s v="Sevan"/>
        <s v="Sevana"/>
        <s v="Sevanna"/>
        <s v="Sevastian"/>
        <s v="Seven"/>
        <s v="Severiano"/>
        <s v="Severin"/>
        <s v="Severo"/>
        <s v="Sevilla"/>
        <s v="Sevyn"/>
        <s v="Seydou"/>
        <s v="Seynabou"/>
        <s v="Sha"/>
        <s v="Shaakira"/>
        <s v="Shaan"/>
        <s v="Shaasia"/>
        <s v="Shabab"/>
        <s v="Shabana"/>
        <s v="Shabazz"/>
        <s v="Shabd"/>
        <s v="Shabnam"/>
        <s v="Shabreka"/>
        <s v="Shabria"/>
        <s v="Shabsi"/>
        <s v="Shacara"/>
        <s v="Shacoria"/>
        <s v="Shad"/>
        <s v="Shada"/>
        <s v="Shadae"/>
        <s v="Shadai"/>
        <s v="Shadasia"/>
        <s v="Shaday"/>
        <s v="Shadaya"/>
        <s v="Shade"/>
        <s v="Shadee"/>
        <s v="Shadeed"/>
        <s v="Shaden"/>
        <s v="Shadestiny"/>
        <s v="Shadi"/>
        <s v="Shadia"/>
        <s v="Shadiamond"/>
        <s v="Shadman"/>
        <s v="Shadonna"/>
        <s v="Shadow"/>
        <s v="Shadrach"/>
        <s v="Shadrick"/>
        <s v="Shady"/>
        <s v="Shae"/>
        <s v="Shaela"/>
        <s v="Shaelee"/>
        <s v="Shaelyn"/>
        <s v="Shaelynn"/>
        <s v="Shaena"/>
        <s v="Shafin"/>
        <s v="Shaguana"/>
        <s v="Shah"/>
        <s v="Shahab"/>
        <s v="Shahadah"/>
        <s v="Shahan"/>
        <s v="Shahd"/>
        <s v="Shaheed"/>
        <s v="Shaheedah"/>
        <s v="Shaheem"/>
        <s v="Shaheen"/>
        <s v="Shaheer"/>
        <s v="Shaheim"/>
        <s v="Shahid"/>
        <s v="Shahidah"/>
        <s v="Shahin"/>
        <s v="Shahrukh"/>
        <s v="Shahrzad"/>
        <s v="Shahzaib"/>
        <s v="Shai"/>
        <s v="Shaiann"/>
        <s v="Shaianne"/>
        <s v="Shaila"/>
        <s v="Shailee"/>
        <s v="Shailyn"/>
        <s v="Shaima"/>
        <s v="Shain"/>
        <s v="Shaina"/>
        <s v="Shaindel"/>
        <s v="Shaindy"/>
        <s v="Shaine"/>
        <s v="Shaiquan"/>
        <s v="Shaira"/>
        <s v="Shaka"/>
        <s v="Shakara"/>
        <s v="Shakari"/>
        <s v="Shakayla"/>
        <s v="Shakeal"/>
        <s v="Shakeeka"/>
        <s v="Shakeel"/>
        <s v="Shakeela"/>
        <s v="Shakeem"/>
        <s v="Shakeema"/>
        <s v="Shakeemah"/>
        <s v="Shakeena"/>
        <s v="Shakeera"/>
        <s v="Shakeerah"/>
        <s v="Shakeeta"/>
        <s v="Shakeia"/>
        <s v="Shakeil"/>
        <s v="Shakeila"/>
        <s v="Shakeira"/>
        <s v="Shakela"/>
        <s v="Shakelia"/>
        <s v="Shakema"/>
        <s v="Shakena"/>
        <s v="Shakendra"/>
        <s v="Shakenya"/>
        <s v="Shakera"/>
        <s v="Shakeria"/>
        <s v="Shakerra"/>
        <s v="Shakerria"/>
        <s v="Shaketa"/>
        <s v="Shakevia"/>
        <s v="Shakeya"/>
        <s v="Shakeyla"/>
        <s v="Shakeyra"/>
        <s v="Shakia"/>
        <s v="Shakiara"/>
        <s v="Shakiem"/>
        <s v="Shakiera"/>
        <s v="Shakil"/>
        <s v="Shakila"/>
        <s v="Shakim"/>
        <s v="Shakima"/>
        <s v="Shakina"/>
        <s v="Shakir"/>
        <s v="Shakira"/>
        <s v="Shakirah"/>
        <s v="Shakisha"/>
        <s v="Shakita"/>
        <s v="Shakiya"/>
        <s v="Shakiyah"/>
        <s v="Shakiyla"/>
        <s v="Shakur"/>
        <s v="Shakyla"/>
        <s v="Shakyra"/>
        <s v="Shala"/>
        <s v="Shalamar"/>
        <s v="Shalana"/>
        <s v="Shalanda"/>
        <s v="Shalandra"/>
        <s v="Shalane"/>
        <s v="Shalee"/>
        <s v="Shaleek"/>
        <s v="Shaleen"/>
        <s v="Shaleena"/>
        <s v="Shaleigh"/>
        <s v="Shalena"/>
        <s v="Shalene"/>
        <s v="Shalese"/>
        <s v="Shaletha"/>
        <s v="Shaley"/>
        <s v="Shalik"/>
        <s v="Shalim"/>
        <s v="Shalimar"/>
        <s v="Shalina"/>
        <s v="Shalini"/>
        <s v="Shalisa"/>
        <s v="Shalise"/>
        <s v="Shalita"/>
        <s v="Shaliyah"/>
        <s v="Shalom"/>
        <s v="Shalon"/>
        <s v="Shalonda"/>
        <s v="Shalyn"/>
        <s v="Shalynn"/>
        <s v="Shama"/>
        <s v="Shamaine"/>
        <s v="Shamar"/>
        <s v="Shamara"/>
        <s v="Shamari"/>
        <s v="Shamaria"/>
        <s v="Shamarion"/>
        <s v="Shamaya"/>
        <s v="Shambria"/>
        <s v="Shambrica"/>
        <s v="Shamea"/>
        <s v="Shamecca"/>
        <s v="Shameek"/>
        <s v="Shameeka"/>
        <s v="Shameer"/>
        <s v="Shameika"/>
        <s v="Shameka"/>
        <s v="Shamekia"/>
        <s v="Shamel"/>
        <s v="Shamell"/>
        <s v="Shameria"/>
        <s v="Shametria"/>
        <s v="Shamia"/>
        <s v="Shamiah"/>
        <s v="Shamica"/>
        <s v="Shamieka"/>
        <s v="Shamika"/>
        <s v="Shamila"/>
        <s v="Shamina"/>
        <s v="Shamir"/>
        <s v="Shamira"/>
        <s v="Shamiracle"/>
        <s v="Shamirah"/>
        <s v="Shamiya"/>
        <s v="Shamiyah"/>
        <s v="Shammond"/>
        <s v="Shamon"/>
        <s v="Shamond"/>
        <s v="Shamonica"/>
        <s v="Shamus"/>
        <s v="Shamya"/>
        <s v="Shamyia"/>
        <s v="Shamyra"/>
        <s v="Shan"/>
        <s v="Shana"/>
        <s v="Shanae"/>
        <s v="Shanai"/>
        <s v="Shanan"/>
        <s v="Shanard"/>
        <s v="Shanasia"/>
        <s v="Shanautica"/>
        <s v="Shanavia"/>
        <s v="Shanay"/>
        <s v="Shanaya"/>
        <s v="Shanda"/>
        <s v="Shandale"/>
        <s v="Shandee"/>
        <s v="Shandel"/>
        <s v="Shandell"/>
        <s v="Shandi"/>
        <s v="Shandiin"/>
        <s v="Shandon"/>
        <s v="Shandra"/>
        <s v="Shandrea"/>
        <s v="Shandreka"/>
        <s v="Shandrell"/>
        <s v="Shandria"/>
        <s v="Shandricka"/>
        <s v="Shandrika"/>
        <s v="Shandy"/>
        <s v="Shane"/>
        <s v="Shanea"/>
        <s v="Shanece"/>
        <s v="Shanee"/>
        <s v="Shaneeka"/>
        <s v="Shaneen"/>
        <s v="Shaneequa"/>
        <s v="Shaneice"/>
        <s v="Shaneika"/>
        <s v="Shaneka"/>
        <s v="Shanekia"/>
        <s v="Shanekqua"/>
        <s v="Shanel"/>
        <s v="Shanell"/>
        <s v="Shanelle"/>
        <s v="Shanequa"/>
        <s v="Shaneque"/>
        <s v="Shanequia"/>
        <s v="Shanese"/>
        <s v="Shanesha"/>
        <s v="Shanetra"/>
        <s v="Shanetta"/>
        <s v="Shanette"/>
        <s v="Shaney"/>
        <s v="Shani"/>
        <s v="Shania"/>
        <s v="Shaniah"/>
        <s v="Shanica"/>
        <s v="Shanice"/>
        <s v="Shanie"/>
        <s v="Shaniece"/>
        <s v="Shanieka"/>
        <s v="Shanigua"/>
        <s v="Shanik"/>
        <s v="Shanika"/>
        <s v="Shanikqua"/>
        <s v="Shaniqua"/>
        <s v="Shaniquah"/>
        <s v="Shanique"/>
        <s v="Shaniquia"/>
        <s v="Shanise"/>
        <s v="Shanisha"/>
        <s v="Shanita"/>
        <s v="Shanitra"/>
        <s v="Shaniya"/>
        <s v="Shaniyah"/>
        <s v="Shanley"/>
        <s v="Shann"/>
        <s v="Shanna"/>
        <s v="Shannah"/>
        <s v="Shannan"/>
        <s v="Shannara"/>
        <s v="Shannel"/>
        <s v="Shannell"/>
        <s v="Shannen"/>
        <s v="Shannon"/>
        <s v="Shannyn"/>
        <s v="Shanon"/>
        <s v="Shanreka"/>
        <s v="Shant"/>
        <s v="Shanta"/>
        <s v="Shantae"/>
        <s v="Shantai"/>
        <s v="Shantal"/>
        <s v="Shantall"/>
        <s v="Shantanique"/>
        <s v="Shantasia"/>
        <s v="Shantavia"/>
        <s v="Shantavious"/>
        <s v="Shantay"/>
        <s v="Shante"/>
        <s v="Shantee"/>
        <s v="Shantel"/>
        <s v="Shantell"/>
        <s v="Shantelle"/>
        <s v="Shanteria"/>
        <s v="Shanterica"/>
        <s v="Shanterria"/>
        <s v="Shanti"/>
        <s v="Shantia"/>
        <s v="Shantice"/>
        <s v="Shantika"/>
        <s v="Shantinique"/>
        <s v="Shantique"/>
        <s v="Shantoria"/>
        <s v="Shantrel"/>
        <s v="Shantrell"/>
        <s v="Shantrice"/>
        <s v="Shany"/>
        <s v="Shanya"/>
        <s v="Shanyah"/>
        <s v="Shanyce"/>
        <s v="Shanygne"/>
        <s v="Shanyia"/>
        <s v="Shanyla"/>
        <s v="Shanyn"/>
        <s v="Shaquala"/>
        <s v="Shaquan"/>
        <s v="Shaquana"/>
        <s v="Shaquanda"/>
        <s v="Shaquandra"/>
        <s v="Shaquanna"/>
        <s v="Shaquanta"/>
        <s v="Shaquasha"/>
        <s v="Shaquasia"/>
        <s v="Shaquaya"/>
        <s v="Shaqueen"/>
        <s v="Shaqueena"/>
        <s v="Shaquel"/>
        <s v="Shaquell"/>
        <s v="Shaquelle"/>
        <s v="Shaquetta"/>
        <s v="Shaquia"/>
        <s v="Shaquil"/>
        <s v="Shaquila"/>
        <s v="Shaquile"/>
        <s v="Shaquill"/>
        <s v="Shaquilla"/>
        <s v="Shaquille"/>
        <s v="Shaquinta"/>
        <s v="Shaquira"/>
        <s v="Shaquita"/>
        <s v="Shaquitta"/>
        <s v="Shaquna"/>
        <s v="Shaquoia"/>
        <s v="Shaquon"/>
        <s v="Shara"/>
        <s v="Sharae"/>
        <s v="Sharah"/>
        <s v="Sharai"/>
        <s v="Sharaine"/>
        <s v="Sharanda"/>
        <s v="Sharanya"/>
        <s v="Sharay"/>
        <s v="Sharaya"/>
        <s v="Sharayah"/>
        <s v="Sharda"/>
        <s v="Shardae"/>
        <s v="Shardai"/>
        <s v="Sharday"/>
        <s v="Sharde"/>
        <s v="Sharece"/>
        <s v="Sharee"/>
        <s v="Shareef"/>
        <s v="Shareen"/>
        <s v="Shareena"/>
        <s v="Shareese"/>
        <s v="Shareka"/>
        <s v="Sharell"/>
        <s v="Sharelle"/>
        <s v="Sharena"/>
        <s v="Sharene"/>
        <s v="Sharese"/>
        <s v="Sharhonda"/>
        <s v="Shari"/>
        <s v="Sharia"/>
        <s v="Shariah"/>
        <s v="Sharice"/>
        <s v="Sharie"/>
        <s v="Sharief"/>
        <s v="Sharif"/>
        <s v="Sharifa"/>
        <s v="Shariff"/>
        <s v="Sharika"/>
        <s v="Sharilyn"/>
        <s v="Sharima"/>
        <s v="Sharina"/>
        <s v="Shariq"/>
        <s v="Sharise"/>
        <s v="Sharissa"/>
        <s v="Sharisse"/>
        <s v="Sharita"/>
        <s v="Shariya"/>
        <s v="Shariyah"/>
        <s v="Shariyf"/>
        <s v="Sharla"/>
        <s v="Sharlee"/>
        <s v="Sharleen"/>
        <s v="Sharlene"/>
        <s v="Sharli"/>
        <s v="Sharlize"/>
        <s v="Sharlyn"/>
        <s v="Sharmaine"/>
        <s v="Sharmin"/>
        <s v="Sharnae"/>
        <s v="Sharnay"/>
        <s v="Sharnell"/>
        <s v="Sharnice"/>
        <s v="Sharnise"/>
        <s v="Sharnita"/>
        <s v="Sharod"/>
        <s v="Sharon"/>
        <s v="Sharona"/>
        <s v="Sharonda"/>
        <s v="Sharone"/>
        <s v="Sharonica"/>
        <s v="Sharoya"/>
        <s v="Sharra"/>
        <s v="Sharrell"/>
        <s v="Sharrod"/>
        <s v="Sharron"/>
        <s v="Sharvae"/>
        <s v="Sharyl"/>
        <s v="Sharyn"/>
        <s v="Shashank"/>
        <s v="Shasta"/>
        <s v="Shastelyn"/>
        <s v="Shastina"/>
        <s v="Shatara"/>
        <s v="Shatasha"/>
        <s v="Shatasia"/>
        <s v="Shatavia"/>
        <s v="Shataya"/>
        <s v="Shateek"/>
        <s v="Shateema"/>
        <s v="Shatema"/>
        <s v="Shatera"/>
        <s v="Shateria"/>
        <s v="Shaterica"/>
        <s v="Shaterra"/>
        <s v="Shaterria"/>
        <s v="Shaterrica"/>
        <s v="Shatha"/>
        <s v="Shatia"/>
        <s v="Shatiek"/>
        <s v="Shatika"/>
        <s v="Shatima"/>
        <s v="Shatina"/>
        <s v="Shatiqua"/>
        <s v="Shatique"/>
        <s v="Shatira"/>
        <s v="Shatisha"/>
        <s v="Shatoria"/>
        <s v="Shatoya"/>
        <s v="Shaughn"/>
        <s v="Shaul"/>
        <s v="Shaun"/>
        <s v="Shauna"/>
        <s v="Shaunak"/>
        <s v="Shaunda"/>
        <s v="Shaundra"/>
        <s v="Shaune"/>
        <s v="Shauni"/>
        <s v="Shaunice"/>
        <s v="Shaunna"/>
        <s v="Shaunt"/>
        <s v="Shaunta"/>
        <s v="Shauntae"/>
        <s v="Shauntal"/>
        <s v="Shauntavia"/>
        <s v="Shauntay"/>
        <s v="Shaunte"/>
        <s v="Shauntel"/>
        <s v="Shauntell"/>
        <s v="Shauntia"/>
        <s v="Shaunya"/>
        <s v="Shaurya"/>
        <s v="Shavar"/>
        <s v="Shavaughn"/>
        <s v="Shavon"/>
        <s v="Shavona"/>
        <s v="Shavonda"/>
        <s v="Shavone"/>
        <s v="Shavonn"/>
        <s v="Shavonna"/>
        <s v="Shavonne"/>
        <s v="Shavontae"/>
        <s v="Shavonte"/>
        <s v="Shavy"/>
        <s v="Shaw"/>
        <s v="Shawana"/>
        <s v="Shawanda"/>
        <s v="Shawanna"/>
        <s v="Shawn"/>
        <s v="Shawna"/>
        <s v="Shawnda"/>
        <s v="Shawndale"/>
        <s v="Shawndell"/>
        <s v="Shawndra"/>
        <s v="Shawne"/>
        <s v="Shawnee"/>
        <s v="Shawnice"/>
        <s v="Shawnie"/>
        <s v="Shawniece"/>
        <s v="Shawnna"/>
        <s v="Shawnta"/>
        <s v="Shawntae"/>
        <s v="Shawntavia"/>
        <s v="Shawntay"/>
        <s v="Shawnte"/>
        <s v="Shawntee"/>
        <s v="Shawntel"/>
        <s v="Shawntell"/>
        <s v="Shawntez"/>
        <s v="Shawntia"/>
        <s v="Shawntrell"/>
        <s v="Shawon"/>
        <s v="Shay"/>
        <s v="Shaya"/>
        <s v="Shayaan"/>
        <s v="Shayal"/>
        <s v="Shayan"/>
        <s v="Shayanne"/>
        <s v="Shayda"/>
        <s v="Shayden"/>
        <s v="Shaydon"/>
        <s v="Shaye"/>
        <s v="Shayla"/>
        <s v="Shaylah"/>
        <s v="Shaylea"/>
        <s v="Shaylee"/>
        <s v="Shayleen"/>
        <s v="Shayleigh"/>
        <s v="Shaylen"/>
        <s v="Shaylene"/>
        <s v="Shayli"/>
        <s v="Shaylie"/>
        <s v="Shaylin"/>
        <s v="Shaylyn"/>
        <s v="Shaylynn"/>
        <s v="Shayma"/>
        <s v="Shayn"/>
        <s v="Shayna"/>
        <s v="Shayne"/>
        <s v="Shayquan"/>
        <s v="Shayra"/>
        <s v="Shazia"/>
        <s v="Shea"/>
        <s v="Shealyn"/>
        <s v="Shealynn"/>
        <s v="Sheamus"/>
        <s v="Sheana"/>
        <s v="Sheba"/>
        <s v="Sheccid"/>
        <s v="Shedrick"/>
        <s v="Sheela"/>
        <s v="Sheena"/>
        <s v="Sheetal"/>
        <s v="Sheeva"/>
        <s v="Shefali"/>
        <s v="Sheida"/>
        <s v="Sheikh"/>
        <s v="Sheila"/>
        <s v="Sheily"/>
        <s v="Sheina"/>
        <s v="Sheindel"/>
        <s v="Sheindy"/>
        <s v="Shekia"/>
        <s v="Shekinah"/>
        <s v="Shekita"/>
        <s v="Shela"/>
        <s v="Shelagh"/>
        <s v="Shelbee"/>
        <s v="Shelbey"/>
        <s v="Shelbi"/>
        <s v="Shelbie"/>
        <s v="Shelby"/>
        <s v="Sheldon"/>
        <s v="Shelena"/>
        <s v="Shelia"/>
        <s v="Shelisa"/>
        <s v="Shelita"/>
        <s v="Shella"/>
        <s v="Shellby"/>
        <s v="Shellee"/>
        <s v="Shelley"/>
        <s v="Shelli"/>
        <s v="Shellie"/>
        <s v="Shellsea"/>
        <s v="Shelly"/>
        <s v="Shellyann"/>
        <s v="Shelsea"/>
        <s v="Shelsey"/>
        <s v="Shelsy"/>
        <s v="Shelton"/>
        <s v="Shem"/>
        <s v="Shemar"/>
        <s v="Shemeeka"/>
        <s v="Shemeika"/>
        <s v="Shemeka"/>
        <s v="Shemekia"/>
        <s v="Shemika"/>
        <s v="Shena"/>
        <s v="Shenae"/>
        <s v="Shenandoah"/>
        <s v="Shenee"/>
        <s v="Sheneka"/>
        <s v="Shenell"/>
        <s v="Shenelle"/>
        <s v="Shenequa"/>
        <s v="Sheng"/>
        <s v="Shenika"/>
        <s v="Sheniqua"/>
        <s v="Shenique"/>
        <s v="Shenise"/>
        <s v="Shenita"/>
        <s v="Shenna"/>
        <s v="Shepard"/>
        <s v="Shepherd"/>
        <s v="Shequila"/>
        <s v="Shequita"/>
        <s v="Sher"/>
        <s v="Shera"/>
        <s v="Sherah"/>
        <s v="Sherece"/>
        <s v="Sheree"/>
        <s v="Shereen"/>
        <s v="Shereka"/>
        <s v="Sherell"/>
        <s v="Sherelle"/>
        <s v="Sherena"/>
        <s v="Sherene"/>
        <s v="Sherese"/>
        <s v="Sheretta"/>
        <s v="Sheri"/>
        <s v="Sheria"/>
        <s v="Sherica"/>
        <s v="Sherice"/>
        <s v="Shericka"/>
        <s v="Sherida"/>
        <s v="Sheridan"/>
        <s v="Sherie"/>
        <s v="Sherif"/>
        <s v="Sherika"/>
        <s v="Sherilyn"/>
        <s v="Sherilynn"/>
        <s v="Sherin"/>
        <s v="Sherina"/>
        <s v="Sherine"/>
        <s v="Sherise"/>
        <s v="Sherita"/>
        <s v="Sherlene"/>
        <s v="Sherley"/>
        <s v="Sherlin"/>
        <s v="Sherline"/>
        <s v="Sherly"/>
        <s v="Sherlyn"/>
        <s v="Sherlyne"/>
        <s v="Sherman"/>
        <s v="Sherod"/>
        <s v="Sheron"/>
        <s v="Sheronda"/>
        <s v="Sheronica"/>
        <s v="Sherree"/>
        <s v="Sherrell"/>
        <s v="Sherri"/>
        <s v="Sherria"/>
        <s v="Sherrica"/>
        <s v="Sherrice"/>
        <s v="Sherrick"/>
        <s v="Sherrie"/>
        <s v="Sherrika"/>
        <s v="Sherrill"/>
        <s v="Sherrina"/>
        <s v="Sherrise"/>
        <s v="Sherrita"/>
        <s v="Sherrod"/>
        <s v="Sherron"/>
        <s v="Sherry"/>
        <s v="Sherryl"/>
        <s v="Shervin"/>
        <s v="Sherwin"/>
        <s v="Sheryl"/>
        <s v="Shetara"/>
        <s v="Sheva"/>
        <s v="Shevawn"/>
        <s v="Shevon"/>
        <s v="Shevonne"/>
        <s v="Shevy"/>
        <s v="Sheyanne"/>
        <s v="Sheyenne"/>
        <s v="Sheyla"/>
        <s v="Sheylin"/>
        <s v="Sheyna"/>
        <s v="Sheza"/>
        <s v="Shi"/>
        <s v="Shia"/>
        <s v="Shian"/>
        <s v="Shiana"/>
        <s v="Shiane"/>
        <s v="Shiann"/>
        <s v="Shianna"/>
        <s v="Shianne"/>
        <s v="Shiela"/>
        <s v="Shifa"/>
        <s v="Shifra"/>
        <s v="Shiheem"/>
        <s v="Shila"/>
        <s v="Shilah"/>
        <s v="Shilat"/>
        <s v="Shilo"/>
        <s v="Shiloh"/>
        <s v="Shilpa"/>
        <s v="Shilynn"/>
        <s v="Shima"/>
        <s v="Shimon"/>
        <s v="Shimshon"/>
        <s v="Shina"/>
        <s v="Shine"/>
        <s v="Shiori"/>
        <s v="Shiquan"/>
        <s v="Shiquita"/>
        <s v="Shir"/>
        <s v="Shira"/>
        <s v="Shirah"/>
        <s v="Shiran"/>
        <s v="Shiree"/>
        <s v="Shireen"/>
        <s v="Shirel"/>
        <s v="Shirelle"/>
        <s v="Shiri"/>
        <s v="Shirin"/>
        <s v="Shirlee"/>
        <s v="Shirley"/>
        <s v="Shiv"/>
        <s v="Shiva"/>
        <s v="Shivali"/>
        <s v="Shivam"/>
        <s v="Shivangi"/>
        <s v="Shivani"/>
        <s v="Shiven"/>
        <s v="Shivonne"/>
        <s v="Shiya"/>
        <s v="Shjon"/>
        <s v="Shley"/>
        <s v="Shloima"/>
        <s v="Shloime"/>
        <s v="Shloimy"/>
        <s v="Shlok"/>
        <s v="Shloma"/>
        <s v="Shlome"/>
        <s v="Shlomie"/>
        <s v="Shlomo"/>
        <s v="Shlomy"/>
        <s v="Shmiel"/>
        <s v="Shmuel"/>
        <s v="Shneur"/>
        <s v="Sho"/>
        <s v="Shoaib"/>
        <s v="Sholem"/>
        <s v="Sholom"/>
        <s v="Shomari"/>
        <s v="Shon"/>
        <s v="Shona"/>
        <s v="Shonda"/>
        <s v="Shondra"/>
        <s v="Shonna"/>
        <s v="Shonta"/>
        <s v="Shontae"/>
        <s v="Shontavia"/>
        <s v="Shontay"/>
        <s v="Shonte"/>
        <s v="Shontel"/>
        <s v="Shontell"/>
        <s v="Shonteria"/>
        <s v="Shonterria"/>
        <s v="Shooter"/>
        <s v="Shoshana"/>
        <s v="Shoshanna"/>
        <s v="Shoshannah"/>
        <s v="Shota"/>
        <s v="Shoua"/>
        <s v="Shouana"/>
        <s v="Shraga"/>
        <s v="Shravan"/>
        <s v="Shree"/>
        <s v="Shreeya"/>
        <s v="Shrey"/>
        <s v="Shreya"/>
        <s v="Shreyan"/>
        <s v="Shreyas"/>
        <s v="Shriya"/>
        <s v="Shriyan"/>
        <s v="Shronda"/>
        <s v="Shruthi"/>
        <s v="Shruti"/>
        <s v="Shterna"/>
        <s v="Shu"/>
        <s v="Shuban"/>
        <s v="Shubh"/>
        <s v="Shubham"/>
        <s v="Shue"/>
        <s v="Shulamis"/>
        <s v="Shulem"/>
        <s v="Shun"/>
        <s v="Shundra"/>
        <s v="Shunta"/>
        <s v="Shya"/>
        <s v="Shyam"/>
        <s v="Shyan"/>
        <s v="Shyann"/>
        <s v="Shyanna"/>
        <s v="Shyanne"/>
        <s v="Shyasia"/>
        <s v="Shyenne"/>
        <s v="Shyheed"/>
        <s v="Shyheem"/>
        <s v="Shyheim"/>
        <s v="Shyhiem"/>
        <s v="Shykeem"/>
        <s v="Shykemmia"/>
        <s v="Shyla"/>
        <s v="Shylah"/>
        <s v="Shylee"/>
        <s v="Shymir"/>
        <s v="Shyra"/>
        <s v="Si"/>
        <s v="Sia"/>
        <s v="Siah"/>
        <s v="Siam"/>
        <s v="Sian"/>
        <s v="Siana"/>
        <s v="Siani"/>
        <s v="Sianna"/>
        <s v="Sianni"/>
        <s v="Siaosi"/>
        <s v="Siara"/>
        <s v="Siarah"/>
        <s v="Siarra"/>
        <s v="Sibel"/>
        <s v="Sibylla"/>
        <s v="Sicily"/>
        <s v="Siclali"/>
        <s v="Sid"/>
        <s v="Siddarth"/>
        <s v="Siddhant"/>
        <s v="Siddharth"/>
        <s v="Siddhartha"/>
        <s v="Siddhi"/>
        <s v="Sidharth"/>
        <s v="Sidnee"/>
        <s v="Sidney"/>
        <s v="Sidnie"/>
        <s v="Sidra"/>
        <s v="Sidrah"/>
        <s v="Sieanna"/>
        <s v="Siedah"/>
        <s v="Siena"/>
        <s v="Sienna"/>
        <s v="Siera"/>
        <s v="Sierah"/>
        <s v="Sierra"/>
        <s v="Sierrah"/>
        <s v="Sierria"/>
        <s v="Sigifredo"/>
        <s v="Signe"/>
        <s v="Sigourney"/>
        <s v="Sigrid"/>
        <s v="Sihaam"/>
        <s v="Siham"/>
        <s v="Silas"/>
        <s v="Silka"/>
        <s v="Silva"/>
        <s v="Silvana"/>
        <s v="Silvano"/>
        <s v="Silver"/>
        <s v="Silverio"/>
        <s v="Silvester"/>
        <s v="Silvestre"/>
        <s v="Silvia"/>
        <s v="Silviano"/>
        <s v="Silvina"/>
        <s v="Silvino"/>
        <s v="Silvio"/>
        <s v="Sima"/>
        <s v="Simar"/>
        <s v="Simcha"/>
        <s v="Simeon"/>
        <s v="Simi"/>
        <s v="Simon"/>
        <s v="Simona"/>
        <s v="Simone"/>
        <s v="Simonne"/>
        <s v="Simra"/>
        <s v="Simrah"/>
        <s v="Simran"/>
        <s v="Simranjit"/>
        <s v="Simrat"/>
        <s v="Simy"/>
        <s v="Sina"/>
        <s v="Sinahi"/>
        <s v="Sinai"/>
        <s v="Sincere"/>
        <s v="Sinclair"/>
        <s v="Sinclaire"/>
        <s v="Sindhu"/>
        <s v="Sindi"/>
        <s v="Sindia"/>
        <s v="Sindy"/>
        <s v="Sinead"/>
        <s v="Sinjin"/>
        <s v="Sinthia"/>
        <s v="Sintia"/>
        <s v="Siobhain"/>
        <s v="Siobhan"/>
        <s v="Siomara"/>
        <s v="Sion"/>
        <s v="Siona"/>
        <s v="Sione"/>
        <s v="Sir"/>
        <s v="Siraj"/>
        <s v="Sire"/>
        <s v="Sireen"/>
        <s v="Sirena"/>
        <s v="Sirenia"/>
        <s v="Siri"/>
        <s v="Siria"/>
        <s v="Siris"/>
        <s v="Sirr"/>
        <s v="Sirus"/>
        <s v="Sissi"/>
        <s v="Sissy"/>
        <s v="Sitara"/>
        <s v="Sitlali"/>
        <s v="Sitlaly"/>
        <s v="Sivan"/>
        <s v="Sixto"/>
        <s v="Siya"/>
        <s v="Siyona"/>
        <s v="Skarlett"/>
        <s v="Skarlette"/>
        <s v="Skie"/>
        <s v="Skip"/>
        <s v="Sky"/>
        <s v="Skye"/>
        <s v="Skyelar"/>
        <s v="Skyla"/>
        <s v="Skylah"/>
        <s v="Skylar"/>
        <s v="Skylee"/>
        <s v="Skyler"/>
        <s v="Skylie"/>
        <s v="Skylin"/>
        <s v="Skyllar"/>
        <s v="Skylor"/>
        <s v="Skylyn"/>
        <s v="Skylynn"/>
        <s v="Skyy"/>
        <s v="Slade"/>
        <s v="Slate"/>
        <s v="Slater"/>
        <s v="Slaton"/>
        <s v="Slayde"/>
        <s v="Slayton"/>
        <s v="Sloan"/>
        <s v="Sloane"/>
        <s v="Smantha"/>
        <s v="Smita"/>
        <s v="Smith"/>
        <s v="Smriti"/>
        <s v="Sneha"/>
        <s v="Sneijder"/>
        <s v="Socorro"/>
        <s v="Socrates"/>
        <s v="Sofi"/>
        <s v="Sofia"/>
        <s v="Sofie"/>
        <s v="Sofija"/>
        <s v="Sofiya"/>
        <s v="Soha"/>
        <s v="Sohaib"/>
        <s v="Sohail"/>
        <s v="Soham"/>
        <s v="Sohan"/>
        <s v="Sohil"/>
        <s v="Sohrab"/>
        <s v="Sohrob"/>
        <s v="Sohum"/>
        <s v="Soila"/>
        <s v="Sokha"/>
        <s v="Sokhna"/>
        <s v="Sokhom"/>
        <s v="Sol"/>
        <s v="Solana"/>
        <s v="Solange"/>
        <s v="Solash"/>
        <s v="Sole"/>
        <s v="Soledad"/>
        <s v="Solei"/>
        <s v="Soleil"/>
        <s v="Solimar"/>
        <s v="Solina"/>
        <s v="Solita"/>
        <s v="Solmaira"/>
        <s v="Solmayra"/>
        <s v="Soloman"/>
        <s v="Solomon"/>
        <s v="Solon"/>
        <s v="Somalia"/>
        <s v="Somaly"/>
        <s v="Somer"/>
        <s v="Sommer"/>
        <s v="Somnang"/>
        <s v="Somtochukwu"/>
        <s v="Son"/>
        <s v="Sona"/>
        <s v="Sonal"/>
        <s v="Sonali"/>
        <s v="Sonam"/>
        <s v="Sondra"/>
        <s v="Song"/>
        <s v="Sonia"/>
        <s v="Sonja"/>
        <s v="Sonnet"/>
        <s v="Sonni"/>
        <s v="Sonnie"/>
        <s v="Sonny"/>
        <s v="Sonoma"/>
        <s v="Sonora"/>
        <s v="Sony"/>
        <s v="Sonya"/>
        <s v="Soo"/>
        <s v="Sophal"/>
        <s v="Sophana"/>
        <s v="Sophea"/>
        <s v="Sopheak"/>
        <s v="Sopheap"/>
        <s v="Sophear"/>
        <s v="Sophee"/>
        <s v="Sophi"/>
        <s v="Sophia"/>
        <s v="Sophiamarie"/>
        <s v="Sophiarose"/>
        <s v="Sophie"/>
        <s v="Sophonie"/>
        <s v="Sophy"/>
        <s v="Sophya"/>
        <s v="Sora"/>
        <s v="Sorah"/>
        <s v="Soraida"/>
        <s v="Sorangel"/>
        <s v="Soraya"/>
        <s v="Soren"/>
        <s v="Soriah"/>
        <s v="Sosaia"/>
        <s v="Sosha"/>
        <s v="Sota"/>
        <s v="Sotero"/>
        <s v="Sotheary"/>
        <s v="Sotirios"/>
        <s v="Sou"/>
        <s v="Soua"/>
        <s v="Souleymane"/>
        <s v="Soumya"/>
        <s v="Soyla"/>
        <s v="Sparkle"/>
        <s v="Sparrow"/>
        <s v="Special"/>
        <s v="Spence"/>
        <s v="Spencer"/>
        <s v="Spenser"/>
        <s v="Spirit"/>
        <s v="Spiros"/>
        <s v="Spring"/>
        <s v="Sravya"/>
        <s v="Sreeja"/>
        <s v="Sreya"/>
        <s v="Srija"/>
        <s v="Srikar"/>
        <s v="Srinidhi"/>
        <s v="Sriram"/>
        <s v="Srishti"/>
        <s v="Sriya"/>
        <s v="Sruly"/>
        <s v="Sruthi"/>
        <s v="Stacee"/>
        <s v="Stacey"/>
        <s v="Staci"/>
        <s v="Stacia"/>
        <s v="Stacie"/>
        <s v="Stacy"/>
        <s v="Stacyann"/>
        <s v="Stafford"/>
        <s v="Stalin"/>
        <s v="Stan"/>
        <s v="Stanford"/>
        <s v="Stanley"/>
        <s v="Stanly"/>
        <s v="Stanton"/>
        <s v="Staphanie"/>
        <s v="Staphany"/>
        <s v="Star"/>
        <s v="Starasia"/>
        <s v="Starkeisha"/>
        <s v="Starkisha"/>
        <s v="Starla"/>
        <s v="Starlene"/>
        <s v="Starlett"/>
        <s v="Starling"/>
        <s v="Starlyn"/>
        <s v="Starquasia"/>
        <s v="Starr"/>
        <s v="Stasha"/>
        <s v="Stasia"/>
        <s v="Stavros"/>
        <s v="Stavroula"/>
        <s v="Stedman"/>
        <s v="Steele"/>
        <s v="Stefan"/>
        <s v="Stefani"/>
        <s v="Stefania"/>
        <s v="Stefanie"/>
        <s v="Stefanny"/>
        <s v="Stefano"/>
        <s v="Stefanos"/>
        <s v="Stefany"/>
        <s v="Stefen"/>
        <s v="Steffan"/>
        <s v="Steffani"/>
        <s v="Steffanie"/>
        <s v="Steffany"/>
        <s v="Steffen"/>
        <s v="Steffi"/>
        <s v="Steffon"/>
        <s v="Stefon"/>
        <s v="Stehanie"/>
        <s v="Stella"/>
        <s v="Stellan"/>
        <s v="Sten"/>
        <s v="Stepahnie"/>
        <s v="Stepan"/>
        <s v="Stepanie"/>
        <s v="Stephaie"/>
        <s v="Stephaine"/>
        <s v="Stephan"/>
        <s v="Stephane"/>
        <s v="Stephanee"/>
        <s v="Stephaney"/>
        <s v="Stephani"/>
        <s v="Stephania"/>
        <s v="Stephanie"/>
        <s v="Stephanieann"/>
        <s v="Stephannie"/>
        <s v="Stephanny"/>
        <s v="Stephano"/>
        <s v="Stephany"/>
        <s v="Stephen"/>
        <s v="Stepheni"/>
        <s v="Stephenie"/>
        <s v="Stepheny"/>
        <s v="Stephine"/>
        <s v="Stephnie"/>
        <s v="Stephon"/>
        <s v="Stephone"/>
        <s v="Stephy"/>
        <s v="Sterling"/>
        <s v="Stetson"/>
        <s v="Stevan"/>
        <s v="Steve"/>
        <s v="Stevee"/>
        <s v="Steven"/>
        <s v="Stevens"/>
        <s v="Stevenson"/>
        <s v="Stevi"/>
        <s v="Stevie"/>
        <s v="Stevon"/>
        <s v="Stewart"/>
        <s v="Stirling"/>
        <s v="Stockton"/>
        <s v="Stone"/>
        <s v="Stoney"/>
        <s v="Stori"/>
        <s v="Storie"/>
        <s v="Storm"/>
        <s v="Stormey"/>
        <s v="Stormi"/>
        <s v="Stormie"/>
        <s v="Stormy"/>
        <s v="Story"/>
        <s v="Stpehanie"/>
        <s v="Stphanie"/>
        <s v="Stran"/>
        <s v="Stratton"/>
        <s v="Strider"/>
        <s v="Stryder"/>
        <s v="Stryker"/>
        <s v="Stuart"/>
        <s v="Stuti"/>
        <s v="Su"/>
        <s v="Sua"/>
        <s v="Suad"/>
        <s v="Subhan"/>
        <s v="Subrina"/>
        <s v="Sucely"/>
        <s v="Sue"/>
        <s v="Sueann"/>
        <s v="Sueellen"/>
        <s v="Sueling"/>
        <s v="Sufyaan"/>
        <s v="Sugey"/>
        <s v="Suha"/>
        <s v="Suhaib"/>
        <s v="Suhail"/>
        <s v="Suhailah"/>
        <s v="Suhana"/>
        <s v="Suhani"/>
        <s v="Suhas"/>
        <s v="Suhayb"/>
        <s v="Suhaylah"/>
        <s v="Suheidy"/>
        <s v="Suhey"/>
        <s v="Sujey"/>
        <s v="Sukanya"/>
        <s v="Sukhdeep"/>
        <s v="Sukhman"/>
        <s v="Sukhmani"/>
        <s v="Sukhpreet"/>
        <s v="Sukhraj"/>
        <s v="Suki"/>
        <s v="Sulaiman"/>
        <s v="Sulamita"/>
        <s v="Sulay"/>
        <s v="Sulayman"/>
        <s v="Suleika"/>
        <s v="Suleima"/>
        <s v="Sulema"/>
        <s v="Suleyma"/>
        <s v="Sullivan"/>
        <s v="Sully"/>
        <s v="Sulma"/>
        <s v="Sultan"/>
        <s v="Sultana"/>
        <s v="Sumaiya"/>
        <s v="Sumaiyah"/>
        <s v="Sumaya"/>
        <s v="Sumayah"/>
        <s v="Sumayya"/>
        <s v="Sumayyah"/>
        <s v="Sumedha"/>
        <s v="Sumeet"/>
        <s v="Sumer"/>
        <s v="Sumeya"/>
        <s v="Sumiko"/>
        <s v="Sumit"/>
        <s v="Summer"/>
        <s v="Sumner"/>
        <s v="Sun"/>
        <s v="Sunday"/>
        <s v="Sundeep"/>
        <s v="Sundus"/>
        <s v="Sung"/>
        <s v="Sunil"/>
        <s v="Sunita"/>
        <s v="Sunni"/>
        <s v="Sunnie"/>
        <s v="Sunny"/>
        <s v="Sunshine"/>
        <s v="Suong"/>
        <s v="Supreme"/>
        <s v="Supriya"/>
        <s v="Sura"/>
        <s v="Surabhi"/>
        <s v="Suraj"/>
        <s v="Suraya"/>
        <s v="Surena"/>
        <s v="Suri"/>
        <s v="Suriah"/>
        <s v="Surie"/>
        <s v="Surina"/>
        <s v="Suriya"/>
        <s v="Sury"/>
        <s v="Surya"/>
        <s v="Susan"/>
        <s v="Susana"/>
        <s v="Susann"/>
        <s v="Susanna"/>
        <s v="Susannah"/>
        <s v="Susanne"/>
        <s v="Susi"/>
        <s v="Susie"/>
        <s v="Susy"/>
        <s v="Sutter"/>
        <s v="Sutton"/>
        <s v="Suzan"/>
        <s v="Suzana"/>
        <s v="Suzann"/>
        <s v="Suzanna"/>
        <s v="Suzannah"/>
        <s v="Suzanne"/>
        <s v="Suzett"/>
        <s v="Suzette"/>
        <s v="Suzi"/>
        <s v="Suzie"/>
        <s v="Suzy"/>
        <s v="Suzzette"/>
        <s v="Svea"/>
        <s v="Sven"/>
        <s v="Svetlana"/>
        <s v="Swati"/>
        <s v="Swayze"/>
        <s v="Sweta"/>
        <s v="Swetha"/>
        <s v="Sy"/>
        <s v="Syair"/>
        <s v="Syann"/>
        <s v="Syanna"/>
        <s v="Syanne"/>
        <s v="Sybil"/>
        <s v="Sydne"/>
        <s v="Sydnee"/>
        <s v="Sydnei"/>
        <s v="Sydney"/>
        <s v="Sydni"/>
        <s v="Sydnie"/>
        <s v="Syed"/>
        <s v="Syeda"/>
        <s v="Syesha"/>
        <s v="Sylar"/>
        <s v="Sylas"/>
        <s v="Syler"/>
        <s v="Sylis"/>
        <s v="Sylus"/>
        <s v="Sylvan"/>
        <s v="Sylvana"/>
        <s v="Sylvester"/>
        <s v="Sylvestre"/>
        <s v="Sylvia"/>
        <s v="Sylvie"/>
        <s v="Sylwia"/>
        <s v="Symantha"/>
        <s v="Symir"/>
        <s v="Symone"/>
        <s v="Symphony"/>
        <s v="Synai"/>
        <s v="Syncere"/>
        <s v="Syndey"/>
        <s v="Synia"/>
        <s v="Syniah"/>
        <s v="Synthia"/>
        <s v="Syra"/>
        <s v="Syreeta"/>
        <s v="Syrena"/>
        <s v="Syretta"/>
        <s v="Syria"/>
        <s v="Syriah"/>
        <s v="Syriana"/>
        <s v="Syrianna"/>
        <s v="Syris"/>
        <s v="Syrus"/>
        <s v="Szymon"/>
        <s v="Ta"/>
        <s v="Taaliyah"/>
        <s v="Taariq"/>
        <s v="Taavon"/>
        <s v="Tabatha"/>
        <s v="Tabbatha"/>
        <s v="Tabbitha"/>
        <s v="Tabetha"/>
        <s v="Tabias"/>
        <s v="Tabita"/>
        <s v="Tabitha"/>
        <s v="Tabor"/>
        <s v="Tabytha"/>
        <s v="Tacara"/>
        <s v="Tacarra"/>
        <s v="Taccara"/>
        <s v="Tad"/>
        <s v="Tadarius"/>
        <s v="Tadd"/>
        <s v="Tadeh"/>
        <s v="Tadeo"/>
        <s v="Tadhg"/>
        <s v="Tae"/>
        <s v="Taegan"/>
        <s v="Taeler"/>
        <s v="Taelor"/>
        <s v="Taelyn"/>
        <s v="Taelynn"/>
        <s v="Taequan"/>
        <s v="Taesean"/>
        <s v="Taeshawn"/>
        <s v="Taevion"/>
        <s v="Taevon"/>
        <s v="Taeya"/>
        <s v="Tafari"/>
        <s v="Taft"/>
        <s v="Tage"/>
        <s v="Taggart"/>
        <s v="Taha"/>
        <s v="Tahani"/>
        <s v="Taheem"/>
        <s v="Taheerah"/>
        <s v="Tahesha"/>
        <s v="Tahir"/>
        <s v="Tahira"/>
        <s v="Tahirah"/>
        <s v="Tahisha"/>
        <s v="Tahj"/>
        <s v="Tahja"/>
        <s v="Tahjir"/>
        <s v="Tahjmir"/>
        <s v="Tahlia"/>
        <s v="Tahlor"/>
        <s v="Tahmid"/>
        <s v="Tahmina"/>
        <s v="Tahmir"/>
        <s v="Tahnee"/>
        <s v="Tahsin"/>
        <s v="Tai"/>
        <s v="Taia"/>
        <s v="Taide"/>
        <s v="Taiesha"/>
        <s v="Taiga"/>
        <s v="Taige"/>
        <s v="Taija"/>
        <s v="Taijah"/>
        <s v="Taiki"/>
        <s v="Tailor"/>
        <s v="Taimane"/>
        <s v="Taimur"/>
        <s v="Taina"/>
        <s v="Taiquan"/>
        <s v="Taira"/>
        <s v="Tais"/>
        <s v="Taisha"/>
        <s v="Tait"/>
        <s v="Taiwan"/>
        <s v="Taiya"/>
        <s v="Taiyo"/>
        <s v="Taiz"/>
        <s v="Taj"/>
        <s v="Taja"/>
        <s v="Tajae"/>
        <s v="Tajah"/>
        <s v="Tajana"/>
        <s v="Tajanae"/>
        <s v="Tajay"/>
        <s v="Taje"/>
        <s v="Tajh"/>
        <s v="Taji"/>
        <s v="Tajon"/>
        <s v="Tajuan"/>
        <s v="Tajuana"/>
        <s v="Takahiro"/>
        <s v="Takai"/>
        <s v="Takara"/>
        <s v="Takashi"/>
        <s v="Takayla"/>
        <s v="Takayuki"/>
        <s v="Takeem"/>
        <s v="Takeema"/>
        <s v="Takeia"/>
        <s v="Takeisha"/>
        <s v="Takeo"/>
        <s v="Takeria"/>
        <s v="Takesha"/>
        <s v="Takeshi"/>
        <s v="Takeshia"/>
        <s v="Takeya"/>
        <s v="Takhia"/>
        <s v="Takia"/>
        <s v="Takira"/>
        <s v="Takisha"/>
        <s v="Takita"/>
        <s v="Takiya"/>
        <s v="Takiyah"/>
        <s v="Takoda"/>
        <s v="Takumi"/>
        <s v="Takuya"/>
        <s v="Takya"/>
        <s v="Takyla"/>
        <s v="Takyra"/>
        <s v="Tal"/>
        <s v="Tala"/>
        <s v="Talal"/>
        <s v="Talan"/>
        <s v="Talar"/>
        <s v="Talasia"/>
        <s v="Talaya"/>
        <s v="Talayah"/>
        <s v="Talayeh"/>
        <s v="Talaysia"/>
        <s v="Talea"/>
        <s v="Taleah"/>
        <s v="Taleek"/>
        <s v="Taleen"/>
        <s v="Talen"/>
        <s v="Talena"/>
        <s v="Talesha"/>
        <s v="Taleyah"/>
        <s v="Talha"/>
        <s v="Tali"/>
        <s v="Talia"/>
        <s v="Taliah"/>
        <s v="Talib"/>
        <s v="Talicia"/>
        <s v="Taliek"/>
        <s v="Talik"/>
        <s v="Talin"/>
        <s v="Talina"/>
        <s v="Taline"/>
        <s v="Talisa"/>
        <s v="Talise"/>
        <s v="Talisha"/>
        <s v="Talissa"/>
        <s v="Talitha"/>
        <s v="Taliya"/>
        <s v="Taliyah"/>
        <s v="Tallen"/>
        <s v="Tallon"/>
        <s v="Tallula"/>
        <s v="Tallulah"/>
        <s v="Talmadge"/>
        <s v="Talmage"/>
        <s v="Talon"/>
        <s v="Talor"/>
        <s v="Talula"/>
        <s v="Talulah"/>
        <s v="Talus"/>
        <s v="Talya"/>
        <s v="Talyah"/>
        <s v="Talyn"/>
        <s v="Talynn"/>
        <s v="Tam"/>
        <s v="Tamala"/>
        <s v="Tamana"/>
        <s v="Tamanna"/>
        <s v="Tamar"/>
        <s v="Tamara"/>
        <s v="Tamarah"/>
        <s v="Tamarcus"/>
        <s v="Tamari"/>
        <s v="Tamaria"/>
        <s v="Tamarick"/>
        <s v="Tamarie"/>
        <s v="Tamarion"/>
        <s v="Tamarra"/>
        <s v="Tamatha"/>
        <s v="Tamaya"/>
        <s v="Tamber"/>
        <s v="Tambra"/>
        <s v="Tameca"/>
        <s v="Tameeka"/>
        <s v="Tameika"/>
        <s v="Tameisha"/>
        <s v="Tameka"/>
        <s v="Tamekia"/>
        <s v="Tamel"/>
        <s v="Tamela"/>
        <s v="Tamer"/>
        <s v="Tamera"/>
        <s v="Tameria"/>
        <s v="Tamesha"/>
        <s v="Tameshia"/>
        <s v="Tami"/>
        <s v="Tamia"/>
        <s v="Tamiah"/>
        <s v="Tamica"/>
        <s v="Tamie"/>
        <s v="Tamieka"/>
        <s v="Tamika"/>
        <s v="Tamiko"/>
        <s v="Tamir"/>
        <s v="Tamira"/>
        <s v="Tamisha"/>
        <s v="Tamiya"/>
        <s v="Tamiyah"/>
        <s v="Tamlyn"/>
        <s v="Tammara"/>
        <s v="Tammera"/>
        <s v="Tammi"/>
        <s v="Tammie"/>
        <s v="Tammra"/>
        <s v="Tammy"/>
        <s v="Tamra"/>
        <s v="Tamsen"/>
        <s v="Tamya"/>
        <s v="Tamyah"/>
        <s v="Tamyra"/>
        <s v="Tan"/>
        <s v="Tana"/>
        <s v="Tanae"/>
        <s v="Tanairi"/>
        <s v="Tanairy"/>
        <s v="Tanaisha"/>
        <s v="Tanajah"/>
        <s v="Tanasha"/>
        <s v="Tanasia"/>
        <s v="Tanav"/>
        <s v="Tanay"/>
        <s v="Tanaya"/>
        <s v="Tandi"/>
        <s v="Tandra"/>
        <s v="Tandy"/>
        <s v="Tanea"/>
        <s v="Taneeka"/>
        <s v="Taneesha"/>
        <s v="Taneika"/>
        <s v="Taneisha"/>
        <s v="Taneka"/>
        <s v="Tanequa"/>
        <s v="Taner"/>
        <s v="Tanesha"/>
        <s v="Taneshia"/>
        <s v="Tangela"/>
        <s v="Tani"/>
        <s v="Tania"/>
        <s v="Taniah"/>
        <s v="Taniesha"/>
        <s v="Tanija"/>
        <s v="Tanijah"/>
        <s v="Tanika"/>
        <s v="Taniqua"/>
        <s v="Tanique"/>
        <s v="Tanis"/>
        <s v="Tanish"/>
        <s v="Tanisha"/>
        <s v="Tanishia"/>
        <s v="Tanishka"/>
        <s v="Tanita"/>
        <s v="Taniya"/>
        <s v="Taniyah"/>
        <s v="Tanja"/>
        <s v="Tanji"/>
        <s v="Tanmay"/>
        <s v="Tanna"/>
        <s v="Tannaz"/>
        <s v="Tanner"/>
        <s v="Tannia"/>
        <s v="Tannor"/>
        <s v="Tannya"/>
        <s v="Tanush"/>
        <s v="Tanvi"/>
        <s v="Tanvir"/>
        <s v="Tanya"/>
        <s v="Tanyah"/>
        <s v="Tanyia"/>
        <s v="Tanyiah"/>
        <s v="Tanyla"/>
        <s v="Tanyon"/>
        <s v="Tanzania"/>
        <s v="Tao"/>
        <s v="Tapanga"/>
        <s v="Taquan"/>
        <s v="Taquana"/>
        <s v="Taquanna"/>
        <s v="Taquasha"/>
        <s v="Taquasia"/>
        <s v="Taquila"/>
        <s v="Taquisha"/>
        <s v="Tara"/>
        <s v="Tarah"/>
        <s v="Taraji"/>
        <s v="Taralyn"/>
        <s v="Taralynn"/>
        <s v="Taran"/>
        <s v="Taraneh"/>
        <s v="Taras"/>
        <s v="Tarek"/>
        <s v="Tarell"/>
        <s v="Taren"/>
        <s v="Tareva"/>
        <s v="Tari"/>
        <s v="Taria"/>
        <s v="Tariah"/>
        <s v="Tarick"/>
        <s v="Tarig"/>
        <s v="Tarik"/>
        <s v="Tarin"/>
        <s v="Tarina"/>
        <s v="Tariq"/>
        <s v="Tarique"/>
        <s v="Tariyah"/>
        <s v="Taron"/>
        <s v="Tarra"/>
        <s v="Tarrah"/>
        <s v="Tarrance"/>
        <s v="Tarrell"/>
        <s v="Tarren"/>
        <s v="Tarrence"/>
        <s v="Tarryn"/>
        <s v="Tarsha"/>
        <s v="Tarun"/>
        <s v="Tarus"/>
        <s v="Tarvaris"/>
        <s v="Tarvis"/>
        <s v="Taryn"/>
        <s v="Taseen"/>
        <s v="Tasfia"/>
        <s v="Tasha"/>
        <s v="Tashae"/>
        <s v="Tashala"/>
        <s v="Tashan"/>
        <s v="Tashana"/>
        <s v="Tashanna"/>
        <s v="Tashanti"/>
        <s v="Tashara"/>
        <s v="Tashaun"/>
        <s v="Tashauna"/>
        <s v="Tashawn"/>
        <s v="Tashawna"/>
        <s v="Tashay"/>
        <s v="Tashayla"/>
        <s v="Tashea"/>
        <s v="Tasheba"/>
        <s v="Tasheem"/>
        <s v="Tasheema"/>
        <s v="Tasheena"/>
        <s v="Tasheka"/>
        <s v="Tashema"/>
        <s v="Tashena"/>
        <s v="Tashi"/>
        <s v="Tashia"/>
        <s v="Tashiana"/>
        <s v="Tashiem"/>
        <s v="Tashika"/>
        <s v="Tashima"/>
        <s v="Tashina"/>
        <s v="Tashira"/>
        <s v="Tashon"/>
        <s v="Tashonda"/>
        <s v="Tasia"/>
        <s v="Taslin"/>
        <s v="Tasmia"/>
        <s v="Tasneem"/>
        <s v="Tasnia"/>
        <s v="Tasnim"/>
        <s v="Tatayana"/>
        <s v="Tate"/>
        <s v="Tatem"/>
        <s v="Taten"/>
        <s v="Tatevik"/>
        <s v="Tatiana"/>
        <s v="Tatianna"/>
        <s v="Tatiyana"/>
        <s v="Tatiyanna"/>
        <s v="Tatjana"/>
        <s v="Tatum"/>
        <s v="Tatumn"/>
        <s v="Tatyana"/>
        <s v="Tatyanna"/>
        <s v="Tauheed"/>
        <s v="Tauni"/>
        <s v="Taurean"/>
        <s v="Taurus"/>
        <s v="Tausha"/>
        <s v="Tavares"/>
        <s v="Tavaria"/>
        <s v="Tavarious"/>
        <s v="Tavaris"/>
        <s v="Tavarius"/>
        <s v="Tavarus"/>
        <s v="Taven"/>
        <s v="Taveon"/>
        <s v="Tavia"/>
        <s v="Tavian"/>
        <s v="Tavin"/>
        <s v="Tavion"/>
        <s v="Tavis"/>
        <s v="Tavish"/>
        <s v="Tavita"/>
        <s v="Tavius"/>
        <s v="Tavon"/>
        <s v="Tavone"/>
        <s v="Tavoris"/>
        <s v="Tawana"/>
        <s v="Tawanda"/>
        <s v="Tawanna"/>
        <s v="Tawna"/>
        <s v="Tawnee"/>
        <s v="Tawney"/>
        <s v="Tawni"/>
        <s v="Tawnia"/>
        <s v="Tawnie"/>
        <s v="Tawny"/>
        <s v="Tawnya"/>
        <s v="Taya"/>
        <s v="Tayah"/>
        <s v="Tayana"/>
        <s v="Tayanna"/>
        <s v="Tayde"/>
        <s v="Tayden"/>
        <s v="Taye"/>
        <s v="Tayla"/>
        <s v="Taylah"/>
        <s v="Taylan"/>
        <s v="Taylar"/>
        <s v="Taylee"/>
        <s v="Taylen"/>
        <s v="Tayler"/>
        <s v="Taylie"/>
        <s v="Taylin"/>
        <s v="Taylon"/>
        <s v="Taylor"/>
        <s v="Taylorann"/>
        <s v="Taylore"/>
        <s v="Taylour"/>
        <s v="Taylyn"/>
        <s v="Taylynn"/>
        <s v="Tayna"/>
        <s v="Tayo"/>
        <s v="Tayon"/>
        <s v="Tayona"/>
        <s v="Tayonna"/>
        <s v="Tayquan"/>
        <s v="Taysean"/>
        <s v="Taysha"/>
        <s v="Tayshaun"/>
        <s v="Tayshawn"/>
        <s v="Tayshon"/>
        <s v="Tayshun"/>
        <s v="Taysia"/>
        <s v="Tayson"/>
        <s v="Tayte"/>
        <s v="Tayten"/>
        <s v="Tayton"/>
        <s v="Taytum"/>
        <s v="Tayven"/>
        <s v="Tayveon"/>
        <s v="Tayvin"/>
        <s v="Tayvion"/>
        <s v="Tayvon"/>
        <s v="Taz"/>
        <s v="Taziyah"/>
        <s v="Tea"/>
        <s v="Teagan"/>
        <s v="Teagen"/>
        <s v="Teaghan"/>
        <s v="Teague"/>
        <s v="Teah"/>
        <s v="Teaira"/>
        <s v="Teairra"/>
        <s v="Teal"/>
        <s v="Teala"/>
        <s v="Teana"/>
        <s v="Teancum"/>
        <s v="Teanna"/>
        <s v="Teara"/>
        <s v="Tearra"/>
        <s v="Teasia"/>
        <s v="Ted"/>
        <s v="Teddi"/>
        <s v="Teddie"/>
        <s v="Teddy"/>
        <s v="Tedrick"/>
        <s v="Teegan"/>
        <s v="Teela"/>
        <s v="Teena"/>
        <s v="Teera"/>
        <s v="Tegan"/>
        <s v="Tehani"/>
        <s v="Tehila"/>
        <s v="Tehilla"/>
        <s v="Tehya"/>
        <s v="Teia"/>
        <s v="Teigan"/>
        <s v="Teighlor"/>
        <s v="Teila"/>
        <s v="Teira"/>
        <s v="Teisha"/>
        <s v="Tej"/>
        <s v="Teja"/>
        <s v="Tejal"/>
        <s v="Tejas"/>
        <s v="Tejon"/>
        <s v="Tekia"/>
        <s v="Tekisha"/>
        <s v="Tela"/>
        <s v="Telicia"/>
        <s v="Telisa"/>
        <s v="Telisha"/>
        <s v="Telvin"/>
        <s v="Temeka"/>
        <s v="Temekia"/>
        <s v="Temesha"/>
        <s v="Temika"/>
        <s v="Temima"/>
        <s v="Temisha"/>
        <s v="Temitayo"/>
        <s v="Temitope"/>
        <s v="Temmy"/>
        <s v="Temperance"/>
        <s v="Tempest"/>
        <s v="Tempestt"/>
        <s v="Tena"/>
        <s v="Tenaya"/>
        <s v="Tenea"/>
        <s v="Tenecia"/>
        <s v="Teneisha"/>
        <s v="Teneka"/>
        <s v="Tenesha"/>
        <s v="Teneshia"/>
        <s v="Teng"/>
        <s v="Tenia"/>
        <s v="Tenika"/>
        <s v="Tenille"/>
        <s v="Tenise"/>
        <s v="Tenisha"/>
        <s v="Tenley"/>
        <s v="Tennessee"/>
        <s v="Tennille"/>
        <s v="Tennyson"/>
        <s v="Tenoch"/>
        <s v="Tenzin"/>
        <s v="Tenzing"/>
        <s v="Teo"/>
        <s v="Teodora"/>
        <s v="Teodoro"/>
        <s v="Teodulo"/>
        <s v="Teofilo"/>
        <s v="Teon"/>
        <s v="Teona"/>
        <s v="Teonna"/>
        <s v="Tequan"/>
        <s v="Tequesta"/>
        <s v="Tequila"/>
        <s v="Tequilla"/>
        <s v="Tera"/>
        <s v="Terah"/>
        <s v="Teran"/>
        <s v="Terance"/>
        <s v="Terasha"/>
        <s v="Terek"/>
        <s v="Terell"/>
        <s v="Terence"/>
        <s v="Teresa"/>
        <s v="Terese"/>
        <s v="Teresita"/>
        <s v="Teressa"/>
        <s v="Terez"/>
        <s v="Tereza"/>
        <s v="Teri"/>
        <s v="Teriana"/>
        <s v="Terica"/>
        <s v="Terika"/>
        <s v="Terilyn"/>
        <s v="Terin"/>
        <s v="Terina"/>
        <s v="Terique"/>
        <s v="Terisa"/>
        <s v="Terius"/>
        <s v="Termaine"/>
        <s v="Teron"/>
        <s v="Terra"/>
        <s v="Terrace"/>
        <s v="Terrah"/>
        <s v="Terran"/>
        <s v="Terrance"/>
        <s v="Terrel"/>
        <s v="Terrell"/>
        <s v="Terrelle"/>
        <s v="Terren"/>
        <s v="Terrence"/>
        <s v="Terresa"/>
        <s v="Terri"/>
        <s v="Terria"/>
        <s v="Terriana"/>
        <s v="Terrianna"/>
        <s v="Terrica"/>
        <s v="Terrick"/>
        <s v="Terrie"/>
        <s v="Terrika"/>
        <s v="Terrill"/>
        <s v="Terrilyn"/>
        <s v="Terrin"/>
        <s v="Terrion"/>
        <s v="Terriona"/>
        <s v="Terrisha"/>
        <s v="Terron"/>
        <s v="Terry"/>
        <s v="Terryn"/>
        <s v="Teryn"/>
        <s v="Tesa"/>
        <s v="Tesfa"/>
        <s v="Tesha"/>
        <s v="Teshawn"/>
        <s v="Teshia"/>
        <s v="Tesia"/>
        <s v="Tesla"/>
        <s v="Tess"/>
        <s v="Tessa"/>
        <s v="Tessie"/>
        <s v="Tevan"/>
        <s v="Tevin"/>
        <s v="Tevion"/>
        <s v="Tevita"/>
        <s v="Tevon"/>
        <s v="Tex"/>
        <s v="Texas"/>
        <s v="Teya"/>
        <s v="Teyana"/>
        <s v="Teyanna"/>
        <s v="Teylor"/>
        <s v="Teyon"/>
        <s v="Teyona"/>
        <s v="Thad"/>
        <s v="Thaddaeus"/>
        <s v="Thaddeus"/>
        <s v="Thai"/>
        <s v="Thaily"/>
        <s v="Thais"/>
        <s v="Thalia"/>
        <s v="Thalya"/>
        <s v="Thamara"/>
        <s v="Thane"/>
        <s v="Thang"/>
        <s v="Thanh"/>
        <s v="Thania"/>
        <s v="Thanya"/>
        <s v="Thao"/>
        <s v="Thatcher"/>
        <s v="Thavy"/>
        <s v="Thayne"/>
        <s v="Thea"/>
        <s v="Theadore"/>
        <s v="Thelma"/>
        <s v="Thelonious"/>
        <s v="Theo"/>
        <s v="Theodis"/>
        <s v="Theodor"/>
        <s v="Theodora"/>
        <s v="Theodore"/>
        <s v="Theodoros"/>
        <s v="Theophilus"/>
        <s v="Theran"/>
        <s v="Theresa"/>
        <s v="Therese"/>
        <s v="Theressa"/>
        <s v="Theron"/>
        <s v="Thi"/>
        <s v="Thiago"/>
        <s v="Thien"/>
        <s v="Thierno"/>
        <s v="Thierry"/>
        <s v="Thinh"/>
        <s v="Thoams"/>
        <s v="Thomas"/>
        <s v="Thomasina"/>
        <s v="Thompson"/>
        <s v="Thong"/>
        <s v="Thor"/>
        <s v="Thoren"/>
        <s v="Thornton"/>
        <s v="Thu"/>
        <s v="Thuan"/>
        <s v="Thurman"/>
        <s v="Thurston"/>
        <s v="Thuy"/>
        <s v="Thuytien"/>
        <s v="Thy"/>
        <s v="Tia"/>
        <s v="Tiago"/>
        <s v="Tiahna"/>
        <s v="Tiaira"/>
        <s v="Tiana"/>
        <s v="Tianah"/>
        <s v="Tiandra"/>
        <s v="Tiani"/>
        <s v="Tianna"/>
        <s v="Tiannah"/>
        <s v="Tianne"/>
        <s v="Tianni"/>
        <s v="Tiara"/>
        <s v="Tiarah"/>
        <s v="Tiare"/>
        <s v="Tiarra"/>
        <s v="Tiasha"/>
        <s v="Tiasia"/>
        <s v="Tiauna"/>
        <s v="Tichina"/>
        <s v="Tidus"/>
        <s v="Tien"/>
        <s v="Tiera"/>
        <s v="Tierany"/>
        <s v="Tiernan"/>
        <s v="Tierney"/>
        <s v="Tierra"/>
        <s v="Tiesha"/>
        <s v="Tifani"/>
        <s v="Tifanie"/>
        <s v="Tifanny"/>
        <s v="Tifany"/>
        <s v="Tiffanee"/>
        <s v="Tiffaney"/>
        <s v="Tiffani"/>
        <s v="Tiffanie"/>
        <s v="Tiffany"/>
        <s v="Tiffanyann"/>
        <s v="Tiffay"/>
        <s v="Tiffeny"/>
        <s v="Tiffiany"/>
        <s v="Tiffiney"/>
        <s v="Tiffini"/>
        <s v="Tiffinie"/>
        <s v="Tiffiny"/>
        <s v="Tiffney"/>
        <s v="Tiger"/>
        <s v="Tighe"/>
        <s v="Tigran"/>
        <s v="Tihani"/>
        <s v="Tijera"/>
        <s v="Tijuana"/>
        <s v="Tikia"/>
        <s v="Tila"/>
        <s v="Tillie"/>
        <s v="Tillman"/>
        <s v="Tilly"/>
        <s v="Tim"/>
        <s v="Timara"/>
        <s v="Timaya"/>
        <s v="Timber"/>
        <s v="Timberly"/>
        <s v="Timeka"/>
        <s v="Timesha"/>
        <s v="Timia"/>
        <s v="Timika"/>
        <s v="Timisha"/>
        <s v="Timmie"/>
        <s v="Timmothy"/>
        <s v="Timmy"/>
        <s v="Timofey"/>
        <s v="Timoteo"/>
        <s v="Timothy"/>
        <s v="Timur"/>
        <s v="Timya"/>
        <s v="Tin"/>
        <s v="Tina"/>
        <s v="Tinamarie"/>
        <s v="Tinesha"/>
        <s v="Ting"/>
        <s v="Tinika"/>
        <s v="Tinisha"/>
        <s v="Tinley"/>
        <s v="Tino"/>
        <s v="Tinsley"/>
        <s v="Tion"/>
        <s v="Tiona"/>
        <s v="Tionna"/>
        <s v="Tionne"/>
        <s v="Tionni"/>
        <s v="Tiphani"/>
        <s v="Tiphanie"/>
        <s v="Tiquan"/>
        <s v="Tira"/>
        <s v="Tirrell"/>
        <s v="Tirso"/>
        <s v="Tirzah"/>
        <s v="Tisa"/>
        <s v="Tisha"/>
        <s v="Tishawn"/>
        <s v="Titan"/>
        <s v="Titiana"/>
        <s v="Titianna"/>
        <s v="Tito"/>
        <s v="Titus"/>
        <s v="Tiwana"/>
        <s v="Tiya"/>
        <s v="Tiyana"/>
        <s v="Tiyanna"/>
        <s v="Tiye"/>
        <s v="Tiyonna"/>
        <s v="Tizoc"/>
        <s v="Tj"/>
        <s v="Tkai"/>
        <s v="Tkeyah"/>
        <s v="Tlaloc"/>
        <s v="Tniya"/>
        <s v="Toan"/>
        <s v="Toba"/>
        <s v="Tobenna"/>
        <s v="Tobey"/>
        <s v="Tobi"/>
        <s v="Tobiah"/>
        <s v="Tobias"/>
        <s v="Tobie"/>
        <s v="Tobin"/>
        <s v="Toby"/>
        <s v="Tobyn"/>
        <s v="Tocarra"/>
        <s v="Toccara"/>
        <s v="Tod"/>
        <s v="Todd"/>
        <s v="Toddrick"/>
        <s v="Todrick"/>
        <s v="Toi"/>
        <s v="Toluwalase"/>
        <s v="Tom"/>
        <s v="Tomas"/>
        <s v="Tomasa"/>
        <s v="Tomasita"/>
        <s v="Tomasz"/>
        <s v="Tomeka"/>
        <s v="Tomekia"/>
        <s v="Tomer"/>
        <s v="Tomi"/>
        <s v="Tomica"/>
        <s v="Tomika"/>
        <s v="Tomiko"/>
        <s v="Tomisha"/>
        <s v="Tommaso"/>
        <s v="Tommi"/>
        <s v="Tommie"/>
        <s v="Tommy"/>
        <s v="Tomoki"/>
        <s v="Tomy"/>
        <s v="Tonantzin"/>
        <s v="Tonatiuh"/>
        <s v="Toneka"/>
        <s v="Tonesha"/>
        <s v="Tonette"/>
        <s v="Toney"/>
        <s v="Tong"/>
        <s v="Toni"/>
        <s v="Tonia"/>
        <s v="Toniann"/>
        <s v="Tonianne"/>
        <s v="Tonie"/>
        <s v="Tonika"/>
        <s v="Tonimarie"/>
        <s v="Tonisha"/>
        <s v="Tonja"/>
        <s v="Tonny"/>
        <s v="Tony"/>
        <s v="Tonya"/>
        <s v="Topacio"/>
        <s v="Topanga"/>
        <s v="Topaz"/>
        <s v="Tor"/>
        <s v="Toree"/>
        <s v="Toren"/>
        <s v="Torey"/>
        <s v="Tori"/>
        <s v="Toria"/>
        <s v="Torian"/>
        <s v="Toriana"/>
        <s v="Torianna"/>
        <s v="Toriano"/>
        <s v="Toribio"/>
        <s v="Torie"/>
        <s v="Torin"/>
        <s v="Torrance"/>
        <s v="Torre"/>
        <s v="Torrence"/>
        <s v="Torrey"/>
        <s v="Torri"/>
        <s v="Torrian"/>
        <s v="Torrie"/>
        <s v="Torrin"/>
        <s v="Torris"/>
        <s v="Torry"/>
        <s v="Torsten"/>
        <s v="Tory"/>
        <s v="Tosh"/>
        <s v="Tosha"/>
        <s v="Toshia"/>
        <s v="Toshiba"/>
        <s v="Tou"/>
        <s v="Toua"/>
        <s v="Toure"/>
        <s v="Tova"/>
        <s v="Tovah"/>
        <s v="Tovia"/>
        <s v="Towanda"/>
        <s v="Townes"/>
        <s v="Toya"/>
        <s v="Tra"/>
        <s v="Trace"/>
        <s v="Tracee"/>
        <s v="Tracen"/>
        <s v="Tracer"/>
        <s v="Tracey"/>
        <s v="Traci"/>
        <s v="Tracie"/>
        <s v="Tracy"/>
        <s v="Tradarius"/>
        <s v="Tradd"/>
        <s v="Trae"/>
        <s v="Traevion"/>
        <s v="Traevon"/>
        <s v="Traivon"/>
        <s v="Trajan"/>
        <s v="Tram"/>
        <s v="Tramaine"/>
        <s v="Tramayne"/>
        <s v="Tramel"/>
        <s v="Tramell"/>
        <s v="Tramika"/>
        <s v="Tramon"/>
        <s v="Tran"/>
        <s v="Trana"/>
        <s v="Trane"/>
        <s v="Tranette"/>
        <s v="Trang"/>
        <s v="Tranisha"/>
        <s v="Traniya"/>
        <s v="Traniyah"/>
        <s v="Trany"/>
        <s v="Trapper"/>
        <s v="Traquan"/>
        <s v="Trashawn"/>
        <s v="Trason"/>
        <s v="Travaris"/>
        <s v="Travell"/>
        <s v="Traven"/>
        <s v="Traveon"/>
        <s v="Travia"/>
        <s v="Travian"/>
        <s v="Travion"/>
        <s v="Travious"/>
        <s v="Travis"/>
        <s v="Travius"/>
        <s v="Travon"/>
        <s v="Travone"/>
        <s v="Travonn"/>
        <s v="Travonne"/>
        <s v="Travonte"/>
        <s v="Travoris"/>
        <s v="Tray"/>
        <s v="Traylon"/>
        <s v="Trayon"/>
        <s v="Trayshawn"/>
        <s v="Trayson"/>
        <s v="Trayton"/>
        <s v="Trayveon"/>
        <s v="Trayvion"/>
        <s v="Trayvon"/>
        <s v="Trayvond"/>
        <s v="Tre"/>
        <s v="Treanna"/>
        <s v="Treasure"/>
        <s v="Treavor"/>
        <s v="Tredarius"/>
        <s v="Treg"/>
        <s v="Trejon"/>
        <s v="Tremain"/>
        <s v="Tremaine"/>
        <s v="Tremayne"/>
        <s v="Tremeka"/>
        <s v="Tremel"/>
        <s v="Tremell"/>
        <s v="Trena"/>
        <s v="Trenae"/>
        <s v="Trendon"/>
        <s v="Trenell"/>
        <s v="Trenice"/>
        <s v="Treniece"/>
        <s v="Trenise"/>
        <s v="Trenisha"/>
        <s v="Trenity"/>
        <s v="Trent"/>
        <s v="Trenten"/>
        <s v="Trentin"/>
        <s v="Trenton"/>
        <s v="Trenyce"/>
        <s v="Trequan"/>
        <s v="Tres"/>
        <s v="Tresa"/>
        <s v="Tresean"/>
        <s v="Tresha"/>
        <s v="Treshaun"/>
        <s v="Treshawn"/>
        <s v="Treshon"/>
        <s v="Treshun"/>
        <s v="Tressa"/>
        <s v="Tressel"/>
        <s v="Tressie"/>
        <s v="Treston"/>
        <s v="Trev"/>
        <s v="Treva"/>
        <s v="Trevan"/>
        <s v="Trevante"/>
        <s v="Trevaughn"/>
        <s v="Trevell"/>
        <s v="Treven"/>
        <s v="Treveon"/>
        <s v="Trever"/>
        <s v="Trevian"/>
        <s v="Trevin"/>
        <s v="Trevion"/>
        <s v="Trevious"/>
        <s v="Trevis"/>
        <s v="Trevon"/>
        <s v="Trevone"/>
        <s v="Trevonne"/>
        <s v="Trevonte"/>
        <s v="Trevor"/>
        <s v="Trevyn"/>
        <s v="Trey"/>
        <s v="Treyden"/>
        <s v="Treylan"/>
        <s v="Treylon"/>
        <s v="Treyon"/>
        <s v="Treysen"/>
        <s v="Treyshawn"/>
        <s v="Treyson"/>
        <s v="Treyton"/>
        <s v="Treyveon"/>
        <s v="Treyvion"/>
        <s v="Treyvon"/>
        <s v="Tri"/>
        <s v="Tria"/>
        <s v="Triana"/>
        <s v="Trianna"/>
        <s v="Tricia"/>
        <s v="Trig"/>
        <s v="Trigo"/>
        <s v="Trimayne"/>
        <s v="Trina"/>
        <s v="Trindon"/>
        <s v="Trinette"/>
        <s v="Trinh"/>
        <s v="Trini"/>
        <s v="Trinidad"/>
        <s v="Trinidy"/>
        <s v="Trinitee"/>
        <s v="Triniti"/>
        <s v="Trinitie"/>
        <s v="Trinity"/>
        <s v="Trino"/>
        <s v="Trinton"/>
        <s v="Trip"/>
        <s v="Tripp"/>
        <s v="Trish"/>
        <s v="Trisha"/>
        <s v="Trishia"/>
        <s v="Trista"/>
        <s v="Tristain"/>
        <s v="Tristan"/>
        <s v="Tristen"/>
        <s v="Tristian"/>
        <s v="Tristin"/>
        <s v="Tristina"/>
        <s v="Triston"/>
        <s v="Tristyn"/>
        <s v="Tritia"/>
        <s v="Triton"/>
        <s v="Trixie"/>
        <s v="Troi"/>
        <s v="Tron"/>
        <s v="Trong"/>
        <s v="Troy"/>
        <s v="Troylynn"/>
        <s v="Tru"/>
        <s v="Truc"/>
        <s v="Trudi"/>
        <s v="Trudy"/>
        <s v="TRUE"/>
        <s v="Truett"/>
        <s v="Truitt"/>
        <s v="Trumaine"/>
        <s v="Truman"/>
        <s v="Trung"/>
        <s v="Truong"/>
        <s v="Trustin"/>
        <s v="Truth"/>
        <s v="Tryniti"/>
        <s v="Trynity"/>
        <s v="Trysta"/>
        <s v="Trystan"/>
        <s v="Trysten"/>
        <s v="Trystin"/>
        <s v="Tryston"/>
        <s v="Tshwanda"/>
        <s v="Tsitsiki"/>
        <s v="Tu"/>
        <s v="Tuan"/>
        <s v="Tucker"/>
        <s v="Tuesday"/>
        <s v="Tuff"/>
        <s v="Tula"/>
        <s v="Tulio"/>
        <s v="Tully"/>
        <s v="Tulsi"/>
        <s v="Tung"/>
        <s v="Tunisha"/>
        <s v="Tunisia"/>
        <s v="Tuongvi"/>
        <s v="Turner"/>
        <s v="Turquoise"/>
        <s v="Tushar"/>
        <s v="Tustin"/>
        <s v="Tuvia"/>
        <s v="Tuyen"/>
        <s v="Tuyet"/>
        <s v="Tvisha"/>
        <s v="Twana"/>
        <s v="Twanda"/>
        <s v="Twanna"/>
        <s v="Twila"/>
        <s v="Twyla"/>
        <s v="Ty"/>
        <s v="Tya"/>
        <s v="Tyan"/>
        <s v="Tyana"/>
        <s v="Tyanna"/>
        <s v="Tyara"/>
        <s v="Tyashia"/>
        <s v="Tyasia"/>
        <s v="Tyce"/>
        <s v="Tycen"/>
        <s v="Tydarius"/>
        <s v="Tydrick"/>
        <s v="Tye"/>
        <s v="Tyechia"/>
        <s v="Tyee"/>
        <s v="Tyeesha"/>
        <s v="Tyeisha"/>
        <s v="Tyeler"/>
        <s v="Tyesha"/>
        <s v="Tyeshia"/>
        <s v="Tyheem"/>
        <s v="Tyheim"/>
        <s v="Tyhir"/>
        <s v="Tyiesha"/>
        <s v="Tyisha"/>
        <s v="Tyja"/>
        <s v="Tyjae"/>
        <s v="Tyjuan"/>
        <s v="Tykeem"/>
        <s v="Tykeria"/>
        <s v="Tykerria"/>
        <s v="Tykia"/>
        <s v="Tykira"/>
        <s v="Tyla"/>
        <s v="Tylah"/>
        <s v="Tylan"/>
        <s v="Tylar"/>
        <s v="Tylashia"/>
        <s v="Tyleah"/>
        <s v="Tylee"/>
        <s v="Tyleek"/>
        <s v="Tylen"/>
        <s v="Tylene"/>
        <s v="Tyler"/>
        <s v="Tylia"/>
        <s v="Tyliah"/>
        <s v="Tylie"/>
        <s v="Tyliek"/>
        <s v="Tylik"/>
        <s v="Tylil"/>
        <s v="Tylin"/>
        <s v="Tylique"/>
        <s v="Tyliyah"/>
        <s v="Tylon"/>
        <s v="Tylor"/>
        <s v="Tylyn"/>
        <s v="Tymarion"/>
        <s v="Tymeer"/>
        <s v="Tymel"/>
        <s v="Tymere"/>
        <s v="Tymia"/>
        <s v="Tymir"/>
        <s v="Tynan"/>
        <s v="Tynasia"/>
        <s v="Tyneisha"/>
        <s v="Tynell"/>
        <s v="Tynesha"/>
        <s v="Tyneshia"/>
        <s v="Tynetta"/>
        <s v="Tynia"/>
        <s v="Tynisha"/>
        <s v="Tyon"/>
        <s v="Tyonna"/>
        <s v="Tyquan"/>
        <s v="Tyquasia"/>
        <s v="Tyquavious"/>
        <s v="Tyquez"/>
        <s v="Tyquon"/>
        <s v="Tyra"/>
        <s v="Tyrah"/>
        <s v="Tyran"/>
        <s v="Tyranika"/>
        <s v="Tyre"/>
        <s v="Tyrease"/>
        <s v="Tyrece"/>
        <s v="Tyree"/>
        <s v="Tyreece"/>
        <s v="Tyreek"/>
        <s v="Tyreem"/>
        <s v="Tyreese"/>
        <s v="Tyreik"/>
        <s v="Tyrek"/>
        <s v="Tyreke"/>
        <s v="Tyrel"/>
        <s v="Tyrell"/>
        <s v="Tyrelle"/>
        <s v="Tyren"/>
        <s v="Tyrese"/>
        <s v="Tyresha"/>
        <s v="Tyresse"/>
        <s v="Tyriana"/>
        <s v="Tyric"/>
        <s v="Tyrice"/>
        <s v="Tyrick"/>
        <s v="Tyrie"/>
        <s v="Tyriek"/>
        <s v="Tyriel"/>
        <s v="Tyrielle"/>
        <s v="Tyrik"/>
        <s v="Tyrika"/>
        <s v="Tyrin"/>
        <s v="Tyrion"/>
        <s v="Tyriq"/>
        <s v="Tyrique"/>
        <s v="Tyris"/>
        <s v="Tyrisha"/>
        <s v="Tyrome"/>
        <s v="Tyron"/>
        <s v="Tyronda"/>
        <s v="Tyrone"/>
        <s v="Tyronn"/>
        <s v="Tyronne"/>
        <s v="Tyrrell"/>
        <s v="Tyrus"/>
        <s v="Tysean"/>
        <s v="Tysen"/>
        <s v="Tysha"/>
        <s v="Tyshae"/>
        <s v="Tyshaun"/>
        <s v="Tyshawn"/>
        <s v="Tyshay"/>
        <s v="Tysheem"/>
        <s v="Tysheen"/>
        <s v="Tyshon"/>
        <s v="Tyshun"/>
        <s v="Tysir"/>
        <s v="Tyski"/>
        <s v="Tyson"/>
        <s v="Tytan"/>
        <s v="Tytiana"/>
        <s v="Tytianna"/>
        <s v="Tytus"/>
        <s v="Tyus"/>
        <s v="Tyvon"/>
        <s v="Tywan"/>
        <s v="Tywanda"/>
        <s v="Tywon"/>
        <s v="Tzipa"/>
        <s v="Tzipora"/>
        <s v="Tziporah"/>
        <s v="Tzipporah"/>
        <s v="Tzippy"/>
        <s v="Tzirel"/>
        <s v="Tziry"/>
        <s v="Tzivia"/>
        <s v="Tzurty"/>
        <s v="Tzvi"/>
        <s v="Ubaldo"/>
        <s v="Uchenna"/>
        <s v="Uday"/>
        <s v="Ugochukwu"/>
        <s v="Uilani"/>
        <s v="Uladimir"/>
        <s v="Ulani"/>
        <s v="Ulices"/>
        <s v="Ulises"/>
        <s v="Ulisses"/>
        <s v="Ulric"/>
        <s v="Ulyses"/>
        <s v="Ulyssa"/>
        <s v="Ulysses"/>
        <s v="Uma"/>
        <s v="Umair"/>
        <s v="Umar"/>
        <s v="Umberto"/>
        <s v="Umer"/>
        <s v="Un"/>
        <s v="Una"/>
        <s v="Uniqua"/>
        <s v="Unique"/>
        <s v="Unity"/>
        <s v="Unknown"/>
        <s v="Unkown"/>
        <s v="Unnamed"/>
        <s v="Urbano"/>
        <s v="Uri"/>
        <s v="Uriah"/>
        <s v="Urian"/>
        <s v="Urie"/>
        <s v="Uriel"/>
        <s v="Urijah"/>
        <s v="Ursula"/>
        <s v="Usama"/>
        <s v="Usher"/>
        <s v="Usiel"/>
        <s v="Usman"/>
        <s v="Ustin"/>
        <s v="Uvaldo"/>
        <s v="Uyen"/>
        <s v="Uzair"/>
        <s v="Uziel"/>
        <s v="Uzma"/>
        <s v="Uzziah"/>
        <s v="Uzziel"/>
        <s v="Va"/>
        <s v="Vada"/>
        <s v="Vaden"/>
        <s v="Vadim"/>
        <s v="Vahan"/>
        <s v="Vahe"/>
        <s v="Vaibhav"/>
        <s v="Vaishnavi"/>
        <s v="Val"/>
        <s v="Valarie"/>
        <s v="Valbona"/>
        <s v="Valdemar"/>
        <s v="Valen"/>
        <s v="Valencia"/>
        <s v="Valene"/>
        <s v="Valente"/>
        <s v="Valentin"/>
        <s v="Valentina"/>
        <s v="Valentine"/>
        <s v="Valentino"/>
        <s v="Valeri"/>
        <s v="Valeria"/>
        <s v="Valerie"/>
        <s v="Valerio"/>
        <s v="Valery"/>
        <s v="Valerya"/>
        <s v="Valerye"/>
        <s v="Valeska"/>
        <s v="Vallerie"/>
        <s v="Vallery"/>
        <s v="Valon"/>
        <s v="Valor"/>
        <s v="Valorie"/>
        <s v="Valyncia"/>
        <s v="Van"/>
        <s v="Vana"/>
        <s v="Vance"/>
        <s v="Vander"/>
        <s v="Vandy"/>
        <s v="Vanecia"/>
        <s v="Vanesa"/>
        <s v="Vanesha"/>
        <s v="Vaness"/>
        <s v="Vanessa"/>
        <s v="Vanessamarie"/>
        <s v="Vaneza"/>
        <s v="Vanezza"/>
        <s v="Vang"/>
        <s v="Vani"/>
        <s v="Vania"/>
        <s v="Vanisha"/>
        <s v="Vanita"/>
        <s v="Vanity"/>
        <s v="Vann"/>
        <s v="Vanna"/>
        <s v="Vannak"/>
        <s v="Vannary"/>
        <s v="Vannesa"/>
        <s v="Vannessa"/>
        <s v="Vannia"/>
        <s v="Vansh"/>
        <s v="Vanshika"/>
        <s v="Vanya"/>
        <s v="Vardan"/>
        <s v="Varsha"/>
        <s v="Vartan"/>
        <s v="Varun"/>
        <s v="Vashawn"/>
        <s v="Vashon"/>
        <s v="Vashti"/>
        <s v="Vasiliki"/>
        <s v="Vasilios"/>
        <s v="Vasilis"/>
        <s v="Vasthi"/>
        <s v="Vasti"/>
        <s v="Vatche"/>
        <s v="Vaughan"/>
        <s v="Vaughn"/>
        <s v="Vayda"/>
        <s v="Veasna"/>
        <s v="Ved"/>
        <s v="Veda"/>
        <s v="Vedant"/>
        <s v="Vedanth"/>
        <s v="Vedika"/>
        <s v="Veena"/>
        <s v="Veer"/>
        <s v="Vegas"/>
        <s v="Velen"/>
        <s v="Velia"/>
        <s v="Velma"/>
        <s v="Velvet"/>
        <s v="Venancio"/>
        <s v="Venecia"/>
        <s v="Venesa"/>
        <s v="Venessa"/>
        <s v="Venetia"/>
        <s v="Venezia"/>
        <s v="Veniamin"/>
        <s v="Venice"/>
        <s v="Venisha"/>
        <s v="Venita"/>
        <s v="Ventura"/>
        <s v="Venus"/>
        <s v="Vera"/>
        <s v="Verania"/>
        <s v="Verena"/>
        <s v="Verenice"/>
        <s v="Verenis"/>
        <s v="Verenise"/>
        <s v="Veridiana"/>
        <s v="Verity"/>
        <s v="Vern"/>
        <s v="Verna"/>
        <s v="Vernard"/>
        <s v="Vernell"/>
        <s v="Vernice"/>
        <s v="Vernisha"/>
        <s v="Vernita"/>
        <s v="Vernon"/>
        <s v="Veroncia"/>
        <s v="Veronica"/>
        <s v="Veronika"/>
        <s v="Veronique"/>
        <s v="Vesna"/>
        <s v="Vesper"/>
        <s v="Veton"/>
        <s v="Vi"/>
        <s v="Viana"/>
        <s v="Vianca"/>
        <s v="Vianet"/>
        <s v="Vianey"/>
        <s v="Vianka"/>
        <s v="Vianna"/>
        <s v="Vianne"/>
        <s v="Vianney"/>
        <s v="Vibha"/>
        <s v="Vibhav"/>
        <s v="Vibiana"/>
        <s v="Vic"/>
        <s v="Vicent"/>
        <s v="Vicenta"/>
        <s v="Vicente"/>
        <s v="Vicken"/>
        <s v="Vickey"/>
        <s v="Vicki"/>
        <s v="Vickiana"/>
        <s v="Vickie"/>
        <s v="Vicky"/>
        <s v="Victor"/>
        <s v="Victoralfonso"/>
        <s v="Victorhugo"/>
        <s v="Victoria"/>
        <s v="Victoriano"/>
        <s v="Victorino"/>
        <s v="Victorio"/>
        <s v="Victormanuel"/>
        <s v="Victory"/>
        <s v="Victorya"/>
        <s v="Vida"/>
        <s v="Vidal"/>
        <s v="Vidhi"/>
        <s v="Vielka"/>
        <s v="Vienna"/>
        <s v="Viet"/>
        <s v="Viggo"/>
        <s v="Vignesh"/>
        <s v="Vihaan"/>
        <s v="Vijay"/>
        <s v="Vika"/>
        <s v="Vikas"/>
        <s v="Vikki"/>
        <s v="Vikram"/>
        <s v="Vikrant"/>
        <s v="Viktor"/>
        <s v="Viktoria"/>
        <s v="Viktoriya"/>
        <s v="Viliami"/>
        <s v="Vilma"/>
        <s v="Vina"/>
        <s v="Vinay"/>
        <s v="Vinayak"/>
        <s v="Vince"/>
        <s v="Vincent"/>
        <s v="Vincente"/>
        <s v="Vincenza"/>
        <s v="Vincenzo"/>
        <s v="Vineet"/>
        <s v="Vinh"/>
        <s v="Vinicio"/>
        <s v="Vinicius"/>
        <s v="Vinnie"/>
        <s v="Vinny"/>
        <s v="Vinod"/>
        <s v="Vinson"/>
        <s v="Viola"/>
        <s v="Violet"/>
        <s v="Violeta"/>
        <s v="Violetta"/>
        <s v="Violette"/>
        <s v="Vir"/>
        <s v="Viraaj"/>
        <s v="Viraj"/>
        <s v="Virdiana"/>
        <s v="Virgen"/>
        <s v="Virgie"/>
        <s v="Virgil"/>
        <s v="Virgilio"/>
        <s v="Virgina"/>
        <s v="Virginia"/>
        <s v="Viridiana"/>
        <s v="Vishal"/>
        <s v="Vishnu"/>
        <s v="Vita"/>
        <s v="Vitaliy"/>
        <s v="Vito"/>
        <s v="Vitor"/>
        <s v="Vitoria"/>
        <s v="Vittoria"/>
        <s v="Vittorio"/>
        <s v="Vivaan"/>
        <s v="Vivek"/>
        <s v="Vivi"/>
        <s v="Vivian"/>
        <s v="Viviana"/>
        <s v="Viviane"/>
        <s v="Viviann"/>
        <s v="Vivianna"/>
        <s v="Vivianne"/>
        <s v="Vivica"/>
        <s v="Vivien"/>
        <s v="Vivienne"/>
        <s v="Vivika"/>
        <s v="Vivyana"/>
        <s v="Vlad"/>
        <s v="Vladimir"/>
        <s v="Vladislav"/>
        <s v="Void"/>
        <s v="Volvi"/>
        <s v="Von"/>
        <s v="Vonda"/>
        <s v="Vonetta"/>
        <s v="Vong"/>
        <s v="Vontrell"/>
        <s v="Vontressa"/>
        <s v="Voshon"/>
        <s v="Vraj"/>
        <s v="Vu"/>
        <s v="Vue"/>
        <s v="Vy"/>
        <s v="Vyom"/>
        <s v="Wa"/>
        <s v="Wacey"/>
        <s v="Wachovia"/>
        <s v="Wade"/>
        <s v="Wafa"/>
        <s v="Wahab"/>
        <s v="Wai"/>
        <s v="Waldemar"/>
        <s v="Waldo"/>
        <s v="Waleed"/>
        <s v="Waleska"/>
        <s v="Wali"/>
        <s v="Walid"/>
        <s v="Walker"/>
        <s v="Wallace"/>
        <s v="Wallis"/>
        <s v="Wally"/>
        <s v="Walt"/>
        <s v="Walter"/>
        <s v="Walton"/>
        <s v="Wanda"/>
        <s v="Waneta"/>
        <s v="Wang"/>
        <s v="Wanya"/>
        <s v="Waqas"/>
        <s v="Ward"/>
        <s v="Wardell"/>
        <s v="Warner"/>
        <s v="Warren"/>
        <s v="Waseem"/>
        <s v="Washington"/>
        <s v="Watson"/>
        <s v="Waverly"/>
        <s v="Wayde"/>
        <s v="Wayland"/>
        <s v="Waylen"/>
        <s v="Waylon"/>
        <s v="Waymon"/>
        <s v="Wayne"/>
        <s v="Waynisha"/>
        <s v="Webster"/>
        <s v="Wednesday"/>
        <s v="Wei"/>
        <s v="Weldon"/>
        <s v="Wellington"/>
        <s v="Wells"/>
        <s v="Wen"/>
        <s v="Wenceslao"/>
        <s v="Wendall"/>
        <s v="Wendel"/>
        <s v="Wendell"/>
        <s v="Wendi"/>
        <s v="Wendie"/>
        <s v="Wendolyn"/>
        <s v="Wendy"/>
        <s v="Werner"/>
        <s v="Weronika"/>
        <s v="Wes"/>
        <s v="Weslee"/>
        <s v="Wesley"/>
        <s v="Wesly"/>
        <s v="Wess"/>
        <s v="West"/>
        <s v="Westen"/>
        <s v="Westin"/>
        <s v="Westley"/>
        <s v="Westly"/>
        <s v="Weston"/>
        <s v="Westyn"/>
        <s v="Whisper"/>
        <s v="Whitaker"/>
        <s v="Whitley"/>
        <s v="Whitnee"/>
        <s v="Whitney"/>
        <s v="Whitni"/>
        <s v="Whitnie"/>
        <s v="Whittney"/>
        <s v="Wicahpi"/>
        <s v="Widline"/>
        <s v="Wiktor"/>
        <s v="Wiktoria"/>
        <s v="Wil"/>
        <s v="Wilber"/>
        <s v="Wilbert"/>
        <s v="Wilberth"/>
        <s v="Wilberto"/>
        <s v="Wilbur"/>
        <s v="Wilburn"/>
        <s v="Wilda"/>
        <s v="Wilder"/>
        <s v="Wiley"/>
        <s v="Wilford"/>
        <s v="Wilfred"/>
        <s v="Wilfredo"/>
        <s v="Wilfrido"/>
        <s v="Wilhelm"/>
        <s v="Wilhelmina"/>
        <s v="Wiliam"/>
        <s v="Wilkens"/>
        <s v="Wilkins"/>
        <s v="Will"/>
        <s v="Willa"/>
        <s v="Willaim"/>
        <s v="Willam"/>
        <s v="Willard"/>
        <s v="Willem"/>
        <s v="William"/>
        <s v="Williams"/>
        <s v="Willian"/>
        <s v="Willie"/>
        <s v="Willis"/>
        <s v="Willow"/>
        <s v="Willy"/>
        <s v="Wilma"/>
        <s v="Wilmer"/>
        <s v="Wilnelia"/>
        <s v="Wilson"/>
        <s v="Wilton"/>
        <s v="Wilver"/>
        <s v="Windell"/>
        <s v="Windi"/>
        <s v="Windy"/>
        <s v="Winfred"/>
        <s v="Wing"/>
        <s v="Winifred"/>
        <s v="Winni"/>
        <s v="Winnie"/>
        <s v="Winona"/>
        <s v="Winsley"/>
        <s v="Winson"/>
        <s v="Winston"/>
        <s v="Winter"/>
        <s v="Wisdom"/>
        <s v="Witney"/>
        <s v="Witten"/>
        <s v="Wm"/>
        <s v="Wojciech"/>
        <s v="Wolf"/>
        <s v="Wolfgang"/>
        <s v="Woodley"/>
        <s v="Woodrow"/>
        <s v="Woody"/>
        <s v="Wren"/>
        <s v="Wrigley"/>
        <s v="Wyatt"/>
        <s v="Wyeth"/>
        <s v="Wyland"/>
        <s v="Wylie"/>
        <s v="Wynn"/>
        <s v="Wynne"/>
        <s v="Wynston"/>
        <s v="Wynter"/>
        <s v="Wynton"/>
        <s v="Wyteria"/>
        <s v="Xaden"/>
        <s v="Xadrian"/>
        <s v="Xai"/>
        <s v="Xaiden"/>
        <s v="Xaiver"/>
        <s v="Xander"/>
        <s v="Xandra"/>
        <s v="Xandria"/>
        <s v="Xane"/>
        <s v="Xang"/>
        <s v="Xao"/>
        <s v="Xaria"/>
        <s v="Xavi"/>
        <s v="Xavia"/>
        <s v="Xavian"/>
        <s v="Xaviar"/>
        <s v="Xavien"/>
        <s v="Xavier"/>
        <s v="Xaviera"/>
        <s v="Xavion"/>
        <s v="Xavior"/>
        <s v="Xavius"/>
        <s v="Xcaret"/>
        <s v="Xee"/>
        <s v="Xela"/>
        <s v="Xena"/>
        <s v="Xeng"/>
        <s v="Xenia"/>
        <s v="Xia"/>
        <s v="Xiadani"/>
        <s v="Xiana"/>
        <s v="Xianna"/>
        <s v="Xiao"/>
        <s v="Xiara"/>
        <s v="Xiclaly"/>
        <s v="Ximena"/>
        <s v="Ximenna"/>
        <s v="Xin"/>
        <s v="Xiomara"/>
        <s v="Xiong"/>
        <s v="Xitlali"/>
        <s v="Xitlalic"/>
        <s v="Xitlalli"/>
        <s v="Xitlally"/>
        <s v="Xitlaly"/>
        <s v="Xitllali"/>
        <s v="Xochil"/>
        <s v="Xochilt"/>
        <s v="Xochilth"/>
        <s v="Xochitl"/>
        <s v="Xoe"/>
        <s v="Xotchil"/>
        <s v="Xuan"/>
        <s v="Xue"/>
        <s v="Xylina"/>
        <s v="Xzander"/>
        <s v="Xzavian"/>
        <s v="Xzavien"/>
        <s v="Xzavier"/>
        <s v="Xzavion"/>
        <s v="Xzavior"/>
        <s v="Ya"/>
        <s v="Yaa"/>
        <s v="Yaacov"/>
        <s v="Yaakov"/>
        <s v="Yaaseen"/>
        <s v="Yaasmiyn"/>
        <s v="Yachet"/>
        <s v="Yacqub"/>
        <s v="Yadhira"/>
        <s v="Yadiel"/>
        <s v="Yadier"/>
        <s v="Yadir"/>
        <s v="Yadira"/>
        <s v="Yadirah"/>
        <s v="Yadria"/>
        <s v="Yael"/>
        <s v="Yafet"/>
        <s v="Yaffa"/>
        <s v="Yahaira"/>
        <s v="Yahayra"/>
        <s v="Yahel"/>
        <s v="Yahia"/>
        <s v="Yahir"/>
        <s v="Yahira"/>
        <s v="Yahsir"/>
        <s v="Yahya"/>
        <s v="Yahye"/>
        <s v="Yaileen"/>
        <s v="Yailin"/>
        <s v="Yailine"/>
        <s v="Yailyn"/>
        <s v="Yaindhi"/>
        <s v="Yair"/>
        <s v="Yaira"/>
        <s v="Yaire"/>
        <s v="Yairis"/>
        <s v="Yaiza"/>
        <s v="Yajahira"/>
        <s v="Yajaira"/>
        <s v="Yajayra"/>
        <s v="Yakelin"/>
        <s v="Yakeline"/>
        <s v="Yakira"/>
        <s v="Yakov"/>
        <s v="Yalanda"/>
        <s v="Yalissa"/>
        <s v="Yalitza"/>
        <s v="Yalonda"/>
        <s v="Yama"/>
        <s v="Yamaris"/>
        <s v="Yamel"/>
        <s v="Yamil"/>
        <s v="Yamila"/>
        <s v="Yamile"/>
        <s v="Yamiles"/>
        <s v="Yamilet"/>
        <s v="Yamileth"/>
        <s v="Yamilett"/>
        <s v="Yamilette"/>
        <s v="Yamilex"/>
        <s v="Yaminah"/>
        <s v="Yamir"/>
        <s v="Yamna"/>
        <s v="Yan"/>
        <s v="Yana"/>
        <s v="Yanai"/>
        <s v="Yancey"/>
        <s v="Yancy"/>
        <s v="Yandel"/>
        <s v="Yandell"/>
        <s v="Yandiel"/>
        <s v="Yanel"/>
        <s v="Yaneli"/>
        <s v="Yanelis"/>
        <s v="Yaneliz"/>
        <s v="Yanell"/>
        <s v="Yanelli"/>
        <s v="Yanellie"/>
        <s v="Yanelly"/>
        <s v="Yanely"/>
        <s v="Yanelys"/>
        <s v="Yanessa"/>
        <s v="Yanet"/>
        <s v="Yaneth"/>
        <s v="Yanett"/>
        <s v="Yanette"/>
        <s v="Yang"/>
        <s v="Yanick"/>
        <s v="Yaniel"/>
        <s v="Yanil"/>
        <s v="Yanill"/>
        <s v="Yanin"/>
        <s v="Yanina"/>
        <s v="Yanine"/>
        <s v="Yanique"/>
        <s v="Yanira"/>
        <s v="Yaniris"/>
        <s v="Yanitza"/>
        <s v="Yaniv"/>
        <s v="Yanixan"/>
        <s v="Yanky"/>
        <s v="Yannely"/>
        <s v="Yannet"/>
        <s v="Yanni"/>
        <s v="Yannick"/>
        <s v="Yannis"/>
        <s v="Yao"/>
        <s v="Yaqub"/>
        <s v="Yaquelin"/>
        <s v="Yaqueline"/>
        <s v="Yaquelyn"/>
        <s v="Yara"/>
        <s v="Yarden"/>
        <s v="Yared"/>
        <s v="Yarel"/>
        <s v="Yareli"/>
        <s v="Yarelin"/>
        <s v="Yarelis"/>
        <s v="Yareliz"/>
        <s v="Yarelli"/>
        <s v="Yarelly"/>
        <s v="Yarely"/>
        <s v="Yarelyn"/>
        <s v="Yareni"/>
        <s v="Yarenis"/>
        <s v="Yareth"/>
        <s v="Yarethzi"/>
        <s v="Yarethzy"/>
        <s v="Yaretsi"/>
        <s v="Yaretsy"/>
        <s v="Yaretzi"/>
        <s v="Yaretzy"/>
        <s v="Yarexi"/>
        <s v="Yariana"/>
        <s v="Yaribeth"/>
        <s v="Yaricza"/>
        <s v="Yariel"/>
        <s v="Yarielis"/>
        <s v="Yarieliz"/>
        <s v="Yarima"/>
        <s v="Yaris"/>
        <s v="Yarisa"/>
        <s v="Yarisbel"/>
        <s v="Yarisbeth"/>
        <s v="Yarissa"/>
        <s v="Yarithza"/>
        <s v="Yaritza"/>
        <s v="Yaritzel"/>
        <s v="Yaritzi"/>
        <s v="Yaritzy"/>
        <s v="Yarixa"/>
        <s v="Yaron"/>
        <s v="Yasaman"/>
        <s v="Yasamin"/>
        <s v="Yaseen"/>
        <s v="Yasemin"/>
        <s v="Yash"/>
        <s v="Yasheka"/>
        <s v="Yashica"/>
        <s v="Yashika"/>
        <s v="Yashira"/>
        <s v="Yashvi"/>
        <s v="Yasiel"/>
        <s v="Yasin"/>
        <s v="Yasir"/>
        <s v="Yaslene"/>
        <s v="Yaslin"/>
        <s v="Yasmeen"/>
        <s v="Yasmen"/>
        <s v="Yasmin"/>
        <s v="Yasmina"/>
        <s v="Yasmine"/>
        <s v="Yasser"/>
        <s v="Yassin"/>
        <s v="Yassine"/>
        <s v="Yatana"/>
        <s v="Yatzari"/>
        <s v="Yatzary"/>
        <s v="Yatziri"/>
        <s v="Yatziry"/>
        <s v="Yaw"/>
        <s v="Yaxeni"/>
        <s v="Yazan"/>
        <s v="Yazid"/>
        <s v="Yazir"/>
        <s v="Yazlin"/>
        <s v="Yazlyn"/>
        <s v="Yazmeen"/>
        <s v="Yazmin"/>
        <s v="Yazmine"/>
        <s v="Yazmyn"/>
        <s v="Yecenia"/>
        <s v="Yecheskel"/>
        <s v="Yechezkel"/>
        <s v="Yechiel"/>
        <s v="Yee"/>
        <s v="Yeeleng"/>
        <s v="Yehoshua"/>
        <s v="Yehuda"/>
        <s v="Yehudah"/>
        <s v="Yehudis"/>
        <s v="Yehudit"/>
        <s v="Yeilin"/>
        <s v="Yeimi"/>
        <s v="Yeimy"/>
        <s v="Yeira"/>
        <s v="Yeison"/>
        <s v="Yekusiel"/>
        <s v="Yelena"/>
        <s v="Yelenis"/>
        <s v="Yelissa"/>
        <s v="Yelitza"/>
        <s v="Yen"/>
        <s v="Yena"/>
        <s v="Yeneisy"/>
        <s v="Yeng"/>
        <s v="Yeni"/>
        <s v="Yenia"/>
        <s v="Yenifer"/>
        <s v="Yenna"/>
        <s v="Yennifer"/>
        <s v="Yenny"/>
        <s v="Yenty"/>
        <s v="Yer"/>
        <s v="Yerachmiel"/>
        <s v="Yeraldi"/>
        <s v="Yeraldin"/>
        <s v="Yerania"/>
        <s v="Yeriel"/>
        <s v="Yerik"/>
        <s v="Yesenia"/>
        <s v="Yeshaya"/>
        <s v="Yeshua"/>
        <s v="Yesica"/>
        <s v="Yesika"/>
        <s v="Yesli"/>
        <s v="Yesmin"/>
        <s v="Yessenia"/>
        <s v="Yessica"/>
        <s v="Yevette"/>
        <s v="Yexalen"/>
        <s v="Yezenia"/>
        <s v="Ygnacio"/>
        <s v="Yhair"/>
        <s v="Yi"/>
        <s v="Yia"/>
        <s v="Yianna"/>
        <s v="Yianni"/>
        <s v="Yiannis"/>
        <s v="Yicel"/>
        <s v="Yida"/>
        <s v="Yidel"/>
        <s v="Yides"/>
        <s v="Yilda"/>
        <s v="Ying"/>
        <s v="Yira"/>
        <s v="Yisel"/>
        <s v="Yisell"/>
        <s v="Yishai"/>
        <s v="Yishay"/>
        <s v="Yisrael"/>
        <s v="Yisroel"/>
        <s v="Yissachar"/>
        <s v="Yissel"/>
        <s v="Yissochor"/>
        <s v="Yita"/>
        <s v="Yitta"/>
        <s v="Yittel"/>
        <s v="Yitty"/>
        <s v="Yitzchak"/>
        <s v="Yitzchok"/>
        <s v="Yizza"/>
        <s v="Yliana"/>
        <s v="Ymani"/>
        <s v="Ynez"/>
        <s v="Yo"/>
        <s v="Yoali"/>
        <s v="Yoan"/>
        <s v="Yoana"/>
        <s v="Yoandra"/>
        <s v="Yoanna"/>
        <s v="Yoav"/>
        <s v="Yobana"/>
        <s v="Yobani"/>
        <s v="Yobany"/>
        <s v="Yocasta"/>
        <s v="Yocelin"/>
        <s v="Yoceline"/>
        <s v="Yocelyn"/>
        <s v="Yocelyne"/>
        <s v="Yochanan"/>
        <s v="Yochanon"/>
        <s v="Yocheved"/>
        <s v="Yoel"/>
        <s v="Yohan"/>
        <s v="Yohana"/>
        <s v="Yohance"/>
        <s v="Yohann"/>
        <s v="Yohanna"/>
        <s v="Yohannes"/>
        <s v="Yokasta"/>
        <s v="Yoko"/>
        <s v="Yolanda"/>
        <s v="Yolande"/>
        <s v="Yolette"/>
        <s v="Yolonda"/>
        <s v="Yoltzin"/>
        <s v="Yomaira"/>
        <s v="Yomar"/>
        <s v="Yomara"/>
        <s v="Yomayra"/>
        <s v="Yomira"/>
        <s v="Yomtov"/>
        <s v="Yona"/>
        <s v="Yonah"/>
        <s v="Yonatan"/>
        <s v="Yonathan"/>
        <s v="Yong"/>
        <s v="Yoni"/>
        <s v="Yonis"/>
        <s v="Yony"/>
        <s v="Yordan"/>
        <s v="Yordi"/>
        <s v="Yordy"/>
        <s v="Yosbel"/>
        <s v="Yoscar"/>
        <s v="Yosef"/>
        <s v="Yoselin"/>
        <s v="Yoseline"/>
        <s v="Yoselyn"/>
        <s v="Yoseph"/>
        <s v="Yosgar"/>
        <s v="Yosgart"/>
        <s v="Yoshi"/>
        <s v="Yoshida"/>
        <s v="Yoshiko"/>
        <s v="Yoshio"/>
        <s v="Yoshua"/>
        <s v="Yoskar"/>
        <s v="Yosselin"/>
        <s v="Yosselyn"/>
        <s v="Yossi"/>
        <s v="Youa"/>
        <s v="Younes"/>
        <s v="Young"/>
        <s v="Yousef"/>
        <s v="Yousif"/>
        <s v="Youssef"/>
        <s v="Youssouf"/>
        <s v="Yousuf"/>
        <s v="Yovana"/>
        <s v="Yovani"/>
        <s v="Yovanna"/>
        <s v="Yovanni"/>
        <s v="Yovanny"/>
        <s v="Yovany"/>
        <s v="Ysabel"/>
        <s v="Ysabella"/>
        <s v="Ysabelle"/>
        <s v="Ysamar"/>
        <s v="Ysela"/>
        <s v="Ysenia"/>
        <s v="Ysidro"/>
        <s v="Ytzel"/>
        <s v="Yu"/>
        <s v="Yudany"/>
        <s v="Yudelca"/>
        <s v="Yudelka"/>
        <s v="Yudith"/>
        <s v="Yue"/>
        <s v="Yuepheng"/>
        <s v="Yug"/>
        <s v="Yui"/>
        <s v="Yuji"/>
        <s v="Yuka"/>
        <s v="Yukari"/>
        <s v="Yuki"/>
        <s v="Yukiko"/>
        <s v="Yuko"/>
        <s v="Yul"/>
        <s v="Yuleidy"/>
        <s v="Yulemni"/>
        <s v="Yuli"/>
        <s v="Yulia"/>
        <s v="Yulian"/>
        <s v="Yuliana"/>
        <s v="Yulianna"/>
        <s v="Yuliet"/>
        <s v="Yulisa"/>
        <s v="Yulissa"/>
        <s v="Yulitza"/>
        <s v="Yuliya"/>
        <s v="Yuliza"/>
        <s v="Yulonda"/>
        <s v="Yuma"/>
        <s v="Yumalai"/>
        <s v="Yumalay"/>
        <s v="Yumi"/>
        <s v="Yumiko"/>
        <s v="Yuna"/>
        <s v="Yuniel"/>
        <s v="Yunior"/>
        <s v="Yunuen"/>
        <s v="Yunus"/>
        <s v="Yupheng"/>
        <s v="Yurem"/>
        <s v="Yuren"/>
        <s v="Yuri"/>
        <s v="Yuriana"/>
        <s v="Yurico"/>
        <s v="Yuridia"/>
        <s v="Yuridiana"/>
        <s v="Yuriko"/>
        <s v="Yuritza"/>
        <s v="Yuritzi"/>
        <s v="Yuritzy"/>
        <s v="Yury"/>
        <s v="Yusef"/>
        <s v="Yusra"/>
        <s v="Yusuf"/>
        <s v="Yusuke"/>
        <s v="Yuta"/>
        <s v="Yuto"/>
        <s v="Yuuki"/>
        <s v="Yuval"/>
        <s v="Yuvia"/>
        <s v="Yuvraj"/>
        <s v="Yvan"/>
        <s v="Yvanna"/>
        <s v="Yves"/>
        <s v="Yveth"/>
        <s v="Yvett"/>
        <s v="Yvette"/>
        <s v="Yvon"/>
        <s v="Yvonna"/>
        <s v="Yvonne"/>
        <s v="Yzabel"/>
        <s v="Yzabella"/>
        <s v="Zaahir"/>
        <s v="Zaara"/>
        <s v="Zabdi"/>
        <s v="Zabdiel"/>
        <s v="Zabrina"/>
        <s v="Zac"/>
        <s v="Zacarias"/>
        <s v="Zacary"/>
        <s v="Zacchaeus"/>
        <s v="Zaccheus"/>
        <s v="Zach"/>
        <s v="Zachari"/>
        <s v="Zacharia"/>
        <s v="Zachariah"/>
        <s v="Zacharias"/>
        <s v="Zacharie"/>
        <s v="Zachary"/>
        <s v="Zacheriah"/>
        <s v="Zachery"/>
        <s v="Zachory"/>
        <s v="Zachry"/>
        <s v="Zack"/>
        <s v="Zackariah"/>
        <s v="Zackary"/>
        <s v="Zackery"/>
        <s v="Zackory"/>
        <s v="Zackry"/>
        <s v="Zada"/>
        <s v="Zade"/>
        <s v="Zaden"/>
        <s v="Zadie"/>
        <s v="Zadkiel"/>
        <s v="Zadrian"/>
        <s v="Zafir"/>
        <s v="Zahara"/>
        <s v="Zahava"/>
        <s v="Zahid"/>
        <s v="Zahir"/>
        <s v="Zahira"/>
        <s v="Zahirah"/>
        <s v="Zahmir"/>
        <s v="Zahra"/>
        <s v="Zahraa"/>
        <s v="Zahrah"/>
        <s v="Zahria"/>
        <s v="Zaid"/>
        <s v="Zaida"/>
        <s v="Zaidan"/>
        <s v="Zaiden"/>
        <s v="Zailey"/>
        <s v="Zailyn"/>
        <s v="Zaima"/>
        <s v="Zain"/>
        <s v="Zaina"/>
        <s v="Zainab"/>
        <s v="Zaine"/>
        <s v="Zaineb"/>
        <s v="Zair"/>
        <s v="Zaira"/>
        <s v="Zaire"/>
        <s v="Zak"/>
        <s v="Zakai"/>
        <s v="Zakari"/>
        <s v="Zakaria"/>
        <s v="Zakariah"/>
        <s v="Zakariya"/>
        <s v="Zakariye"/>
        <s v="Zakary"/>
        <s v="Zakayla"/>
        <s v="Zakee"/>
        <s v="Zakeria"/>
        <s v="Zakery"/>
        <s v="Zakhia"/>
        <s v="Zaki"/>
        <s v="Zakia"/>
        <s v="Zakiah"/>
        <s v="Zakir"/>
        <s v="Zakira"/>
        <s v="Zakiya"/>
        <s v="Zakiyah"/>
        <s v="Zakiyyah"/>
        <s v="Zakk"/>
        <s v="Zakkary"/>
        <s v="Zakkery"/>
        <s v="Zakkiyya"/>
        <s v="Zakyra"/>
        <s v="Zalika"/>
        <s v="Zaliyah"/>
        <s v="Zalma"/>
        <s v="Zalman"/>
        <s v="Zalmen"/>
        <s v="Zamantha"/>
        <s v="Zamar"/>
        <s v="Zamara"/>
        <s v="Zamari"/>
        <s v="Zamaria"/>
        <s v="Zamariah"/>
        <s v="Zamarion"/>
        <s v="Zamauri"/>
        <s v="Zamaya"/>
        <s v="Zamiah"/>
        <s v="Zamir"/>
        <s v="Zamira"/>
        <s v="Zamiya"/>
        <s v="Zamiyah"/>
        <s v="Zamora"/>
        <s v="Zamuel"/>
        <s v="Zamya"/>
        <s v="Zamyra"/>
        <s v="Zamyria"/>
        <s v="Zamzam"/>
        <s v="Zana"/>
        <s v="Zanai"/>
        <s v="Zanaya"/>
        <s v="Zander"/>
        <s v="Zandra"/>
        <s v="Zandria"/>
        <s v="Zane"/>
        <s v="Zaneta"/>
        <s v="Zanetta"/>
        <s v="Zani"/>
        <s v="Zania"/>
        <s v="Zaniah"/>
        <s v="Zanib"/>
        <s v="Zaniya"/>
        <s v="Zaniyah"/>
        <s v="Zanya"/>
        <s v="Zanyah"/>
        <s v="Zanyiah"/>
        <s v="Zaquan"/>
        <s v="Zara"/>
        <s v="Zarah"/>
        <s v="Zarahi"/>
        <s v="Zarai"/>
        <s v="Zaraya"/>
        <s v="Zareen"/>
        <s v="Zareh"/>
        <s v="Zarek"/>
        <s v="Zarela"/>
        <s v="Zari"/>
        <s v="Zaria"/>
        <s v="Zariah"/>
        <s v="Zarian"/>
        <s v="Zarif"/>
        <s v="Zarina"/>
        <s v="Zarius"/>
        <s v="Zariya"/>
        <s v="Zariyah"/>
        <s v="Zarria"/>
        <s v="Zarriah"/>
        <s v="Zarya"/>
        <s v="Zaryah"/>
        <s v="Zaryan"/>
        <s v="Zasha"/>
        <s v="Zaul"/>
        <s v="Zaven"/>
        <s v="Zaveon"/>
        <s v="Zavhary"/>
        <s v="Zavia"/>
        <s v="Zavian"/>
        <s v="Zavien"/>
        <s v="Zavier"/>
        <s v="Zavion"/>
        <s v="Zaya"/>
        <s v="Zayan"/>
        <s v="Zayana"/>
        <s v="Zayd"/>
        <s v="Zayda"/>
        <s v="Zayde"/>
        <s v="Zayden"/>
        <s v="Zaydin"/>
        <s v="Zaykeese"/>
        <s v="Zayla"/>
        <s v="Zaylan"/>
        <s v="Zaylee"/>
        <s v="Zayleigh"/>
        <s v="Zaylen"/>
        <s v="Zayli"/>
        <s v="Zaylie"/>
        <s v="Zaylin"/>
        <s v="Zaylon"/>
        <s v="Zayn"/>
        <s v="Zayna"/>
        <s v="Zaynab"/>
        <s v="Zaynah"/>
        <s v="Zayne"/>
        <s v="Zayra"/>
        <s v="Zayveon"/>
        <s v="Zayvion"/>
        <s v="Zeandre"/>
        <s v="Zeb"/>
        <s v="Zebadiah"/>
        <s v="Zebulon"/>
        <s v="Zebulun"/>
        <s v="Zechariah"/>
        <s v="Zeena"/>
        <s v="Zeenat"/>
        <s v="Zeeshan"/>
        <s v="Zeferino"/>
        <s v="Zehra"/>
        <s v="Zeina"/>
        <s v="Zeinab"/>
        <s v="Zeinabou"/>
        <s v="Zeke"/>
        <s v="Zelda"/>
        <s v="Zeldy"/>
        <s v="Zelene"/>
        <s v="Zelia"/>
        <s v="Zelig"/>
        <s v="Zelina"/>
        <s v="Zella"/>
        <s v="Zen"/>
        <s v="Zena"/>
        <s v="Zenab"/>
        <s v="Zenaida"/>
        <s v="Zenas"/>
        <s v="Zenia"/>
        <s v="Zeniya"/>
        <s v="Zenobia"/>
        <s v="Zenon"/>
        <s v="Zephan"/>
        <s v="Zephaniah"/>
        <s v="Zephyr"/>
        <s v="Zeriah"/>
        <s v="Zerrick"/>
        <s v="Zeshan"/>
        <s v="Zeta"/>
        <s v="Zeth"/>
        <s v="Zeus"/>
        <s v="Zev"/>
        <s v="Zeynep"/>
        <s v="Zhana"/>
        <s v="Zhane"/>
        <s v="Zharia"/>
        <s v="Zhen"/>
        <s v="Zhi"/>
        <s v="Zi"/>
        <s v="Zia"/>
        <s v="Ziad"/>
        <s v="Ziah"/>
        <s v="Ziaire"/>
        <s v="Ziana"/>
        <s v="Zianna"/>
        <s v="Ziara"/>
        <s v="Ziare"/>
        <s v="Zidan"/>
        <s v="Zidane"/>
        <s v="Zienna"/>
        <s v="Ziggy"/>
        <s v="Zina"/>
        <s v="Zinnia"/>
        <s v="Zion"/>
        <s v="Ziona"/>
        <s v="Zionna"/>
        <s v="Zipporah"/>
        <s v="Zisel"/>
        <s v="Zishe"/>
        <s v="Zissel"/>
        <s v="Zissy"/>
        <s v="Zita"/>
        <s v="Zitlali"/>
        <s v="Zitlalic"/>
        <s v="Zitlalli"/>
        <s v="Zitlally"/>
        <s v="Zitlaly"/>
        <s v="Ziva"/>
        <s v="Ziya"/>
        <s v="Ziyad"/>
        <s v="Ziyah"/>
        <s v="Ziyan"/>
        <s v="Ziyon"/>
        <s v="Ziyonna"/>
        <s v="Ziza"/>
        <s v="Zlata"/>
        <s v="Zlaty"/>
        <s v="Zoe"/>
        <s v="Zoee"/>
        <s v="Zoei"/>
        <s v="Zoey"/>
        <s v="Zofia"/>
        <s v="Zoha"/>
        <s v="Zohaib"/>
        <s v="Zohair"/>
        <s v="Zohal"/>
        <s v="Zohar"/>
        <s v="Zohra"/>
        <s v="Zoi"/>
        <s v="Zoie"/>
        <s v="Zoila"/>
        <s v="Zola"/>
        <s v="Zong"/>
        <s v="Zonia"/>
        <s v="Zooey"/>
        <s v="Zophia"/>
        <s v="Zora"/>
        <s v="Zorah"/>
        <s v="Zoraida"/>
        <s v="Zoran"/>
        <s v="Zoraya"/>
        <s v="Zoria"/>
        <s v="Zoriah"/>
        <s v="Zorianna"/>
        <s v="Zoua"/>
        <s v="Zowie"/>
        <s v="Zoya"/>
        <s v="Zubair"/>
        <s v="Zubin"/>
        <s v="Zulay"/>
        <s v="Zuleica"/>
        <s v="Zuleika"/>
        <s v="Zuleima"/>
        <s v="Zulema"/>
        <s v="Zuleyka"/>
        <s v="Zuleyma"/>
        <s v="Zully"/>
        <s v="Zulma"/>
        <s v="Zuly"/>
        <s v="Zuri"/>
        <s v="Zuria"/>
        <s v="Zuriel"/>
        <s v="Zurisadai"/>
        <s v="Zury"/>
        <s v="Zuzanna"/>
        <s v="Zvi"/>
        <s v="Zya"/>
        <s v="Zyah"/>
        <s v="Zyair"/>
        <s v="Zyaira"/>
        <s v="Zyaire"/>
        <s v="Zyan"/>
        <s v="Zyanna"/>
        <s v="Zyanya"/>
        <s v="Zyasia"/>
        <s v="Zyeria"/>
        <s v="Zyien"/>
        <s v="Zyion"/>
        <s v="Zyire"/>
        <s v="Zykeria"/>
        <s v="Zykeriah"/>
        <s v="Zykerria"/>
        <s v="Zykia"/>
        <s v="Zykierra"/>
        <s v="Zykira"/>
        <s v="Zykiria"/>
        <s v="Zyla"/>
        <s v="Zylah"/>
        <s v="Zylan"/>
        <s v="Zyler"/>
        <s v="Zymari"/>
        <s v="Zymarion"/>
        <s v="Zymere"/>
        <s v="Zymier"/>
        <s v="Zymiere"/>
        <s v="Zymir"/>
        <s v="Zyon"/>
        <s v="Zyonna"/>
        <s v="Zyquan"/>
        <s v="Zyra"/>
        <s v="Zyria"/>
        <s v="Zyriah"/>
        <s v="Zyshonne"/>
      </sharedItems>
    </cacheField>
  </cacheFields>
  <cacheHierarchies count="34">
    <cacheHierarchy uniqueName="[names].[State]" caption="State" attribute="1" defaultMemberUniqueName="[names].[State].[All]" allUniqueName="[names].[State].[All]" dimensionUniqueName="[names]" displayFolder="" count="0" memberValueDatatype="130" unbalanced="0"/>
    <cacheHierarchy uniqueName="[names].[Gender]" caption="Gender" attribute="1" defaultMemberUniqueName="[names].[Gender].[All]" allUniqueName="[names].[Gender].[All]" dimensionUniqueName="[names]" displayFolder="" count="0" memberValueDatatype="130" unbalanced="0"/>
    <cacheHierarchy uniqueName="[names].[Year]" caption="Year" attribute="1" defaultMemberUniqueName="[names].[Year].[All]" allUniqueName="[names].[Year].[All]" dimensionUniqueName="[names]" displayFolder="" count="0" memberValueDatatype="20" unbalanced="0"/>
    <cacheHierarchy uniqueName="[names].[Name]" caption="Name" attribute="1" defaultMemberUniqueName="[names].[Name].[All]" allUniqueName="[names].[Name].[All]" dimensionUniqueName="[names]" displayFolder="" count="2" memberValueDatatype="130" unbalanced="0">
      <fieldsUsage count="2">
        <fieldUsage x="-1"/>
        <fieldUsage x="0"/>
      </fieldsUsage>
    </cacheHierarchy>
    <cacheHierarchy uniqueName="[names].[Births]" caption="Births" attribute="1" defaultMemberUniqueName="[names].[Births].[All]" allUniqueName="[names].[Births].[All]" dimensionUniqueName="[names]" displayFolder="" count="0" memberValueDatatype="20" unbalanced="0"/>
    <cacheHierarchy uniqueName="[names].[decade]" caption="decade" attribute="1" defaultMemberUniqueName="[names].[decade].[All]" allUniqueName="[names].[decade].[All]" dimensionUniqueName="[names]" displayFolder="" count="0" memberValueDatatype="130" unbalanced="0"/>
    <cacheHierarchy uniqueName="[regions].[State]" caption="State" attribute="1" defaultMemberUniqueName="[regions].[State].[All]" allUniqueName="[regions].[State].[All]" dimensionUniqueName="[regions]" displayFolder="" count="0" memberValueDatatype="130" unbalanced="0"/>
    <cacheHierarchy uniqueName="[regions].[Region]" caption="Region" attribute="1" defaultMemberUniqueName="[regions].[Region].[All]" allUniqueName="[regions].[Region].[All]" dimensionUniqueName="[regions]" displayFolder="" count="0" memberValueDatatype="130" unbalanced="0"/>
    <cacheHierarchy uniqueName="[Measures].[Sum of Year]" caption="Sum of Year" measure="1" displayFolder="" measureGroup="names" count="0">
      <extLst>
        <ext xmlns:x15="http://schemas.microsoft.com/office/spreadsheetml/2010/11/main" uri="{B97F6D7D-B522-45F9-BDA1-12C45D357490}">
          <x15:cacheHierarchy aggregatedColumn="2"/>
        </ext>
      </extLst>
    </cacheHierarchy>
    <cacheHierarchy uniqueName="[Measures].[Count of Region]" caption="Count of Region" measure="1" displayFolder="" measureGroup="regions" count="0">
      <extLst>
        <ext xmlns:x15="http://schemas.microsoft.com/office/spreadsheetml/2010/11/main" uri="{B97F6D7D-B522-45F9-BDA1-12C45D357490}">
          <x15:cacheHierarchy aggregatedColumn="7"/>
        </ext>
      </extLst>
    </cacheHierarchy>
    <cacheHierarchy uniqueName="[Measures].[Sum of Births]" caption="Sum of Births" measure="1" displayFolder="" measureGroup="names" count="0">
      <extLst>
        <ext xmlns:x15="http://schemas.microsoft.com/office/spreadsheetml/2010/11/main" uri="{B97F6D7D-B522-45F9-BDA1-12C45D357490}">
          <x15:cacheHierarchy aggregatedColumn="4"/>
        </ext>
      </extLst>
    </cacheHierarchy>
    <cacheHierarchy uniqueName="[Measures].[Count of Gender]" caption="Count of Gender" measure="1" displayFolder="" measureGroup="names" count="0">
      <extLst>
        <ext xmlns:x15="http://schemas.microsoft.com/office/spreadsheetml/2010/11/main" uri="{B97F6D7D-B522-45F9-BDA1-12C45D357490}">
          <x15:cacheHierarchy aggregatedColumn="1"/>
        </ext>
      </extLst>
    </cacheHierarchy>
    <cacheHierarchy uniqueName="[Measures].[Distinct Count of Gender]" caption="Distinct Count of Gender" measure="1" displayFolder="" measureGroup="names" count="0">
      <extLst>
        <ext xmlns:x15="http://schemas.microsoft.com/office/spreadsheetml/2010/11/main" uri="{B97F6D7D-B522-45F9-BDA1-12C45D357490}">
          <x15:cacheHierarchy aggregatedColumn="1"/>
        </ext>
      </extLst>
    </cacheHierarchy>
    <cacheHierarchy uniqueName="[Measures].[Count of Name]" caption="Count of Name" measure="1" displayFolder="" measureGroup="names" count="0">
      <extLst>
        <ext xmlns:x15="http://schemas.microsoft.com/office/spreadsheetml/2010/11/main" uri="{B97F6D7D-B522-45F9-BDA1-12C45D357490}">
          <x15:cacheHierarchy aggregatedColumn="3"/>
        </ext>
      </extLst>
    </cacheHierarchy>
    <cacheHierarchy uniqueName="[Measures].[Distinct Count of Name]" caption="Distinct Count of Name" measure="1" displayFolder="" measureGroup="names" count="0">
      <extLst>
        <ext xmlns:x15="http://schemas.microsoft.com/office/spreadsheetml/2010/11/main" uri="{B97F6D7D-B522-45F9-BDA1-12C45D357490}">
          <x15:cacheHierarchy aggregatedColumn="3"/>
        </ext>
      </extLst>
    </cacheHierarchy>
    <cacheHierarchy uniqueName="[Measures].[Distinct Count of Year]" caption="Distinct Count of Year" measure="1" displayFolder="" measureGroup="names" count="0">
      <extLst>
        <ext xmlns:x15="http://schemas.microsoft.com/office/spreadsheetml/2010/11/main" uri="{B97F6D7D-B522-45F9-BDA1-12C45D357490}">
          <x15:cacheHierarchy aggregatedColumn="2"/>
        </ext>
      </extLst>
    </cacheHierarchy>
    <cacheHierarchy uniqueName="[Measures].[Count of State]" caption="Count of State" measure="1" displayFolder="" measureGroup="names" count="0">
      <extLst>
        <ext xmlns:x15="http://schemas.microsoft.com/office/spreadsheetml/2010/11/main" uri="{B97F6D7D-B522-45F9-BDA1-12C45D357490}">
          <x15:cacheHierarchy aggregatedColumn="0"/>
        </ext>
      </extLst>
    </cacheHierarchy>
    <cacheHierarchy uniqueName="[Measures].[Distinct Count of State]" caption="Distinct Count of State" measure="1" displayFolder="" measureGroup="names" count="0">
      <extLst>
        <ext xmlns:x15="http://schemas.microsoft.com/office/spreadsheetml/2010/11/main" uri="{B97F6D7D-B522-45F9-BDA1-12C45D357490}">
          <x15:cacheHierarchy aggregatedColumn="0"/>
        </ext>
      </extLst>
    </cacheHierarchy>
    <cacheHierarchy uniqueName="[Measures].[totalBirths]" caption="totalBirths" measure="1" displayFolder="" measureGroup="names" count="0"/>
    <cacheHierarchy uniqueName="[Measures].[RanksM]" caption="RanksM" measure="1" displayFolder="" measureGroup="names" count="0"/>
    <cacheHierarchy uniqueName="[Measures].[totalM]" caption="totalM" measure="1" displayFolder="" measureGroup="names" count="0"/>
    <cacheHierarchy uniqueName="[Measures].[totalF]" caption="totalF" measure="1" displayFolder="" measureGroup="names" count="0"/>
    <cacheHierarchy uniqueName="[Measures].[RanksF]" caption="RanksF" measure="1" displayFolder="" measureGroup="names" count="0"/>
    <cacheHierarchy uniqueName="[Measures].[Ranks]" caption="Ranks" measure="1" displayFolder="" measureGroup="names" count="0"/>
    <cacheHierarchy uniqueName="[Measures].[len]" caption="len" measure="1" displayFolder="" measureGroup="names" count="0"/>
    <cacheHierarchy uniqueName="[Measures].[Rankshort]" caption="Rankshort" measure="1" displayFolder="" measureGroup="names" count="0"/>
    <cacheHierarchy uniqueName="[Measures].[Rankslong]" caption="Rankslong" measure="1" displayFolder="" measureGroup="names" count="0"/>
    <cacheHierarchy uniqueName="[Measures].[BirthsPerState%]" caption="BirthsPerState%" measure="1" displayFolder="" measureGroup="names" count="0"/>
    <cacheHierarchy uniqueName="[Measures].[diff]" caption="diff" measure="1" displayFolder="" measureGroup="names" count="0"/>
    <cacheHierarchy uniqueName="[Measures].[allRegions]" caption="allRegions" measure="1" displayFolder="" measureGroup="names" count="0"/>
    <cacheHierarchy uniqueName="[Measures].[allNames]" caption="allNames" measure="1" displayFolder="" measureGroup="names" count="0"/>
    <cacheHierarchy uniqueName="[Measures].[__XL_Count names]" caption="__XL_Count names" measure="1" displayFolder="" measureGroup="names" count="0" hidden="1"/>
    <cacheHierarchy uniqueName="[Measures].[__XL_Count regions]" caption="__XL_Count regions" measure="1" displayFolder="" measureGroup="regions" count="0" hidden="1"/>
    <cacheHierarchy uniqueName="[Measures].[__No measures defined]" caption="__No measures defined" measure="1" displayFolder="" count="0" hidden="1"/>
  </cacheHierarchies>
  <kpis count="0"/>
  <dimensions count="3">
    <dimension measure="1" name="Measures" uniqueName="[Measures]" caption="Measures"/>
    <dimension name="names" uniqueName="[names]" caption="names"/>
    <dimension name="regions" uniqueName="[regions]" caption="regions"/>
  </dimensions>
  <measureGroups count="2">
    <measureGroup name="names" caption="names"/>
    <measureGroup name="regions" caption="regions"/>
  </measureGroups>
  <maps count="3">
    <map measureGroup="0" dimension="1"/>
    <map measureGroup="0" dimension="2"/>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boSamir" refreshedDate="45806.756170023145" backgroundQuery="1" createdVersion="3" refreshedVersion="8" minRefreshableVersion="3" recordCount="0" supportSubquery="1" supportAdvancedDrill="1" xr:uid="{EFFC1717-B600-42AA-99D5-48F689A9CD1D}">
  <cacheSource type="external" connectionId="4">
    <extLst>
      <ext xmlns:x14="http://schemas.microsoft.com/office/spreadsheetml/2009/9/main" uri="{F057638F-6D5F-4e77-A914-E7F072B9BCA8}">
        <x14:sourceConnection name="ThisWorkbookDataModel"/>
      </ext>
    </extLst>
  </cacheSource>
  <cacheFields count="0"/>
  <cacheHierarchies count="34">
    <cacheHierarchy uniqueName="[names].[State]" caption="State" attribute="1" defaultMemberUniqueName="[names].[State].[All]" allUniqueName="[names].[State].[All]" dimensionUniqueName="[names]" displayFolder="" count="0" memberValueDatatype="130" unbalanced="0"/>
    <cacheHierarchy uniqueName="[names].[Gender]" caption="Gender" attribute="1" defaultMemberUniqueName="[names].[Gender].[All]" allUniqueName="[names].[Gender].[All]" dimensionUniqueName="[names]" displayFolder="" count="2" memberValueDatatype="130" unbalanced="0"/>
    <cacheHierarchy uniqueName="[names].[Year]" caption="Year" attribute="1" defaultMemberUniqueName="[names].[Year].[All]" allUniqueName="[names].[Year].[All]" dimensionUniqueName="[names]" displayFolder="" count="2" memberValueDatatype="20" unbalanced="0"/>
    <cacheHierarchy uniqueName="[names].[Name]" caption="Name" attribute="1" defaultMemberUniqueName="[names].[Name].[All]" allUniqueName="[names].[Name].[All]" dimensionUniqueName="[names]" displayFolder="" count="0" memberValueDatatype="130" unbalanced="0"/>
    <cacheHierarchy uniqueName="[names].[Births]" caption="Births" attribute="1" defaultMemberUniqueName="[names].[Births].[All]" allUniqueName="[names].[Births].[All]" dimensionUniqueName="[names]" displayFolder="" count="0" memberValueDatatype="20" unbalanced="0"/>
    <cacheHierarchy uniqueName="[names].[decade]" caption="decade" attribute="1" defaultMemberUniqueName="[names].[decade].[All]" allUniqueName="[names].[decade].[All]" dimensionUniqueName="[names]" displayFolder="" count="2" memberValueDatatype="130" unbalanced="0"/>
    <cacheHierarchy uniqueName="[regions].[State]" caption="State" attribute="1" defaultMemberUniqueName="[regions].[State].[All]" allUniqueName="[regions].[State].[All]" dimensionUniqueName="[regions]" displayFolder="" count="0" memberValueDatatype="130" unbalanced="0"/>
    <cacheHierarchy uniqueName="[regions].[Region]" caption="Region" attribute="1" defaultMemberUniqueName="[regions].[Region].[All]" allUniqueName="[regions].[Region].[All]" dimensionUniqueName="[regions]" displayFolder="" count="2" memberValueDatatype="130" unbalanced="0"/>
    <cacheHierarchy uniqueName="[Measures].[Sum of Year]" caption="Sum of Year" measure="1" displayFolder="" measureGroup="names" count="0">
      <extLst>
        <ext xmlns:x15="http://schemas.microsoft.com/office/spreadsheetml/2010/11/main" uri="{B97F6D7D-B522-45F9-BDA1-12C45D357490}">
          <x15:cacheHierarchy aggregatedColumn="2"/>
        </ext>
      </extLst>
    </cacheHierarchy>
    <cacheHierarchy uniqueName="[Measures].[Count of Region]" caption="Count of Region" measure="1" displayFolder="" measureGroup="regions" count="0">
      <extLst>
        <ext xmlns:x15="http://schemas.microsoft.com/office/spreadsheetml/2010/11/main" uri="{B97F6D7D-B522-45F9-BDA1-12C45D357490}">
          <x15:cacheHierarchy aggregatedColumn="7"/>
        </ext>
      </extLst>
    </cacheHierarchy>
    <cacheHierarchy uniqueName="[Measures].[Sum of Births]" caption="Sum of Births" measure="1" displayFolder="" measureGroup="names" count="0">
      <extLst>
        <ext xmlns:x15="http://schemas.microsoft.com/office/spreadsheetml/2010/11/main" uri="{B97F6D7D-B522-45F9-BDA1-12C45D357490}">
          <x15:cacheHierarchy aggregatedColumn="4"/>
        </ext>
      </extLst>
    </cacheHierarchy>
    <cacheHierarchy uniqueName="[Measures].[Count of Gender]" caption="Count of Gender" measure="1" displayFolder="" measureGroup="names" count="0">
      <extLst>
        <ext xmlns:x15="http://schemas.microsoft.com/office/spreadsheetml/2010/11/main" uri="{B97F6D7D-B522-45F9-BDA1-12C45D357490}">
          <x15:cacheHierarchy aggregatedColumn="1"/>
        </ext>
      </extLst>
    </cacheHierarchy>
    <cacheHierarchy uniqueName="[Measures].[Distinct Count of Gender]" caption="Distinct Count of Gender" measure="1" displayFolder="" measureGroup="names" count="0">
      <extLst>
        <ext xmlns:x15="http://schemas.microsoft.com/office/spreadsheetml/2010/11/main" uri="{B97F6D7D-B522-45F9-BDA1-12C45D357490}">
          <x15:cacheHierarchy aggregatedColumn="1"/>
        </ext>
      </extLst>
    </cacheHierarchy>
    <cacheHierarchy uniqueName="[Measures].[Count of Name]" caption="Count of Name" measure="1" displayFolder="" measureGroup="names" count="0">
      <extLst>
        <ext xmlns:x15="http://schemas.microsoft.com/office/spreadsheetml/2010/11/main" uri="{B97F6D7D-B522-45F9-BDA1-12C45D357490}">
          <x15:cacheHierarchy aggregatedColumn="3"/>
        </ext>
      </extLst>
    </cacheHierarchy>
    <cacheHierarchy uniqueName="[Measures].[Distinct Count of Name]" caption="Distinct Count of Name" measure="1" displayFolder="" measureGroup="names" count="0">
      <extLst>
        <ext xmlns:x15="http://schemas.microsoft.com/office/spreadsheetml/2010/11/main" uri="{B97F6D7D-B522-45F9-BDA1-12C45D357490}">
          <x15:cacheHierarchy aggregatedColumn="3"/>
        </ext>
      </extLst>
    </cacheHierarchy>
    <cacheHierarchy uniqueName="[Measures].[Distinct Count of Year]" caption="Distinct Count of Year" measure="1" displayFolder="" measureGroup="names" count="0">
      <extLst>
        <ext xmlns:x15="http://schemas.microsoft.com/office/spreadsheetml/2010/11/main" uri="{B97F6D7D-B522-45F9-BDA1-12C45D357490}">
          <x15:cacheHierarchy aggregatedColumn="2"/>
        </ext>
      </extLst>
    </cacheHierarchy>
    <cacheHierarchy uniqueName="[Measures].[Count of State]" caption="Count of State" measure="1" displayFolder="" measureGroup="names" count="0">
      <extLst>
        <ext xmlns:x15="http://schemas.microsoft.com/office/spreadsheetml/2010/11/main" uri="{B97F6D7D-B522-45F9-BDA1-12C45D357490}">
          <x15:cacheHierarchy aggregatedColumn="0"/>
        </ext>
      </extLst>
    </cacheHierarchy>
    <cacheHierarchy uniqueName="[Measures].[Distinct Count of State]" caption="Distinct Count of State" measure="1" displayFolder="" measureGroup="names" count="0">
      <extLst>
        <ext xmlns:x15="http://schemas.microsoft.com/office/spreadsheetml/2010/11/main" uri="{B97F6D7D-B522-45F9-BDA1-12C45D357490}">
          <x15:cacheHierarchy aggregatedColumn="0"/>
        </ext>
      </extLst>
    </cacheHierarchy>
    <cacheHierarchy uniqueName="[Measures].[totalBirths]" caption="totalBirths" measure="1" displayFolder="" measureGroup="names" count="0"/>
    <cacheHierarchy uniqueName="[Measures].[RanksM]" caption="RanksM" measure="1" displayFolder="" measureGroup="names" count="0"/>
    <cacheHierarchy uniqueName="[Measures].[totalM]" caption="totalM" measure="1" displayFolder="" measureGroup="names" count="0"/>
    <cacheHierarchy uniqueName="[Measures].[totalF]" caption="totalF" measure="1" displayFolder="" measureGroup="names" count="0"/>
    <cacheHierarchy uniqueName="[Measures].[RanksF]" caption="RanksF" measure="1" displayFolder="" measureGroup="names" count="0"/>
    <cacheHierarchy uniqueName="[Measures].[Ranks]" caption="Ranks" measure="1" displayFolder="" measureGroup="names" count="0"/>
    <cacheHierarchy uniqueName="[Measures].[len]" caption="len" measure="1" displayFolder="" measureGroup="names" count="0"/>
    <cacheHierarchy uniqueName="[Measures].[Rankshort]" caption="Rankshort" measure="1" displayFolder="" measureGroup="names" count="0"/>
    <cacheHierarchy uniqueName="[Measures].[Rankslong]" caption="Rankslong" measure="1" displayFolder="" measureGroup="names" count="0"/>
    <cacheHierarchy uniqueName="[Measures].[BirthsPerState%]" caption="BirthsPerState%" measure="1" displayFolder="" measureGroup="names" count="0"/>
    <cacheHierarchy uniqueName="[Measures].[diff]" caption="diff" measure="1" displayFolder="" measureGroup="names" count="0"/>
    <cacheHierarchy uniqueName="[Measures].[allRegions]" caption="allRegions" measure="1" displayFolder="" measureGroup="names" count="0"/>
    <cacheHierarchy uniqueName="[Measures].[allNames]" caption="allNames" measure="1" displayFolder="" measureGroup="names" count="0"/>
    <cacheHierarchy uniqueName="[Measures].[__XL_Count names]" caption="__XL_Count names" measure="1" displayFolder="" measureGroup="names" count="0" hidden="1"/>
    <cacheHierarchy uniqueName="[Measures].[__XL_Count regions]" caption="__XL_Count regions" measure="1" displayFolder="" measureGroup="regions"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1976422170"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8.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0.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7.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8.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5.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9.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22.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7.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2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6.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23.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26.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5.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29.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24.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13.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14.xml"/></Relationships>
</file>

<file path=xl/pivotTables/_rels/pivotTable20.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21.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22.xml.rels><?xml version="1.0" encoding="UTF-8" standalone="yes"?>
<Relationships xmlns="http://schemas.openxmlformats.org/package/2006/relationships"><Relationship Id="rId1" Type="http://schemas.openxmlformats.org/officeDocument/2006/relationships/pivotCacheDefinition" Target="../pivotCache/pivotCacheDefinition30.xml"/></Relationships>
</file>

<file path=xl/pivotTables/_rels/pivotTable23.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24.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25.xml.rels><?xml version="1.0" encoding="UTF-8" standalone="yes"?>
<Relationships xmlns="http://schemas.openxmlformats.org/package/2006/relationships"><Relationship Id="rId1" Type="http://schemas.openxmlformats.org/officeDocument/2006/relationships/pivotCacheDefinition" Target="../pivotCache/pivotCacheDefinition12.xml"/></Relationships>
</file>

<file path=xl/pivotTables/_rels/pivotTable26.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7.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28.xml.rels><?xml version="1.0" encoding="UTF-8" standalone="yes"?>
<Relationships xmlns="http://schemas.openxmlformats.org/package/2006/relationships"><Relationship Id="rId1" Type="http://schemas.openxmlformats.org/officeDocument/2006/relationships/pivotCacheDefinition" Target="../pivotCache/pivotCacheDefinition11.xml"/></Relationships>
</file>

<file path=xl/pivotTables/_rels/pivotTable29.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65DAC7FF-798D-46B2-A4DA-BBE1B24FB421}" name="PivotTable7" cacheId="114" applyNumberFormats="0" applyBorderFormats="0" applyFontFormats="0" applyPatternFormats="0" applyAlignmentFormats="0" applyWidthHeightFormats="1" dataCaption="Values" tag="4239e287-fcac-48f5-9367-b627773c4dc5" updatedVersion="8" minRefreshableVersion="3" useAutoFormatting="1" subtotalHiddenItems="1" rowGrandTotals="0" colGrandTotals="0" itemPrintTitles="1" createdVersion="8" indent="0" outline="1" outlineData="1" multipleFieldFilters="0">
  <location ref="A2:B122" firstHeaderRow="1" firstDataRow="1" firstDataCol="1"/>
  <pivotFields count="3">
    <pivotField axis="axisRow" allDrilled="1" subtotalTop="0" showAll="0" dataSourceSort="1" defaultSubtotal="0" defaultAttributeDrillState="1">
      <items count="30">
        <item x="0"/>
        <item x="1"/>
        <item x="2"/>
        <item x="3"/>
        <item x="4"/>
        <item x="5"/>
        <item x="6"/>
        <item x="7"/>
        <item x="8"/>
        <item x="9"/>
        <item x="10"/>
        <item x="11"/>
        <item x="12"/>
        <item x="13"/>
        <item x="14"/>
        <item x="15"/>
        <item x="16"/>
        <item x="17"/>
        <item x="18"/>
        <item x="19"/>
        <item x="20"/>
        <item x="21"/>
        <item x="22"/>
        <item x="23"/>
        <item x="24"/>
        <item x="25"/>
        <item x="26"/>
        <item x="27"/>
        <item x="28"/>
        <item x="29"/>
      </items>
    </pivotField>
    <pivotField axis="axisRow" allDrilled="1" subtotalTop="0" showAll="0" measureFilter="1" sortType="ascending" defaultSubtotal="0" defaultAttributeDrillState="1">
      <items count="7">
        <item x="0"/>
        <item x="1"/>
        <item x="2"/>
        <item x="3"/>
        <item x="4"/>
        <item x="5"/>
        <item x="6"/>
      </items>
      <autoSortScope>
        <pivotArea dataOnly="0" outline="0" fieldPosition="0">
          <references count="1">
            <reference field="4294967294" count="1" selected="0">
              <x v="0"/>
            </reference>
          </references>
        </pivotArea>
      </autoSortScope>
    </pivotField>
    <pivotField dataField="1" subtotalTop="0" showAll="0" defaultSubtotal="0"/>
  </pivotFields>
  <rowFields count="2">
    <field x="0"/>
    <field x="1"/>
  </rowFields>
  <rowItems count="120">
    <i>
      <x/>
    </i>
    <i r="1">
      <x v="2"/>
    </i>
    <i r="1">
      <x/>
    </i>
    <i r="1">
      <x v="1"/>
    </i>
    <i>
      <x v="1"/>
    </i>
    <i r="1">
      <x v="2"/>
    </i>
    <i r="1">
      <x/>
    </i>
    <i r="1">
      <x v="3"/>
    </i>
    <i>
      <x v="2"/>
    </i>
    <i r="1">
      <x v="2"/>
    </i>
    <i r="1">
      <x/>
    </i>
    <i r="1">
      <x v="3"/>
    </i>
    <i>
      <x v="3"/>
    </i>
    <i r="1">
      <x v="2"/>
    </i>
    <i r="1">
      <x/>
    </i>
    <i r="1">
      <x v="3"/>
    </i>
    <i>
      <x v="4"/>
    </i>
    <i r="1">
      <x v="2"/>
    </i>
    <i r="1">
      <x/>
    </i>
    <i r="1">
      <x v="3"/>
    </i>
    <i>
      <x v="5"/>
    </i>
    <i r="1">
      <x v="2"/>
    </i>
    <i r="1">
      <x/>
    </i>
    <i r="1">
      <x v="3"/>
    </i>
    <i>
      <x v="6"/>
    </i>
    <i r="1">
      <x v="2"/>
    </i>
    <i r="1">
      <x/>
    </i>
    <i r="1">
      <x v="3"/>
    </i>
    <i>
      <x v="7"/>
    </i>
    <i r="1">
      <x v="2"/>
    </i>
    <i r="1">
      <x/>
    </i>
    <i r="1">
      <x v="3"/>
    </i>
    <i>
      <x v="8"/>
    </i>
    <i r="1">
      <x v="2"/>
    </i>
    <i r="1">
      <x/>
    </i>
    <i r="1">
      <x v="3"/>
    </i>
    <i>
      <x v="9"/>
    </i>
    <i r="1">
      <x v="2"/>
    </i>
    <i r="1">
      <x/>
    </i>
    <i r="1">
      <x v="3"/>
    </i>
    <i>
      <x v="10"/>
    </i>
    <i r="1">
      <x v="2"/>
    </i>
    <i r="1">
      <x/>
    </i>
    <i r="1">
      <x v="3"/>
    </i>
    <i>
      <x v="11"/>
    </i>
    <i r="1">
      <x v="2"/>
    </i>
    <i r="1">
      <x/>
    </i>
    <i r="1">
      <x v="3"/>
    </i>
    <i>
      <x v="12"/>
    </i>
    <i r="1">
      <x v="2"/>
    </i>
    <i r="1">
      <x/>
    </i>
    <i r="1">
      <x v="3"/>
    </i>
    <i>
      <x v="13"/>
    </i>
    <i r="1">
      <x v="2"/>
    </i>
    <i r="1">
      <x/>
    </i>
    <i r="1">
      <x v="3"/>
    </i>
    <i>
      <x v="14"/>
    </i>
    <i r="1">
      <x v="2"/>
    </i>
    <i r="1">
      <x/>
    </i>
    <i r="1">
      <x v="3"/>
    </i>
    <i>
      <x v="15"/>
    </i>
    <i r="1">
      <x v="2"/>
    </i>
    <i r="1">
      <x v="3"/>
    </i>
    <i r="1">
      <x/>
    </i>
    <i>
      <x v="16"/>
    </i>
    <i r="1">
      <x v="2"/>
    </i>
    <i r="1">
      <x v="3"/>
    </i>
    <i r="1">
      <x v="4"/>
    </i>
    <i>
      <x v="17"/>
    </i>
    <i r="1">
      <x v="2"/>
    </i>
    <i r="1">
      <x v="4"/>
    </i>
    <i r="1">
      <x v="3"/>
    </i>
    <i>
      <x v="18"/>
    </i>
    <i r="1">
      <x v="2"/>
    </i>
    <i r="1">
      <x v="4"/>
    </i>
    <i r="1">
      <x v="3"/>
    </i>
    <i>
      <x v="19"/>
    </i>
    <i r="1">
      <x v="4"/>
    </i>
    <i r="1">
      <x v="2"/>
    </i>
    <i r="1">
      <x v="3"/>
    </i>
    <i>
      <x v="20"/>
    </i>
    <i r="1">
      <x v="4"/>
    </i>
    <i r="1">
      <x v="2"/>
    </i>
    <i r="1">
      <x v="3"/>
    </i>
    <i>
      <x v="21"/>
    </i>
    <i r="1">
      <x v="4"/>
    </i>
    <i r="1">
      <x v="2"/>
    </i>
    <i r="1">
      <x v="3"/>
    </i>
    <i>
      <x v="22"/>
    </i>
    <i r="1">
      <x v="4"/>
    </i>
    <i r="1">
      <x v="2"/>
    </i>
    <i r="1">
      <x v="5"/>
    </i>
    <i>
      <x v="23"/>
    </i>
    <i r="1">
      <x v="4"/>
    </i>
    <i r="1">
      <x v="2"/>
    </i>
    <i r="1">
      <x v="5"/>
    </i>
    <i>
      <x v="24"/>
    </i>
    <i r="1">
      <x v="4"/>
    </i>
    <i r="1">
      <x v="2"/>
    </i>
    <i r="1">
      <x v="5"/>
    </i>
    <i>
      <x v="25"/>
    </i>
    <i r="1">
      <x v="4"/>
    </i>
    <i r="1">
      <x v="2"/>
    </i>
    <i r="1">
      <x v="5"/>
    </i>
    <i>
      <x v="26"/>
    </i>
    <i r="1">
      <x v="4"/>
    </i>
    <i r="1">
      <x v="2"/>
    </i>
    <i r="1">
      <x v="5"/>
    </i>
    <i>
      <x v="27"/>
    </i>
    <i r="1">
      <x v="4"/>
    </i>
    <i r="1">
      <x v="2"/>
    </i>
    <i r="1">
      <x v="6"/>
    </i>
    <i>
      <x v="28"/>
    </i>
    <i r="1">
      <x v="4"/>
    </i>
    <i r="1">
      <x v="2"/>
    </i>
    <i r="1">
      <x v="6"/>
    </i>
    <i>
      <x v="29"/>
    </i>
    <i r="1">
      <x v="4"/>
    </i>
    <i r="1">
      <x v="6"/>
    </i>
    <i r="1">
      <x v="2"/>
    </i>
  </rowItems>
  <colItems count="1">
    <i/>
  </colItems>
  <dataFields count="1">
    <dataField fld="2" subtotal="count" baseField="0" baseItem="0"/>
  </dataFields>
  <pivotHierarchies count="3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1" type="count" id="5" iMeasureHier="19">
      <autoFilter ref="A1">
        <filterColumn colId="0">
          <top10 top="0" val="3" filterVal="3"/>
        </filterColumn>
      </autoFilter>
    </filter>
  </filters>
  <rowHierarchiesUsage count="2">
    <rowHierarchyUsage hierarchyUsage="2"/>
    <rowHierarchyUsage hierarchyUsage="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name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A248AA72-BA6F-45F9-8470-1AE9CA2834A0}" name="PivotTable1" cacheId="90" applyNumberFormats="0" applyBorderFormats="0" applyFontFormats="0" applyPatternFormats="0" applyAlignmentFormats="0" applyWidthHeightFormats="1" dataCaption="Values" tag="e6916cf9-f6c0-41a8-911d-9a57a578411f" updatedVersion="8" minRefreshableVersion="3" useAutoFormatting="1" subtotalHiddenItems="1" rowGrandTotals="0" colGrandTotals="0" itemPrintTitles="1" createdVersion="8" indent="0" outline="1" outlineData="1" multipleFieldFilters="0">
  <location ref="G2:I50" firstHeaderRow="0" firstDataRow="1" firstDataCol="1"/>
  <pivotFields count="4">
    <pivotField axis="axisRow" allDrilled="1" subtotalTop="0" showAll="0" measureFilter="1" sortType="ascending" defaultAttributeDrillState="1">
      <items count="12">
        <item x="0"/>
        <item x="1"/>
        <item x="2"/>
        <item x="3"/>
        <item x="4"/>
        <item x="5"/>
        <item x="6"/>
        <item x="7"/>
        <item x="8"/>
        <item x="9"/>
        <item x="10"/>
        <item t="default"/>
      </items>
      <autoSortScope>
        <pivotArea dataOnly="0" outline="0" fieldPosition="0">
          <references count="1">
            <reference field="4294967294" count="1" selected="0">
              <x v="1"/>
            </reference>
          </references>
        </pivotArea>
      </autoSortScope>
    </pivotField>
    <pivotField axis="axisRow" allDrilled="1" subtotalTop="0" showAll="0" dataSourceSort="1">
      <items count="31">
        <item x="0"/>
        <item x="1"/>
        <item x="2" e="0"/>
        <item x="3" e="0"/>
        <item x="4" e="0"/>
        <item x="5" e="0"/>
        <item x="6" e="0"/>
        <item x="7" e="0"/>
        <item x="8" e="0"/>
        <item x="9" e="0"/>
        <item x="10" e="0"/>
        <item x="11" e="0"/>
        <item x="12" e="0"/>
        <item x="13" e="0"/>
        <item x="14" e="0"/>
        <item x="15" e="0"/>
        <item x="16" e="0"/>
        <item x="17" e="0"/>
        <item x="18" e="0"/>
        <item x="19" e="0"/>
        <item x="20" e="0"/>
        <item x="21" e="0"/>
        <item x="22" e="0"/>
        <item x="23" e="0"/>
        <item x="24" e="0"/>
        <item x="25" e="0"/>
        <item x="26" e="0"/>
        <item x="27" e="0"/>
        <item x="28" e="0"/>
        <item x="29"/>
        <item t="default"/>
      </items>
    </pivotField>
    <pivotField dataField="1" subtotalTop="0" showAll="0" defaultSubtotal="0"/>
    <pivotField dataField="1" subtotalTop="0" showAll="0"/>
  </pivotFields>
  <rowFields count="2">
    <field x="1"/>
    <field x="0"/>
  </rowFields>
  <rowItems count="48">
    <i>
      <x/>
    </i>
    <i r="1">
      <x v="4"/>
    </i>
    <i r="1">
      <x v="3"/>
    </i>
    <i r="1">
      <x/>
    </i>
    <i r="1">
      <x v="2"/>
    </i>
    <i r="1">
      <x v="1"/>
    </i>
    <i t="default">
      <x/>
    </i>
    <i>
      <x v="1"/>
    </i>
    <i r="1">
      <x v="4"/>
    </i>
    <i r="1">
      <x v="3"/>
    </i>
    <i r="1">
      <x/>
    </i>
    <i r="1">
      <x v="6"/>
    </i>
    <i r="1">
      <x v="5"/>
    </i>
    <i t="default">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r="1">
      <x v="8"/>
    </i>
    <i r="1">
      <x v="9"/>
    </i>
    <i r="1">
      <x v="7"/>
    </i>
    <i r="1">
      <x v="10"/>
    </i>
    <i r="1">
      <x v="4"/>
    </i>
    <i t="default">
      <x v="29"/>
    </i>
  </rowItems>
  <colFields count="1">
    <field x="-2"/>
  </colFields>
  <colItems count="2">
    <i>
      <x/>
    </i>
    <i i="1">
      <x v="1"/>
    </i>
  </colItems>
  <dataFields count="2">
    <dataField fld="3" subtotal="count" baseField="0" baseItem="0"/>
    <dataField fld="2" subtotal="count" baseField="0" baseItem="0"/>
  </dataFields>
  <pivotHierarchies count="3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8" showRowHeaders="1" showColHeaders="1" showRowStripes="0" showColStripes="0" showLastColumn="1"/>
  <filters count="1">
    <filter fld="0" type="count" id="4" iMeasureHier="23">
      <autoFilter ref="A1">
        <filterColumn colId="0">
          <top10 top="0" val="5" filterVal="5"/>
        </filterColumn>
      </autoFilter>
    </filter>
  </filters>
  <rowHierarchiesUsage count="2">
    <rowHierarchyUsage hierarchyUsage="2"/>
    <rowHierarchyUsage hierarchyUsage="3"/>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names]"/>
      </x15:pivotTableUISettings>
    </ext>
    <ext xmlns:xpdl="http://schemas.microsoft.com/office/spreadsheetml/2016/pivotdefaultlayout" uri="{747A6164-185A-40DC-8AA5-F01512510D54}">
      <xpdl:pivotTableDefinition16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421539D0-C959-4A8D-BBBD-E263A70768FA}" name="PivotTable6" cacheId="111" applyNumberFormats="0" applyBorderFormats="0" applyFontFormats="0" applyPatternFormats="0" applyAlignmentFormats="0" applyWidthHeightFormats="1" dataCaption="Values" tag="55525858-b3d0-4c56-9180-9fe583453f58" updatedVersion="8" minRefreshableVersion="3" useAutoFormatting="1" rowGrandTotals="0" colGrandTotals="0" itemPrintTitles="1" createdVersion="8" indent="0" outline="1" outlineData="1" multipleFieldFilters="0">
  <location ref="D2:E122" firstHeaderRow="1" firstDataRow="1" firstDataCol="1"/>
  <pivotFields count="3">
    <pivotField axis="axisRow" allDrilled="1" subtotalTop="0" showAll="0" dataSourceSort="1" defaultSubtotal="0" defaultAttributeDrillState="1">
      <items count="30">
        <item x="0"/>
        <item x="1"/>
        <item x="2"/>
        <item x="3"/>
        <item x="4"/>
        <item x="5"/>
        <item x="6"/>
        <item x="7"/>
        <item x="8"/>
        <item x="9"/>
        <item x="10"/>
        <item x="11"/>
        <item x="12"/>
        <item x="13"/>
        <item x="14"/>
        <item x="15"/>
        <item x="16"/>
        <item x="17"/>
        <item x="18"/>
        <item x="19"/>
        <item x="20"/>
        <item x="21"/>
        <item x="22"/>
        <item x="23"/>
        <item x="24"/>
        <item x="25"/>
        <item x="26"/>
        <item x="27"/>
        <item x="28"/>
        <item x="29"/>
      </items>
    </pivotField>
    <pivotField axis="axisRow" allDrilled="1" subtotalTop="0" showAll="0" measureFilter="1" sortType="ascending" defaultSubtotal="0" defaultAttributeDrillState="1">
      <items count="14">
        <item x="0"/>
        <item x="1"/>
        <item x="2"/>
        <item x="3"/>
        <item x="4"/>
        <item x="5"/>
        <item x="6"/>
        <item x="7"/>
        <item x="8"/>
        <item x="9"/>
        <item x="10"/>
        <item x="11"/>
        <item x="12"/>
        <item x="13"/>
      </items>
      <autoSortScope>
        <pivotArea dataOnly="0" outline="0" fieldPosition="0">
          <references count="1">
            <reference field="4294967294" count="1" selected="0">
              <x v="0"/>
            </reference>
          </references>
        </pivotArea>
      </autoSortScope>
    </pivotField>
    <pivotField dataField="1" subtotalTop="0" showAll="0" defaultSubtotal="0"/>
  </pivotFields>
  <rowFields count="2">
    <field x="0"/>
    <field x="1"/>
  </rowFields>
  <rowItems count="120">
    <i>
      <x/>
    </i>
    <i r="1">
      <x v="1"/>
    </i>
    <i r="1">
      <x/>
    </i>
    <i r="1">
      <x v="2"/>
    </i>
    <i>
      <x v="1"/>
    </i>
    <i r="1">
      <x v="1"/>
    </i>
    <i r="1">
      <x v="2"/>
    </i>
    <i r="1">
      <x/>
    </i>
    <i>
      <x v="2"/>
    </i>
    <i r="1">
      <x v="1"/>
    </i>
    <i r="1">
      <x v="2"/>
    </i>
    <i r="1">
      <x/>
    </i>
    <i>
      <x v="3"/>
    </i>
    <i r="1">
      <x v="1"/>
    </i>
    <i r="1">
      <x v="2"/>
    </i>
    <i r="1">
      <x/>
    </i>
    <i>
      <x v="4"/>
    </i>
    <i r="1">
      <x v="1"/>
    </i>
    <i r="1">
      <x v="2"/>
    </i>
    <i r="1">
      <x v="3"/>
    </i>
    <i>
      <x v="5"/>
    </i>
    <i r="1">
      <x v="2"/>
    </i>
    <i r="1">
      <x v="3"/>
    </i>
    <i r="1">
      <x v="1"/>
    </i>
    <i>
      <x v="6"/>
    </i>
    <i r="1">
      <x v="2"/>
    </i>
    <i r="1">
      <x v="3"/>
    </i>
    <i r="1">
      <x/>
    </i>
    <i>
      <x v="7"/>
    </i>
    <i r="1">
      <x v="2"/>
    </i>
    <i r="1">
      <x v="3"/>
    </i>
    <i r="1">
      <x/>
    </i>
    <i>
      <x v="8"/>
    </i>
    <i r="1">
      <x v="2"/>
    </i>
    <i r="1">
      <x v="3"/>
    </i>
    <i r="1">
      <x/>
    </i>
    <i>
      <x v="9"/>
    </i>
    <i r="1">
      <x v="2"/>
    </i>
    <i r="1">
      <x v="3"/>
    </i>
    <i r="1">
      <x v="4"/>
    </i>
    <i>
      <x v="10"/>
    </i>
    <i r="1">
      <x v="2"/>
    </i>
    <i r="1">
      <x v="3"/>
    </i>
    <i r="1">
      <x v="4"/>
    </i>
    <i>
      <x v="11"/>
    </i>
    <i r="1">
      <x v="3"/>
    </i>
    <i r="1">
      <x v="2"/>
    </i>
    <i r="1">
      <x v="4"/>
    </i>
    <i>
      <x v="12"/>
    </i>
    <i r="1">
      <x v="3"/>
    </i>
    <i r="1">
      <x v="2"/>
    </i>
    <i r="1">
      <x/>
    </i>
    <i>
      <x v="13"/>
    </i>
    <i r="1">
      <x v="2"/>
    </i>
    <i r="1">
      <x v="3"/>
    </i>
    <i r="1">
      <x v="5"/>
    </i>
    <i>
      <x v="14"/>
    </i>
    <i r="1">
      <x v="2"/>
    </i>
    <i r="1">
      <x v="3"/>
    </i>
    <i r="1">
      <x v="6"/>
    </i>
    <i>
      <x v="15"/>
    </i>
    <i r="1">
      <x v="2"/>
    </i>
    <i r="1">
      <x v="3"/>
    </i>
    <i r="1">
      <x v="6"/>
    </i>
    <i>
      <x v="16"/>
    </i>
    <i r="1">
      <x v="6"/>
    </i>
    <i r="1">
      <x v="2"/>
    </i>
    <i r="1">
      <x v="3"/>
    </i>
    <i>
      <x v="17"/>
    </i>
    <i r="1">
      <x v="6"/>
    </i>
    <i r="1">
      <x v="2"/>
    </i>
    <i r="1">
      <x v="3"/>
    </i>
    <i>
      <x v="18"/>
    </i>
    <i r="1">
      <x v="6"/>
    </i>
    <i r="1">
      <x v="7"/>
    </i>
    <i r="1">
      <x v="8"/>
    </i>
    <i>
      <x v="19"/>
    </i>
    <i r="1">
      <x v="6"/>
    </i>
    <i r="1">
      <x v="7"/>
    </i>
    <i r="1">
      <x v="9"/>
    </i>
    <i>
      <x v="20"/>
    </i>
    <i r="1">
      <x v="6"/>
    </i>
    <i r="1">
      <x v="7"/>
    </i>
    <i r="1">
      <x v="10"/>
    </i>
    <i>
      <x v="21"/>
    </i>
    <i r="1">
      <x v="6"/>
    </i>
    <i r="1">
      <x v="10"/>
    </i>
    <i r="1">
      <x v="7"/>
    </i>
    <i>
      <x v="22"/>
    </i>
    <i r="1">
      <x v="6"/>
    </i>
    <i r="1">
      <x v="10"/>
    </i>
    <i r="1">
      <x v="7"/>
    </i>
    <i>
      <x v="23"/>
    </i>
    <i r="1">
      <x v="6"/>
    </i>
    <i r="1">
      <x v="11"/>
    </i>
    <i r="1">
      <x v="10"/>
    </i>
    <i>
      <x v="24"/>
    </i>
    <i r="1">
      <x v="6"/>
    </i>
    <i r="1">
      <x v="11"/>
    </i>
    <i r="1">
      <x v="10"/>
    </i>
    <i>
      <x v="25"/>
    </i>
    <i r="1">
      <x v="6"/>
    </i>
    <i r="1">
      <x v="11"/>
    </i>
    <i r="1">
      <x v="10"/>
    </i>
    <i>
      <x v="26"/>
    </i>
    <i r="1">
      <x v="6"/>
    </i>
    <i r="1">
      <x v="11"/>
    </i>
    <i r="1">
      <x v="10"/>
    </i>
    <i>
      <x v="27"/>
    </i>
    <i r="1">
      <x v="6"/>
    </i>
    <i r="1">
      <x v="12"/>
    </i>
    <i r="1">
      <x v="11"/>
    </i>
    <i>
      <x v="28"/>
    </i>
    <i r="1">
      <x v="11"/>
    </i>
    <i r="1">
      <x v="12"/>
    </i>
    <i r="1">
      <x v="6"/>
    </i>
    <i>
      <x v="29"/>
    </i>
    <i r="1">
      <x v="12"/>
    </i>
    <i r="1">
      <x v="11"/>
    </i>
    <i r="1">
      <x v="13"/>
    </i>
  </rowItems>
  <colItems count="1">
    <i/>
  </colItems>
  <dataFields count="1">
    <dataField fld="2" subtotal="count" baseField="0" baseItem="0"/>
  </dataFields>
  <pivotHierarchies count="3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1" type="count" id="1" iMeasureHier="22">
      <autoFilter ref="A1">
        <filterColumn colId="0">
          <top10 top="0" val="3" filterVal="3"/>
        </filterColumn>
      </autoFilter>
    </filter>
  </filters>
  <rowHierarchiesUsage count="2">
    <rowHierarchyUsage hierarchyUsage="2"/>
    <rowHierarchyUsage hierarchyUsage="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name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4E1BF5FD-BD43-4F1B-BCDB-EA676855A5C8}" name="PivotTable3" cacheId="84" applyNumberFormats="0" applyBorderFormats="0" applyFontFormats="0" applyPatternFormats="0" applyAlignmentFormats="0" applyWidthHeightFormats="1" dataCaption="Values" tag="e86cf719-8532-489e-9755-03e3b9c8cdc6" updatedVersion="8" minRefreshableVersion="3" useAutoFormatting="1" rowGrandTotals="0" colGrandTotals="0" itemPrintTitles="1" createdVersion="8" indent="0" outline="1" outlineData="1" multipleFieldFilters="0">
  <location ref="AD2:AG12" firstHeaderRow="0" firstDataRow="1" firstDataCol="1"/>
  <pivotFields count="4">
    <pivotField axis="axisRow" allDrilled="1" subtotalTop="0" showAll="0" measureFilter="1" sortType="ascending" defaultSubtotal="0" defaultAttributeDrillState="1">
      <items count="10">
        <item x="0"/>
        <item x="1"/>
        <item x="2"/>
        <item x="3"/>
        <item x="4"/>
        <item x="5"/>
        <item x="6"/>
        <item x="7"/>
        <item x="8"/>
        <item x="9"/>
      </items>
      <autoSortScope>
        <pivotArea dataOnly="0" outline="0" fieldPosition="0">
          <references count="1">
            <reference field="4294967294" count="1" selected="0">
              <x v="1"/>
            </reference>
          </references>
        </pivotArea>
      </autoSortScope>
    </pivotField>
    <pivotField dataField="1" subtotalTop="0" showAll="0" defaultSubtotal="0"/>
    <pivotField dataField="1" subtotalTop="0" showAll="0" defaultSubtotal="0"/>
    <pivotField dataField="1" subtotalTop="0" showAll="0" defaultSubtotal="0"/>
  </pivotFields>
  <rowFields count="1">
    <field x="0"/>
  </rowFields>
  <rowItems count="10">
    <i>
      <x v="9"/>
    </i>
    <i>
      <x v="2"/>
    </i>
    <i>
      <x v="8"/>
    </i>
    <i>
      <x v="7"/>
    </i>
    <i>
      <x v="6"/>
    </i>
    <i>
      <x v="3"/>
    </i>
    <i>
      <x v="4"/>
    </i>
    <i>
      <x v="1"/>
    </i>
    <i>
      <x v="5"/>
    </i>
    <i>
      <x/>
    </i>
  </rowItems>
  <colFields count="1">
    <field x="-2"/>
  </colFields>
  <colItems count="3">
    <i>
      <x/>
    </i>
    <i i="1">
      <x v="1"/>
    </i>
    <i i="2">
      <x v="2"/>
    </i>
  </colItems>
  <dataFields count="3">
    <dataField name="sex" fld="1" subtotal="count" baseField="0" baseItem="0">
      <extLst>
        <ext xmlns:x15="http://schemas.microsoft.com/office/spreadsheetml/2010/11/main" uri="{FABC7310-3BB5-11E1-824E-6D434824019B}">
          <x15:dataField isCountDistinct="1"/>
        </ext>
      </extLst>
    </dataField>
    <dataField fld="2" subtotal="count" baseField="0" baseItem="0"/>
    <dataField fld="3" subtotal="count" baseField="0" baseItem="0"/>
  </dataFields>
  <pivotHierarchies count="3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sex"/>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20" showRowHeaders="1" showColHeaders="1" showRowStripes="0" showColStripes="0" showLastColumn="1"/>
  <filters count="1">
    <filter fld="0" type="count" id="2" iMeasureHier="23">
      <autoFilter ref="A1">
        <filterColumn colId="0">
          <top10 top="0" val="10" filterVal="10"/>
        </filterColumn>
      </autoFilter>
    </filter>
  </filters>
  <rowHierarchiesUsage count="1">
    <rowHierarchyUsage hierarchyUsage="3"/>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name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A6F14417-7ED2-4BC4-AFCD-EAB448695216}" name="PivotTable9" cacheId="105" applyNumberFormats="0" applyBorderFormats="0" applyFontFormats="0" applyPatternFormats="0" applyAlignmentFormats="0" applyWidthHeightFormats="1" dataCaption="Values" tag="c82a4bcd-3640-44a5-ae85-7f6b409c1645" updatedVersion="8" minRefreshableVersion="3" useAutoFormatting="1" subtotalHiddenItems="1" rowGrandTotals="0" colGrandTotals="0" itemPrintTitles="1" createdVersion="8" indent="0" outline="1" outlineData="1" multipleFieldFilters="0">
  <location ref="K10:M13" firstHeaderRow="0" firstDataRow="1" firstDataCol="1"/>
  <pivotFields count="3">
    <pivotField axis="axisRow" allDrilled="1" subtotalTop="0" showAll="0" measureFilter="1" sortType="ascending" defaultAttributeDrillState="1">
      <items count="4">
        <item x="0"/>
        <item x="1"/>
        <item x="2"/>
        <item t="default"/>
      </items>
      <autoSortScope>
        <pivotArea dataOnly="0" outline="0" fieldPosition="0">
          <references count="1">
            <reference field="4294967294" count="1" selected="0">
              <x v="0"/>
            </reference>
          </references>
        </pivotArea>
      </autoSortScope>
    </pivotField>
    <pivotField dataField="1" subtotalTop="0" showAll="0"/>
    <pivotField dataField="1" subtotalTop="0" showAll="0"/>
  </pivotFields>
  <rowFields count="1">
    <field x="0"/>
  </rowFields>
  <rowItems count="3">
    <i>
      <x v="2"/>
    </i>
    <i>
      <x/>
    </i>
    <i>
      <x v="1"/>
    </i>
  </rowItems>
  <colFields count="1">
    <field x="-2"/>
  </colFields>
  <colItems count="2">
    <i>
      <x/>
    </i>
    <i i="1">
      <x v="1"/>
    </i>
  </colItems>
  <dataFields count="2">
    <dataField fld="1" subtotal="count" baseField="0" baseItem="0"/>
    <dataField fld="2" subtotal="count" baseField="0" baseItem="0"/>
  </dataFields>
  <pivotHierarchies count="3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5" showRowHeaders="1" showColHeaders="1" showRowStripes="0" showColStripes="0" showLastColumn="1"/>
  <filters count="1">
    <filter fld="0" type="count" id="5" iMeasureHier="22">
      <autoFilter ref="A1">
        <filterColumn colId="0">
          <top10 top="0" val="3" filterVal="3"/>
        </filterColumn>
      </autoFilter>
    </filter>
  </filters>
  <rowHierarchiesUsage count="1">
    <rowHierarchyUsage hierarchyUsage="3"/>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names]"/>
        <x15:activeTabTopLevelEntity name="[regions]"/>
      </x15:pivotTableUISettings>
    </ext>
    <ext xmlns:xpdl="http://schemas.microsoft.com/office/spreadsheetml/2016/pivotdefaultlayout" uri="{747A6164-185A-40DC-8AA5-F01512510D54}">
      <xpdl:pivotTableDefinition16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D1AC3B7D-5B35-42E7-9B41-27A7A29F6527}" name="PivotTable11" cacheId="87" applyNumberFormats="0" applyBorderFormats="0" applyFontFormats="0" applyPatternFormats="0" applyAlignmentFormats="0" applyWidthHeightFormats="1" dataCaption="Values" tag="ede5925e-85bb-4ec9-944e-99faa31b9827" updatedVersion="8" minRefreshableVersion="3" useAutoFormatting="1" rowGrandTotals="0" colGrandTotals="0" itemPrintTitles="1" createdVersion="8" indent="0" outline="1" outlineData="1" multipleFieldFilters="0">
  <location ref="R2:S14" firstHeaderRow="1" firstDataRow="1" firstDataCol="1"/>
  <pivotFields count="3">
    <pivotField axis="axisRow" allDrilled="1" subtotalTop="0" showAll="0" dataSourceSort="1" defaultSubtotal="0" defaultAttributeDrillState="1">
      <items count="3">
        <item x="0"/>
        <item x="1"/>
        <item x="2"/>
      </items>
    </pivotField>
    <pivotField axis="axisRow" allDrilled="1" subtotalTop="0" showAll="0" measureFilter="1" sortType="ascending" defaultSubtotal="0" defaultAttributeDrillState="1">
      <items count="5">
        <item x="0"/>
        <item x="1"/>
        <item x="2"/>
        <item x="3"/>
        <item x="4"/>
      </items>
      <autoSortScope>
        <pivotArea dataOnly="0" outline="0" fieldPosition="0">
          <references count="1">
            <reference field="4294967294" count="1" selected="0">
              <x v="0"/>
            </reference>
          </references>
        </pivotArea>
      </autoSortScope>
    </pivotField>
    <pivotField dataField="1" subtotalTop="0" showAll="0" defaultSubtotal="0"/>
  </pivotFields>
  <rowFields count="2">
    <field x="0"/>
    <field x="1"/>
  </rowFields>
  <rowItems count="12">
    <i>
      <x/>
    </i>
    <i r="1">
      <x v="2"/>
    </i>
    <i r="1">
      <x/>
    </i>
    <i r="1">
      <x v="1"/>
    </i>
    <i>
      <x v="1"/>
    </i>
    <i r="1">
      <x v="3"/>
    </i>
    <i r="1">
      <x v="2"/>
    </i>
    <i r="1">
      <x v="4"/>
    </i>
    <i>
      <x v="2"/>
    </i>
    <i r="1">
      <x v="2"/>
    </i>
    <i r="1">
      <x/>
    </i>
    <i r="1">
      <x v="1"/>
    </i>
  </rowItems>
  <colItems count="1">
    <i/>
  </colItems>
  <dataFields count="1">
    <dataField fld="2" subtotal="count" baseField="0" baseItem="0"/>
  </dataFields>
  <pivotHierarchies count="3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4" showRowHeaders="1" showColHeaders="1" showRowStripes="0" showColStripes="0" showLastColumn="1"/>
  <filters count="1">
    <filter fld="1" type="count" id="2" iMeasureHier="19">
      <autoFilter ref="A1">
        <filterColumn colId="0">
          <top10 top="0" val="3" filterVal="3"/>
        </filterColumn>
      </autoFilter>
    </filter>
  </filters>
  <rowHierarchiesUsage count="2">
    <rowHierarchyUsage hierarchyUsage="5"/>
    <rowHierarchyUsage hierarchyUsage="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name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58353080-9559-40D6-B934-02B54DE489F6}" name="PivotTable14" cacheId="96" applyNumberFormats="0" applyBorderFormats="0" applyFontFormats="0" applyPatternFormats="0" applyAlignmentFormats="0" applyWidthHeightFormats="1" dataCaption="Values" tag="568b4136-e75f-4897-8970-e8e0df165579" updatedVersion="8" minRefreshableVersion="3" useAutoFormatting="1" rowGrandTotals="0" colGrandTotals="0" itemPrintTitles="1" createdVersion="8" indent="0" outline="1" outlineData="1" multipleFieldFilters="0">
  <location ref="X2:Y26" firstHeaderRow="1" firstDataRow="1" firstDataCol="1"/>
  <pivotFields count="3">
    <pivotField axis="axisRow" allDrilled="1" subtotalTop="0" showAll="0" dataSourceSort="1" defaultSubtotal="0" defaultAttributeDrillState="1">
      <items count="6">
        <item x="0"/>
        <item x="1"/>
        <item x="2"/>
        <item x="3"/>
        <item x="4"/>
        <item x="5"/>
      </items>
    </pivotField>
    <pivotField axis="axisRow" allDrilled="1" subtotalTop="0" showAll="0" measureFilter="1" sortType="ascending" defaultSubtotal="0" defaultAttributeDrillState="1">
      <items count="5">
        <item x="0"/>
        <item x="1"/>
        <item x="2"/>
        <item x="3"/>
        <item x="4"/>
      </items>
      <autoSortScope>
        <pivotArea dataOnly="0" outline="0" fieldPosition="0">
          <references count="1">
            <reference field="4294967294" count="1" selected="0">
              <x v="0"/>
            </reference>
          </references>
        </pivotArea>
      </autoSortScope>
    </pivotField>
    <pivotField dataField="1" subtotalTop="0" showAll="0" defaultSubtotal="0"/>
  </pivotFields>
  <rowFields count="2">
    <field x="0"/>
    <field x="1"/>
  </rowFields>
  <rowItems count="24">
    <i>
      <x/>
    </i>
    <i r="1">
      <x v="2"/>
    </i>
    <i r="1">
      <x/>
    </i>
    <i r="1">
      <x v="1"/>
    </i>
    <i>
      <x v="1"/>
    </i>
    <i r="1">
      <x v="2"/>
    </i>
    <i r="1">
      <x/>
    </i>
    <i r="1">
      <x v="3"/>
    </i>
    <i>
      <x v="2"/>
    </i>
    <i r="1">
      <x v="2"/>
    </i>
    <i r="1">
      <x/>
    </i>
    <i r="1">
      <x v="3"/>
    </i>
    <i>
      <x v="3"/>
    </i>
    <i r="1">
      <x v="2"/>
    </i>
    <i r="1">
      <x v="3"/>
    </i>
    <i r="1">
      <x v="4"/>
    </i>
    <i>
      <x v="4"/>
    </i>
    <i r="1">
      <x v="2"/>
    </i>
    <i r="1">
      <x v="1"/>
    </i>
    <i r="1">
      <x/>
    </i>
    <i>
      <x v="5"/>
    </i>
    <i r="1">
      <x/>
    </i>
    <i r="1">
      <x v="2"/>
    </i>
    <i r="1">
      <x v="1"/>
    </i>
  </rowItems>
  <colItems count="1">
    <i/>
  </colItems>
  <dataFields count="1">
    <dataField fld="2" subtotal="count" baseField="0" baseItem="0"/>
  </dataFields>
  <pivotHierarchies count="3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Medium2" showRowHeaders="1" showColHeaders="1" showRowStripes="0" showColStripes="0" showLastColumn="1"/>
  <filters count="1">
    <filter fld="1" type="count" id="8" iMeasureHier="22">
      <autoFilter ref="A1">
        <filterColumn colId="0">
          <top10 top="0" val="3" filterVal="3"/>
        </filterColumn>
      </autoFilter>
    </filter>
  </filters>
  <rowHierarchiesUsage count="2">
    <rowHierarchyUsage hierarchyUsage="7"/>
    <rowHierarchyUsage hierarchyUsage="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regions]"/>
        <x15:activeTabTopLevelEntity name="[name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DFDE3BD7-3034-456A-BC12-FA78187C6DB8}" name="PivotTable13" cacheId="81" applyNumberFormats="0" applyBorderFormats="0" applyFontFormats="0" applyPatternFormats="0" applyAlignmentFormats="0" applyWidthHeightFormats="1" dataCaption="Values" tag="ffec67c1-a035-4472-8ce4-b37629e95eb3" updatedVersion="8" minRefreshableVersion="3" useAutoFormatting="1" subtotalHiddenItems="1" rowGrandTotals="0" colGrandTotals="0" itemPrintTitles="1" createdVersion="8" indent="0" outline="1" outlineData="1" multipleFieldFilters="0" chartFormat="3">
  <location ref="AS2:AT7" firstHeaderRow="1" firstDataRow="1" firstDataCol="1"/>
  <pivotFields count="2">
    <pivotField axis="axisRow" allDrilled="1" subtotalTop="0" showAll="0" measureFilter="1" sortType="descending" defaultSubtotal="0" defaultAttributeDrillState="1">
      <items count="5">
        <item x="0"/>
        <item x="1"/>
        <item x="2"/>
        <item x="3"/>
        <item x="4"/>
      </items>
      <autoSortScope>
        <pivotArea dataOnly="0" outline="0" fieldPosition="0">
          <references count="1">
            <reference field="4294967294" count="1" selected="0">
              <x v="0"/>
            </reference>
          </references>
        </pivotArea>
      </autoSortScope>
    </pivotField>
    <pivotField dataField="1" subtotalTop="0" showAll="0" defaultSubtotal="0"/>
  </pivotFields>
  <rowFields count="1">
    <field x="0"/>
  </rowFields>
  <rowItems count="5">
    <i>
      <x/>
    </i>
    <i>
      <x v="2"/>
    </i>
    <i>
      <x v="4"/>
    </i>
    <i>
      <x v="3"/>
    </i>
    <i>
      <x v="1"/>
    </i>
  </rowItems>
  <colItems count="1">
    <i/>
  </colItems>
  <dataFields count="1">
    <dataField fld="1" subtotal="count" baseField="0" baseItem="0"/>
  </dataFields>
  <pivotHierarchies count="3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Medium19" showRowHeaders="1" showColHeaders="1" showRowStripes="0" showColStripes="0" showLastColumn="1"/>
  <filters count="1">
    <filter fld="0" type="count" id="1" iMeasureHier="28">
      <autoFilter ref="A1">
        <filterColumn colId="0">
          <top10 val="5" filterVal="5"/>
        </filterColumn>
      </autoFilter>
    </filter>
  </filters>
  <rowHierarchiesUsage count="1">
    <rowHierarchyUsage hierarchyUsage="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name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744418CA-2406-4440-B834-D35FD43D9A6C}" name="PivotTable10" cacheId="93" applyNumberFormats="0" applyBorderFormats="0" applyFontFormats="0" applyPatternFormats="0" applyAlignmentFormats="0" applyWidthHeightFormats="1" dataCaption="Values" tag="e963cfd4-3682-4b5b-b7c3-689fe1696fb5" updatedVersion="8" minRefreshableVersion="3" useAutoFormatting="1" rowGrandTotals="0" colGrandTotals="0" itemPrintTitles="1" createdVersion="8" indent="0" outline="1" outlineData="1" multipleFieldFilters="0">
  <location ref="O2:P14" firstHeaderRow="1" firstDataRow="1" firstDataCol="1"/>
  <pivotFields count="3">
    <pivotField axis="axisRow" allDrilled="1" subtotalTop="0" showAll="0" dataSourceSort="1" defaultSubtotal="0" defaultAttributeDrillState="1">
      <items count="3">
        <item x="0"/>
        <item x="1"/>
        <item x="2"/>
      </items>
    </pivotField>
    <pivotField dataField="1" subtotalTop="0" showAll="0" defaultSubtotal="0"/>
    <pivotField axis="axisRow" allDrilled="1" subtotalTop="0" showAll="0" measureFilter="1" sortType="ascending" defaultSubtotal="0" defaultAttributeDrillState="1">
      <items count="7">
        <item x="0"/>
        <item x="1"/>
        <item x="2"/>
        <item x="3"/>
        <item x="4"/>
        <item x="5"/>
        <item x="6"/>
      </items>
      <autoSortScope>
        <pivotArea dataOnly="0" outline="0" fieldPosition="0">
          <references count="1">
            <reference field="4294967294" count="1" selected="0">
              <x v="0"/>
            </reference>
          </references>
        </pivotArea>
      </autoSortScope>
    </pivotField>
  </pivotFields>
  <rowFields count="2">
    <field x="0"/>
    <field x="2"/>
  </rowFields>
  <rowItems count="12">
    <i>
      <x/>
    </i>
    <i r="1">
      <x v="2"/>
    </i>
    <i r="1">
      <x v="1"/>
    </i>
    <i r="1">
      <x/>
    </i>
    <i>
      <x v="1"/>
    </i>
    <i r="1">
      <x v="3"/>
    </i>
    <i r="1">
      <x v="5"/>
    </i>
    <i r="1">
      <x v="4"/>
    </i>
    <i>
      <x v="2"/>
    </i>
    <i r="1">
      <x v="2"/>
    </i>
    <i r="1">
      <x v="6"/>
    </i>
    <i r="1">
      <x v="3"/>
    </i>
  </rowItems>
  <colItems count="1">
    <i/>
  </colItems>
  <dataFields count="1">
    <dataField fld="1" subtotal="count" baseField="0" baseItem="0"/>
  </dataFields>
  <pivotHierarchies count="3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4" showRowHeaders="1" showColHeaders="1" showRowStripes="0" showColStripes="0" showLastColumn="1"/>
  <filters count="1">
    <filter fld="2" type="count" id="1" iMeasureHier="22">
      <autoFilter ref="A1">
        <filterColumn colId="0">
          <top10 top="0" val="3" filterVal="3"/>
        </filterColumn>
      </autoFilter>
    </filter>
  </filters>
  <rowHierarchiesUsage count="2">
    <rowHierarchyUsage hierarchyUsage="5"/>
    <rowHierarchyUsage hierarchyUsage="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name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7A29D284-14E2-4989-91D9-561BC6793F28}" name="PivotTable5" cacheId="78" applyNumberFormats="0" applyBorderFormats="0" applyFontFormats="0" applyPatternFormats="0" applyAlignmentFormats="0" applyWidthHeightFormats="1" dataCaption="Values" tag="fb430c0f-9848-4d7e-abe8-9db91b762040" updatedVersion="8" minRefreshableVersion="3" useAutoFormatting="1" itemPrintTitles="1" createdVersion="8" indent="0" outline="1" outlineData="1" multipleFieldFilters="0">
  <location ref="AI12:AL16" firstHeaderRow="0" firstDataRow="1" firstDataCol="1"/>
  <pivotFields count="4">
    <pivotField axis="axisRow" allDrilled="1" subtotalTop="0" showAll="0" measureFilter="1" sortType="descending" defaultSubtotal="0" defaultAttributeDrillState="1">
      <items count="3">
        <item x="0"/>
        <item x="1"/>
        <item x="2"/>
      </items>
      <autoSortScope>
        <pivotArea dataOnly="0" outline="0" fieldPosition="0">
          <references count="1">
            <reference field="4294967294" count="1" selected="0">
              <x v="1"/>
            </reference>
          </references>
        </pivotArea>
      </autoSortScope>
    </pivotField>
    <pivotField dataField="1" subtotalTop="0" showAll="0" defaultSubtotal="0"/>
    <pivotField dataField="1" subtotalTop="0" showAll="0" defaultSubtotal="0"/>
    <pivotField dataField="1" subtotalTop="0" showAll="0" defaultSubtotal="0"/>
  </pivotFields>
  <rowFields count="1">
    <field x="0"/>
  </rowFields>
  <rowItems count="4">
    <i>
      <x/>
    </i>
    <i>
      <x v="2"/>
    </i>
    <i>
      <x v="1"/>
    </i>
    <i t="grand">
      <x/>
    </i>
  </rowItems>
  <colFields count="1">
    <field x="-2"/>
  </colFields>
  <colItems count="3">
    <i>
      <x/>
    </i>
    <i i="1">
      <x v="1"/>
    </i>
    <i i="2">
      <x v="2"/>
    </i>
  </colItems>
  <dataFields count="3">
    <dataField fld="1" subtotal="count" baseField="0" baseItem="0"/>
    <dataField fld="2" subtotal="count" baseField="0" baseItem="0"/>
    <dataField fld="3" subtotal="count" baseField="0" baseItem="0"/>
  </dataFields>
  <pivotHierarchies count="3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Distinct Count of Name"/>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Medium2" showRowHeaders="1" showColHeaders="1" showRowStripes="0" showColStripes="0" showLastColumn="1"/>
  <filters count="1">
    <filter fld="0" type="count" id="8" iMeasureHier="26">
      <autoFilter ref="A1">
        <filterColumn colId="0">
          <top10 top="0" val="3" filterVal="3"/>
        </filterColumn>
      </autoFilter>
    </filter>
  </filters>
  <rowHierarchiesUsage count="1">
    <rowHierarchyUsage hierarchyUsage="3"/>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name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0E7DA7BE-B35C-4BFA-98AE-8AF6FB1EF3F8}" name="PivotTable12" cacheId="99" applyNumberFormats="0" applyBorderFormats="0" applyFontFormats="0" applyPatternFormats="0" applyAlignmentFormats="0" applyWidthHeightFormats="1" dataCaption="Values" tag="f2cc5ecf-4000-4c43-8c40-0f43eda33f03" updatedVersion="8" minRefreshableVersion="3" useAutoFormatting="1" itemPrintTitles="1" createdVersion="8" indent="0" outline="1" outlineData="1" multipleFieldFilters="0">
  <location ref="U2:V9" firstHeaderRow="1" firstDataRow="1" firstDataCol="1"/>
  <pivotFields count="2">
    <pivotField axis="axisRow" allDrilled="1" subtotalTop="0" showAll="0" dataSourceSort="1" defaultSubtotal="0" defaultAttributeDrillState="1">
      <items count="6">
        <item x="0"/>
        <item x="1"/>
        <item x="2"/>
        <item x="3"/>
        <item x="4"/>
        <item x="5"/>
      </items>
    </pivotField>
    <pivotField dataField="1" subtotalTop="0" showAll="0" defaultSubtotal="0"/>
  </pivotFields>
  <rowFields count="1">
    <field x="0"/>
  </rowFields>
  <rowItems count="7">
    <i>
      <x/>
    </i>
    <i>
      <x v="1"/>
    </i>
    <i>
      <x v="2"/>
    </i>
    <i>
      <x v="3"/>
    </i>
    <i>
      <x v="4"/>
    </i>
    <i>
      <x v="5"/>
    </i>
    <i t="grand">
      <x/>
    </i>
  </rowItems>
  <colItems count="1">
    <i/>
  </colItems>
  <dataFields count="1">
    <dataField fld="1" subtotal="count" baseField="0" baseItem="0"/>
  </dataFields>
  <pivotHierarchies count="3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20" showRowHeaders="1" showColHeaders="1" showRowStripes="0" showColStripes="0" showLastColumn="1"/>
  <rowHierarchiesUsage count="1">
    <rowHierarchyUsage hierarchyUsage="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regions]"/>
        <x15:activeTabTopLevelEntity name="[name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F9398E5A-E37B-49B1-9F56-2214D661B2AE}" name="PivotTable15" cacheId="108" applyNumberFormats="0" applyBorderFormats="0" applyFontFormats="0" applyPatternFormats="0" applyAlignmentFormats="0" applyWidthHeightFormats="1" dataCaption="Values" tag="a7cd06b0-59d6-448d-81ac-1051aed9f261" updatedVersion="8" minRefreshableVersion="3" useAutoFormatting="1" rowGrandTotals="0" colGrandTotals="0" itemPrintTitles="1" createdVersion="8" indent="0" outline="1" outlineData="1" multipleFieldFilters="0">
  <location ref="AA2:AB26" firstHeaderRow="1" firstDataRow="1" firstDataCol="1"/>
  <pivotFields count="3">
    <pivotField axis="axisRow" allDrilled="1" subtotalTop="0" showAll="0" dataSourceSort="1" defaultSubtotal="0" defaultAttributeDrillState="1">
      <items count="6">
        <item x="0"/>
        <item x="1"/>
        <item x="2"/>
        <item x="3"/>
        <item x="4"/>
        <item x="5"/>
      </items>
    </pivotField>
    <pivotField axis="axisRow" allDrilled="1" subtotalTop="0" showAll="0" measureFilter="1" sortType="ascending" defaultSubtotal="0" defaultAttributeDrillState="1">
      <items count="5">
        <item x="0"/>
        <item x="1"/>
        <item x="2"/>
        <item x="3"/>
        <item x="4"/>
      </items>
      <autoSortScope>
        <pivotArea dataOnly="0" outline="0" fieldPosition="0">
          <references count="1">
            <reference field="4294967294" count="1" selected="0">
              <x v="0"/>
            </reference>
          </references>
        </pivotArea>
      </autoSortScope>
    </pivotField>
    <pivotField dataField="1" subtotalTop="0" showAll="0" defaultSubtotal="0"/>
  </pivotFields>
  <rowFields count="2">
    <field x="0"/>
    <field x="1"/>
  </rowFields>
  <rowItems count="24">
    <i>
      <x/>
    </i>
    <i r="1">
      <x v="2"/>
    </i>
    <i r="1">
      <x v="1"/>
    </i>
    <i r="1">
      <x/>
    </i>
    <i>
      <x v="1"/>
    </i>
    <i r="1">
      <x v="2"/>
    </i>
    <i r="1">
      <x v="1"/>
    </i>
    <i r="1">
      <x v="3"/>
    </i>
    <i>
      <x v="2"/>
    </i>
    <i r="1">
      <x v="2"/>
    </i>
    <i r="1">
      <x v="3"/>
    </i>
    <i r="1">
      <x/>
    </i>
    <i>
      <x v="3"/>
    </i>
    <i r="1">
      <x v="2"/>
    </i>
    <i r="1">
      <x v="1"/>
    </i>
    <i r="1">
      <x/>
    </i>
    <i>
      <x v="4"/>
    </i>
    <i r="1">
      <x v="2"/>
    </i>
    <i r="1">
      <x/>
    </i>
    <i r="1">
      <x v="4"/>
    </i>
    <i>
      <x v="5"/>
    </i>
    <i r="1">
      <x/>
    </i>
    <i r="1">
      <x v="2"/>
    </i>
    <i r="1">
      <x v="3"/>
    </i>
  </rowItems>
  <colItems count="1">
    <i/>
  </colItems>
  <dataFields count="1">
    <dataField fld="2" subtotal="count" baseField="0" baseItem="0"/>
  </dataFields>
  <pivotHierarchies count="3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Medium2" showRowHeaders="1" showColHeaders="1" showRowStripes="0" showColStripes="0" showLastColumn="1"/>
  <filters count="1">
    <filter fld="1" type="count" id="9" iMeasureHier="19">
      <autoFilter ref="A1">
        <filterColumn colId="0">
          <top10 top="0" val="3" filterVal="3"/>
        </filterColumn>
      </autoFilter>
    </filter>
  </filters>
  <rowHierarchiesUsage count="2">
    <rowHierarchyUsage hierarchyUsage="7"/>
    <rowHierarchyUsage hierarchyUsage="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regions]"/>
        <x15:activeTabTopLevelEntity name="[name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9D91CB30-A15D-4EE5-A98F-20D63959FE4E}" name="PivotTable8" cacheId="75" applyNumberFormats="0" applyBorderFormats="0" applyFontFormats="0" applyPatternFormats="0" applyAlignmentFormats="0" applyWidthHeightFormats="1" dataCaption="Values" tag="1769f5da-53c5-4c78-9c1f-ae5bfe342c76" updatedVersion="8" minRefreshableVersion="3" showDrill="0" useAutoFormatting="1" subtotalHiddenItems="1" rowGrandTotals="0" colGrandTotals="0" itemPrintTitles="1" createdVersion="8" indent="0" compact="0" compactData="0" multipleFieldFilters="0">
  <location ref="AN2:AQ48" firstHeaderRow="0" firstDataRow="1" firstDataCol="2"/>
  <pivotFields count="4">
    <pivotField axis="axisRow" compact="0" allDrilled="1" outline="0" subtotalTop="0" showAll="0" dataSourceSort="1" defaultSubtotal="0" defaultAttributeDrillState="1">
      <items count="1">
        <item s="1" x="0"/>
      </items>
      <extLst>
        <ext xmlns:x14="http://schemas.microsoft.com/office/spreadsheetml/2009/9/main" uri="{2946ED86-A175-432a-8AC1-64E0C546D7DE}">
          <x14:pivotField fillDownLabels="1"/>
        </ext>
      </extLst>
    </pivotField>
    <pivotField axis="axisRow" compact="0" allDrilled="1" outline="0" subtotalTop="0" showAll="0" sortType="ascending" defaultSubtotal="0" defaultAttributeDrillState="1">
      <items count="4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s>
      <autoSortScope>
        <pivotArea dataOnly="0" outline="0" fieldPosition="0">
          <references count="1">
            <reference field="4294967294" count="1" selected="0">
              <x v="1"/>
            </reference>
          </references>
        </pivotArea>
      </autoSortScope>
      <extLst>
        <ext xmlns:x14="http://schemas.microsoft.com/office/spreadsheetml/2009/9/main" uri="{2946ED86-A175-432a-8AC1-64E0C546D7DE}">
          <x14:pivotField fillDownLabels="1"/>
        </ext>
      </extLst>
    </pivotField>
    <pivotField dataField="1" compact="0" outline="0" subtotalTop="0" showAll="0" defaultSubtotal="0">
      <extLst>
        <ext xmlns:x14="http://schemas.microsoft.com/office/spreadsheetml/2009/9/main" uri="{2946ED86-A175-432a-8AC1-64E0C546D7DE}">
          <x14:pivotField fillDownLabels="1"/>
        </ext>
      </extLst>
    </pivotField>
    <pivotField dataField="1" compact="0" outline="0" subtotalTop="0" showAll="0" defaultSubtotal="0">
      <extLst>
        <ext xmlns:x14="http://schemas.microsoft.com/office/spreadsheetml/2009/9/main" uri="{2946ED86-A175-432a-8AC1-64E0C546D7DE}">
          <x14:pivotField fillDownLabels="1"/>
        </ext>
      </extLst>
    </pivotField>
  </pivotFields>
  <rowFields count="2">
    <field x="0"/>
    <field x="1"/>
  </rowFields>
  <rowItems count="46">
    <i>
      <x/>
      <x v="45"/>
    </i>
    <i r="1">
      <x v="12"/>
    </i>
    <i r="1">
      <x v="38"/>
    </i>
    <i r="1">
      <x v="7"/>
    </i>
    <i r="1">
      <x v="25"/>
    </i>
    <i r="1">
      <x v="20"/>
    </i>
    <i r="1">
      <x v="44"/>
    </i>
    <i r="1">
      <x v="28"/>
    </i>
    <i r="1">
      <x v="11"/>
    </i>
    <i r="1">
      <x v="27"/>
    </i>
    <i r="1">
      <x v="35"/>
    </i>
    <i r="1">
      <x v="33"/>
    </i>
    <i r="1">
      <x v="16"/>
    </i>
    <i r="1">
      <x v="23"/>
    </i>
    <i r="1">
      <x v="41"/>
    </i>
    <i r="1">
      <x v="36"/>
    </i>
    <i r="1">
      <x v="6"/>
    </i>
    <i r="1">
      <x v="14"/>
    </i>
    <i r="1">
      <x v="22"/>
    </i>
    <i r="1">
      <x v="15"/>
    </i>
    <i r="1">
      <x v="18"/>
    </i>
    <i r="1">
      <x v="21"/>
    </i>
    <i r="1">
      <x v="24"/>
    </i>
    <i r="1">
      <x v="37"/>
    </i>
    <i r="1">
      <x v="43"/>
    </i>
    <i r="1">
      <x v="5"/>
    </i>
    <i r="1">
      <x v="39"/>
    </i>
    <i r="1">
      <x/>
    </i>
    <i r="1">
      <x v="4"/>
    </i>
    <i r="1">
      <x v="31"/>
    </i>
    <i r="1">
      <x v="30"/>
    </i>
    <i r="1">
      <x v="1"/>
    </i>
    <i r="1">
      <x v="13"/>
    </i>
    <i r="1">
      <x v="34"/>
    </i>
    <i r="1">
      <x v="2"/>
    </i>
    <i r="1">
      <x v="26"/>
    </i>
    <i r="1">
      <x v="19"/>
    </i>
    <i r="1">
      <x v="42"/>
    </i>
    <i r="1">
      <x v="9"/>
    </i>
    <i r="1">
      <x v="8"/>
    </i>
    <i r="1">
      <x v="29"/>
    </i>
    <i r="1">
      <x v="3"/>
    </i>
    <i r="1">
      <x v="40"/>
    </i>
    <i r="1">
      <x v="32"/>
    </i>
    <i r="1">
      <x v="10"/>
    </i>
    <i r="1">
      <x v="17"/>
    </i>
  </rowItems>
  <colFields count="1">
    <field x="-2"/>
  </colFields>
  <colItems count="2">
    <i>
      <x/>
    </i>
    <i i="1">
      <x v="1"/>
    </i>
  </colItems>
  <dataFields count="2">
    <dataField fld="3" subtotal="count" baseField="0" baseItem="0"/>
    <dataField fld="2" subtotal="count" baseField="0" baseItem="0"/>
  </dataFields>
  <pivotHierarchies count="3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8" showRowHeaders="1" showColHeaders="1" showRowStripes="0" showColStripes="0" showLastColumn="1"/>
  <rowHierarchiesUsage count="2">
    <rowHierarchyUsage hierarchyUsage="3"/>
    <rowHierarchyUsage hierarchyUsage="0"/>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fillDownLabelsDefault="1" calculatedMembersInFilters="1" hideValuesRow="1"/>
    </ext>
    <ext xmlns:x15="http://schemas.microsoft.com/office/spreadsheetml/2010/11/main" uri="{E67621CE-5B39-4880-91FE-76760E9C1902}">
      <x15:pivotTableUISettings>
        <x15:activeTabTopLevelEntity name="[name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EE5D1850-B684-4007-B18B-16BC355433EC}" name="PivotTable4" cacheId="117" applyNumberFormats="0" applyBorderFormats="0" applyFontFormats="0" applyPatternFormats="0" applyAlignmentFormats="0" applyWidthHeightFormats="1" dataCaption="Values" tag="061d391e-9e2d-4d2f-b962-052f7566cc88" updatedVersion="8" minRefreshableVersion="3" useAutoFormatting="1" itemPrintTitles="1" createdVersion="8" indent="0" outline="1" outlineData="1" multipleFieldFilters="0">
  <location ref="AI2:AL6" firstHeaderRow="0" firstDataRow="1" firstDataCol="1"/>
  <pivotFields count="4">
    <pivotField axis="axisRow" allDrilled="1" subtotalTop="0" showAll="0" measureFilter="1" sortType="descending" defaultSubtotal="0" defaultAttributeDrillState="1">
      <items count="3">
        <item x="0"/>
        <item x="1"/>
        <item x="2"/>
      </items>
      <autoSortScope>
        <pivotArea dataOnly="0" outline="0" fieldPosition="0">
          <references count="1">
            <reference field="4294967294" count="1" selected="0">
              <x v="1"/>
            </reference>
          </references>
        </pivotArea>
      </autoSortScope>
    </pivotField>
    <pivotField dataField="1" subtotalTop="0" showAll="0" defaultSubtotal="0"/>
    <pivotField dataField="1" subtotalTop="0" showAll="0" defaultSubtotal="0"/>
    <pivotField dataField="1" subtotalTop="0" showAll="0" defaultSubtotal="0"/>
  </pivotFields>
  <rowFields count="1">
    <field x="0"/>
  </rowFields>
  <rowItems count="4">
    <i>
      <x v="2"/>
    </i>
    <i>
      <x/>
    </i>
    <i>
      <x v="1"/>
    </i>
    <i t="grand">
      <x/>
    </i>
  </rowItems>
  <colFields count="1">
    <field x="-2"/>
  </colFields>
  <colItems count="3">
    <i>
      <x/>
    </i>
    <i i="1">
      <x v="1"/>
    </i>
    <i i="2">
      <x v="2"/>
    </i>
  </colItems>
  <dataFields count="3">
    <dataField fld="1" subtotal="count" baseField="0" baseItem="0"/>
    <dataField fld="2" subtotal="count" baseField="0" baseItem="0"/>
    <dataField fld="3" subtotal="count" baseField="0" baseItem="0"/>
  </dataFields>
  <pivotHierarchies count="3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Distinct Count of Name"/>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Medium2" showRowHeaders="1" showColHeaders="1" showRowStripes="0" showColStripes="0" showLastColumn="1"/>
  <filters count="1">
    <filter fld="0" type="count" id="7" iMeasureHier="25">
      <autoFilter ref="A1">
        <filterColumn colId="0">
          <top10 top="0" val="3" filterVal="3"/>
        </filterColumn>
      </autoFilter>
    </filter>
  </filters>
  <rowHierarchiesUsage count="1">
    <rowHierarchyUsage hierarchyUsage="3"/>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name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27769041-9382-45CB-B85C-55C9D40D8D12}" name="PivotTable2" cacheId="102" applyNumberFormats="0" applyBorderFormats="0" applyFontFormats="0" applyPatternFormats="0" applyAlignmentFormats="0" applyWidthHeightFormats="1" dataCaption="Values" tag="928c5fdf-6d44-4e08-b968-e69ec61798bc" updatedVersion="8" minRefreshableVersion="3" useAutoFormatting="1" subtotalHiddenItems="1" rowGrandTotals="0" colGrandTotals="0" itemPrintTitles="1" createdVersion="8" indent="0" outline="1" outlineData="1" multipleFieldFilters="0">
  <location ref="K2:M5" firstHeaderRow="0" firstDataRow="1" firstDataCol="1"/>
  <pivotFields count="3">
    <pivotField axis="axisRow" allDrilled="1" subtotalTop="0" showAll="0" measureFilter="1" sortType="ascending" defaultAttributeDrillState="1">
      <items count="4">
        <item x="0"/>
        <item x="1"/>
        <item x="2"/>
        <item t="default"/>
      </items>
      <autoSortScope>
        <pivotArea dataOnly="0" outline="0" fieldPosition="0">
          <references count="1">
            <reference field="4294967294" count="1" selected="0">
              <x v="0"/>
            </reference>
          </references>
        </pivotArea>
      </autoSortScope>
    </pivotField>
    <pivotField dataField="1" subtotalTop="0" showAll="0"/>
    <pivotField dataField="1" subtotalTop="0" showAll="0"/>
  </pivotFields>
  <rowFields count="1">
    <field x="0"/>
  </rowFields>
  <rowItems count="3">
    <i>
      <x v="2"/>
    </i>
    <i>
      <x/>
    </i>
    <i>
      <x v="1"/>
    </i>
  </rowItems>
  <colFields count="1">
    <field x="-2"/>
  </colFields>
  <colItems count="2">
    <i>
      <x/>
    </i>
    <i i="1">
      <x v="1"/>
    </i>
  </colItems>
  <dataFields count="2">
    <dataField fld="1" subtotal="count" baseField="0" baseItem="0"/>
    <dataField fld="2" subtotal="count" baseField="0" baseItem="0"/>
  </dataFields>
  <pivotHierarchies count="3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5" showRowHeaders="1" showColHeaders="1" showRowStripes="0" showColStripes="0" showLastColumn="1"/>
  <filters count="1">
    <filter fld="0" type="count" id="4" iMeasureHier="19">
      <autoFilter ref="A1">
        <filterColumn colId="0">
          <top10 top="0" val="3" filterVal="3"/>
        </filterColumn>
      </autoFilter>
    </filter>
  </filters>
  <rowHierarchiesUsage count="1">
    <rowHierarchyUsage hierarchyUsage="3"/>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names]"/>
      </x15:pivotTableUISettings>
    </ext>
    <ext xmlns:xpdl="http://schemas.microsoft.com/office/spreadsheetml/2016/pivotdefaultlayout" uri="{747A6164-185A-40DC-8AA5-F01512510D54}">
      <xpdl:pivotTableDefinition16 SubtotalsOnTopDefault="0"/>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200BA5D8-7AF3-4A73-9C6A-1288048FFE5E}" name="diff" cacheId="69" applyNumberFormats="0" applyBorderFormats="0" applyFontFormats="0" applyPatternFormats="0" applyAlignmentFormats="0" applyWidthHeightFormats="1" dataCaption="Values" tag="54c012b7-1e2e-43de-b701-0a0383428df3" updatedVersion="8" minRefreshableVersion="3" subtotalHiddenItems="1" rowGrandTotals="0" colGrandTotals="0" itemPrintTitles="1" createdVersion="8" indent="0" outline="1" outlineData="1" multipleFieldFilters="0" chartFormat="20">
  <location ref="L1:Q9" firstHeaderRow="1" firstDataRow="2" firstDataCol="1"/>
  <pivotFields count="5">
    <pivotField axis="axisCol" allDrilled="1" subtotalTop="0" showAll="0" measureFilter="1" defaultSubtotal="0" defaultAttributeDrillState="1">
      <items count="33">
        <item x="0"/>
        <item x="1"/>
        <item x="2"/>
        <item x="3"/>
        <item x="4"/>
        <item x="24"/>
        <item x="25"/>
        <item x="20"/>
        <item x="21"/>
        <item x="22"/>
        <item x="23"/>
        <item x="10"/>
        <item x="11"/>
        <item x="12"/>
        <item x="13"/>
        <item x="14"/>
        <item x="15"/>
        <item x="16"/>
        <item x="17"/>
        <item x="18"/>
        <item x="19"/>
        <item x="26"/>
        <item x="27"/>
        <item x="28"/>
        <item x="5"/>
        <item x="6"/>
        <item x="7"/>
        <item x="8"/>
        <item x="9"/>
        <item x="29"/>
        <item x="30"/>
        <item x="31"/>
        <item x="32"/>
      </items>
    </pivotField>
    <pivotField axis="axisRow" allDrilled="1" subtotalTop="0" showAll="0" dataSourceSort="1" defaultSubtotal="0" defaultAttributeDrillState="1">
      <items count="7">
        <item s="1" x="0"/>
        <item s="1" x="1"/>
        <item s="1" x="2"/>
        <item s="1" x="3"/>
        <item s="1" x="4"/>
        <item s="1" x="5"/>
        <item s="1" x="6"/>
      </items>
    </pivotField>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Fields count="1">
    <field x="1"/>
  </rowFields>
  <rowItems count="7">
    <i>
      <x/>
    </i>
    <i>
      <x v="1"/>
    </i>
    <i>
      <x v="2"/>
    </i>
    <i>
      <x v="3"/>
    </i>
    <i>
      <x v="4"/>
    </i>
    <i>
      <x v="5"/>
    </i>
    <i>
      <x v="6"/>
    </i>
  </rowItems>
  <colFields count="1">
    <field x="0"/>
  </colFields>
  <colItems count="5">
    <i>
      <x/>
    </i>
    <i>
      <x v="1"/>
    </i>
    <i>
      <x v="2"/>
    </i>
    <i>
      <x v="3"/>
    </i>
    <i>
      <x v="4"/>
    </i>
  </colItems>
  <dataFields count="1">
    <dataField fld="2" subtotal="count" baseField="0" baseItem="0" numFmtId="165"/>
  </dataFields>
  <formats count="4">
    <format dxfId="35">
      <pivotArea outline="0" collapsedLevelsAreSubtotals="1" fieldPosition="0"/>
    </format>
    <format dxfId="34">
      <pivotArea field="0" type="button" dataOnly="0" labelOnly="1" outline="0" axis="axisCol" fieldPosition="0"/>
    </format>
    <format dxfId="33">
      <pivotArea type="topRight" dataOnly="0" labelOnly="1" outline="0" fieldPosition="0"/>
    </format>
    <format dxfId="32">
      <pivotArea dataOnly="0" labelOnly="1" fieldPosition="0">
        <references count="1">
          <reference field="0" count="0"/>
        </references>
      </pivotArea>
    </format>
  </formats>
  <chartFormats count="83">
    <chartFormat chart="9" format="40" series="1">
      <pivotArea type="data" outline="0" fieldPosition="0">
        <references count="2">
          <reference field="4294967294" count="1" selected="0">
            <x v="0"/>
          </reference>
          <reference field="0" count="1" selected="0">
            <x v="0"/>
          </reference>
        </references>
      </pivotArea>
    </chartFormat>
    <chartFormat chart="9" format="41" series="1">
      <pivotArea type="data" outline="0" fieldPosition="0">
        <references count="2">
          <reference field="4294967294" count="1" selected="0">
            <x v="0"/>
          </reference>
          <reference field="0" count="1" selected="0">
            <x v="1"/>
          </reference>
        </references>
      </pivotArea>
    </chartFormat>
    <chartFormat chart="9" format="42" series="1">
      <pivotArea type="data" outline="0" fieldPosition="0">
        <references count="2">
          <reference field="4294967294" count="1" selected="0">
            <x v="0"/>
          </reference>
          <reference field="0" count="1" selected="0">
            <x v="2"/>
          </reference>
        </references>
      </pivotArea>
    </chartFormat>
    <chartFormat chart="9" format="43" series="1">
      <pivotArea type="data" outline="0" fieldPosition="0">
        <references count="2">
          <reference field="4294967294" count="1" selected="0">
            <x v="0"/>
          </reference>
          <reference field="0" count="1" selected="0">
            <x v="3"/>
          </reference>
        </references>
      </pivotArea>
    </chartFormat>
    <chartFormat chart="9" format="44" series="1">
      <pivotArea type="data" outline="0" fieldPosition="0">
        <references count="2">
          <reference field="4294967294" count="1" selected="0">
            <x v="0"/>
          </reference>
          <reference field="0" count="1" selected="0">
            <x v="4"/>
          </reference>
        </references>
      </pivotArea>
    </chartFormat>
    <chartFormat chart="9" format="45" series="1">
      <pivotArea type="data" outline="0" fieldPosition="0">
        <references count="2">
          <reference field="4294967294" count="1" selected="0">
            <x v="0"/>
          </reference>
          <reference field="0" count="1" selected="0">
            <x v="5"/>
          </reference>
        </references>
      </pivotArea>
    </chartFormat>
    <chartFormat chart="9" format="46" series="1">
      <pivotArea type="data" outline="0" fieldPosition="0">
        <references count="2">
          <reference field="4294967294" count="1" selected="0">
            <x v="0"/>
          </reference>
          <reference field="0" count="1" selected="0">
            <x v="6"/>
          </reference>
        </references>
      </pivotArea>
    </chartFormat>
    <chartFormat chart="9" format="47" series="1">
      <pivotArea type="data" outline="0" fieldPosition="0">
        <references count="2">
          <reference field="4294967294" count="1" selected="0">
            <x v="0"/>
          </reference>
          <reference field="0" count="1" selected="0">
            <x v="7"/>
          </reference>
        </references>
      </pivotArea>
    </chartFormat>
    <chartFormat chart="9" format="48" series="1">
      <pivotArea type="data" outline="0" fieldPosition="0">
        <references count="2">
          <reference field="4294967294" count="1" selected="0">
            <x v="0"/>
          </reference>
          <reference field="0" count="1" selected="0">
            <x v="8"/>
          </reference>
        </references>
      </pivotArea>
    </chartFormat>
    <chartFormat chart="9" format="49" series="1">
      <pivotArea type="data" outline="0" fieldPosition="0">
        <references count="2">
          <reference field="4294967294" count="1" selected="0">
            <x v="0"/>
          </reference>
          <reference field="0" count="1" selected="0">
            <x v="9"/>
          </reference>
        </references>
      </pivotArea>
    </chartFormat>
    <chartFormat chart="9" format="50" series="1">
      <pivotArea type="data" outline="0" fieldPosition="0">
        <references count="2">
          <reference field="4294967294" count="1" selected="0">
            <x v="0"/>
          </reference>
          <reference field="0" count="1" selected="0">
            <x v="10"/>
          </reference>
        </references>
      </pivotArea>
    </chartFormat>
    <chartFormat chart="9" format="51" series="1">
      <pivotArea type="data" outline="0" fieldPosition="0">
        <references count="2">
          <reference field="4294967294" count="1" selected="0">
            <x v="0"/>
          </reference>
          <reference field="0" count="1" selected="0">
            <x v="11"/>
          </reference>
        </references>
      </pivotArea>
    </chartFormat>
    <chartFormat chart="9" format="52" series="1">
      <pivotArea type="data" outline="0" fieldPosition="0">
        <references count="2">
          <reference field="4294967294" count="1" selected="0">
            <x v="0"/>
          </reference>
          <reference field="0" count="1" selected="0">
            <x v="12"/>
          </reference>
        </references>
      </pivotArea>
    </chartFormat>
    <chartFormat chart="9" format="53" series="1">
      <pivotArea type="data" outline="0" fieldPosition="0">
        <references count="2">
          <reference field="4294967294" count="1" selected="0">
            <x v="0"/>
          </reference>
          <reference field="0" count="1" selected="0">
            <x v="13"/>
          </reference>
        </references>
      </pivotArea>
    </chartFormat>
    <chartFormat chart="9" format="54" series="1">
      <pivotArea type="data" outline="0" fieldPosition="0">
        <references count="2">
          <reference field="4294967294" count="1" selected="0">
            <x v="0"/>
          </reference>
          <reference field="0" count="1" selected="0">
            <x v="14"/>
          </reference>
        </references>
      </pivotArea>
    </chartFormat>
    <chartFormat chart="9" format="55" series="1">
      <pivotArea type="data" outline="0" fieldPosition="0">
        <references count="2">
          <reference field="4294967294" count="1" selected="0">
            <x v="0"/>
          </reference>
          <reference field="0" count="1" selected="0">
            <x v="15"/>
          </reference>
        </references>
      </pivotArea>
    </chartFormat>
    <chartFormat chart="9" format="56" series="1">
      <pivotArea type="data" outline="0" fieldPosition="0">
        <references count="2">
          <reference field="4294967294" count="1" selected="0">
            <x v="0"/>
          </reference>
          <reference field="0" count="1" selected="0">
            <x v="16"/>
          </reference>
        </references>
      </pivotArea>
    </chartFormat>
    <chartFormat chart="9" format="57" series="1">
      <pivotArea type="data" outline="0" fieldPosition="0">
        <references count="2">
          <reference field="4294967294" count="1" selected="0">
            <x v="0"/>
          </reference>
          <reference field="0" count="1" selected="0">
            <x v="17"/>
          </reference>
        </references>
      </pivotArea>
    </chartFormat>
    <chartFormat chart="9" format="58" series="1">
      <pivotArea type="data" outline="0" fieldPosition="0">
        <references count="2">
          <reference field="4294967294" count="1" selected="0">
            <x v="0"/>
          </reference>
          <reference field="0" count="1" selected="0">
            <x v="18"/>
          </reference>
        </references>
      </pivotArea>
    </chartFormat>
    <chartFormat chart="9" format="59" series="1">
      <pivotArea type="data" outline="0" fieldPosition="0">
        <references count="2">
          <reference field="4294967294" count="1" selected="0">
            <x v="0"/>
          </reference>
          <reference field="0" count="1" selected="0">
            <x v="19"/>
          </reference>
        </references>
      </pivotArea>
    </chartFormat>
    <chartFormat chart="9" format="60" series="1">
      <pivotArea type="data" outline="0" fieldPosition="0">
        <references count="2">
          <reference field="4294967294" count="1" selected="0">
            <x v="0"/>
          </reference>
          <reference field="0" count="1" selected="0">
            <x v="20"/>
          </reference>
        </references>
      </pivotArea>
    </chartFormat>
    <chartFormat chart="9" format="61" series="1">
      <pivotArea type="data" outline="0" fieldPosition="0">
        <references count="2">
          <reference field="4294967294" count="1" selected="0">
            <x v="0"/>
          </reference>
          <reference field="0" count="1" selected="0">
            <x v="21"/>
          </reference>
        </references>
      </pivotArea>
    </chartFormat>
    <chartFormat chart="9" format="62" series="1">
      <pivotArea type="data" outline="0" fieldPosition="0">
        <references count="2">
          <reference field="4294967294" count="1" selected="0">
            <x v="0"/>
          </reference>
          <reference field="0" count="1" selected="0">
            <x v="22"/>
          </reference>
        </references>
      </pivotArea>
    </chartFormat>
    <chartFormat chart="9" format="63" series="1">
      <pivotArea type="data" outline="0" fieldPosition="0">
        <references count="2">
          <reference field="4294967294" count="1" selected="0">
            <x v="0"/>
          </reference>
          <reference field="0" count="1" selected="0">
            <x v="23"/>
          </reference>
        </references>
      </pivotArea>
    </chartFormat>
    <chartFormat chart="9" format="64" series="1">
      <pivotArea type="data" outline="0" fieldPosition="0">
        <references count="2">
          <reference field="4294967294" count="1" selected="0">
            <x v="0"/>
          </reference>
          <reference field="0" count="1" selected="0">
            <x v="24"/>
          </reference>
        </references>
      </pivotArea>
    </chartFormat>
    <chartFormat chart="9" format="65" series="1">
      <pivotArea type="data" outline="0" fieldPosition="0">
        <references count="2">
          <reference field="4294967294" count="1" selected="0">
            <x v="0"/>
          </reference>
          <reference field="0" count="1" selected="0">
            <x v="25"/>
          </reference>
        </references>
      </pivotArea>
    </chartFormat>
    <chartFormat chart="9" format="66" series="1">
      <pivotArea type="data" outline="0" fieldPosition="0">
        <references count="2">
          <reference field="4294967294" count="1" selected="0">
            <x v="0"/>
          </reference>
          <reference field="0" count="1" selected="0">
            <x v="26"/>
          </reference>
        </references>
      </pivotArea>
    </chartFormat>
    <chartFormat chart="9" format="67" series="1">
      <pivotArea type="data" outline="0" fieldPosition="0">
        <references count="2">
          <reference field="4294967294" count="1" selected="0">
            <x v="0"/>
          </reference>
          <reference field="0" count="1" selected="0">
            <x v="27"/>
          </reference>
        </references>
      </pivotArea>
    </chartFormat>
    <chartFormat chart="9" format="68" series="1">
      <pivotArea type="data" outline="0" fieldPosition="0">
        <references count="2">
          <reference field="4294967294" count="1" selected="0">
            <x v="0"/>
          </reference>
          <reference field="0" count="1" selected="0">
            <x v="28"/>
          </reference>
        </references>
      </pivotArea>
    </chartFormat>
    <chartFormat chart="9" format="69" series="1">
      <pivotArea type="data" outline="0" fieldPosition="0">
        <references count="2">
          <reference field="4294967294" count="1" selected="0">
            <x v="0"/>
          </reference>
          <reference field="0" count="1" selected="0">
            <x v="29"/>
          </reference>
        </references>
      </pivotArea>
    </chartFormat>
    <chartFormat chart="9" format="70" series="1">
      <pivotArea type="data" outline="0" fieldPosition="0">
        <references count="2">
          <reference field="4294967294" count="1" selected="0">
            <x v="0"/>
          </reference>
          <reference field="0" count="1" selected="0">
            <x v="30"/>
          </reference>
        </references>
      </pivotArea>
    </chartFormat>
    <chartFormat chart="9" format="71" series="1">
      <pivotArea type="data" outline="0" fieldPosition="0">
        <references count="2">
          <reference field="4294967294" count="1" selected="0">
            <x v="0"/>
          </reference>
          <reference field="0" count="1" selected="0">
            <x v="31"/>
          </reference>
        </references>
      </pivotArea>
    </chartFormat>
    <chartFormat chart="9" format="72" series="1">
      <pivotArea type="data" outline="0" fieldPosition="0">
        <references count="2">
          <reference field="4294967294" count="1" selected="0">
            <x v="0"/>
          </reference>
          <reference field="0" count="1" selected="0">
            <x v="32"/>
          </reference>
        </references>
      </pivotArea>
    </chartFormat>
    <chartFormat chart="17" format="78" series="1">
      <pivotArea type="data" outline="0" fieldPosition="0">
        <references count="2">
          <reference field="4294967294" count="1" selected="0">
            <x v="0"/>
          </reference>
          <reference field="0" count="1" selected="0">
            <x v="1"/>
          </reference>
        </references>
      </pivotArea>
    </chartFormat>
    <chartFormat chart="17" format="79" series="1">
      <pivotArea type="data" outline="0" fieldPosition="0">
        <references count="2">
          <reference field="4294967294" count="1" selected="0">
            <x v="0"/>
          </reference>
          <reference field="0" count="1" selected="0">
            <x v="2"/>
          </reference>
        </references>
      </pivotArea>
    </chartFormat>
    <chartFormat chart="17" format="80" series="1">
      <pivotArea type="data" outline="0" fieldPosition="0">
        <references count="2">
          <reference field="4294967294" count="1" selected="0">
            <x v="0"/>
          </reference>
          <reference field="0" count="1" selected="0">
            <x v="3"/>
          </reference>
        </references>
      </pivotArea>
    </chartFormat>
    <chartFormat chart="17" format="81" series="1">
      <pivotArea type="data" outline="0" fieldPosition="0">
        <references count="2">
          <reference field="4294967294" count="1" selected="0">
            <x v="0"/>
          </reference>
          <reference field="0" count="1" selected="0">
            <x v="4"/>
          </reference>
        </references>
      </pivotArea>
    </chartFormat>
    <chartFormat chart="17" format="82" series="1">
      <pivotArea type="data" outline="0" fieldPosition="0">
        <references count="2">
          <reference field="4294967294" count="1" selected="0">
            <x v="0"/>
          </reference>
          <reference field="0" count="1" selected="0">
            <x v="0"/>
          </reference>
        </references>
      </pivotArea>
    </chartFormat>
    <chartFormat chart="17" format="83" series="1">
      <pivotArea type="data" outline="0" fieldPosition="0">
        <references count="2">
          <reference field="4294967294" count="1" selected="0">
            <x v="0"/>
          </reference>
          <reference field="0" count="1" selected="0">
            <x v="7"/>
          </reference>
        </references>
      </pivotArea>
    </chartFormat>
    <chartFormat chart="17" format="84" series="1">
      <pivotArea type="data" outline="0" fieldPosition="0">
        <references count="2">
          <reference field="4294967294" count="1" selected="0">
            <x v="0"/>
          </reference>
          <reference field="0" count="1" selected="0">
            <x v="8"/>
          </reference>
        </references>
      </pivotArea>
    </chartFormat>
    <chartFormat chart="17" format="85" series="1">
      <pivotArea type="data" outline="0" fieldPosition="0">
        <references count="2">
          <reference field="4294967294" count="1" selected="0">
            <x v="0"/>
          </reference>
          <reference field="0" count="1" selected="0">
            <x v="9"/>
          </reference>
        </references>
      </pivotArea>
    </chartFormat>
    <chartFormat chart="17" format="86" series="1">
      <pivotArea type="data" outline="0" fieldPosition="0">
        <references count="2">
          <reference field="4294967294" count="1" selected="0">
            <x v="0"/>
          </reference>
          <reference field="0" count="1" selected="0">
            <x v="10"/>
          </reference>
        </references>
      </pivotArea>
    </chartFormat>
    <chartFormat chart="17" format="87" series="1">
      <pivotArea type="data" outline="0" fieldPosition="0">
        <references count="2">
          <reference field="4294967294" count="1" selected="0">
            <x v="0"/>
          </reference>
          <reference field="0" count="1" selected="0">
            <x v="5"/>
          </reference>
        </references>
      </pivotArea>
    </chartFormat>
    <chartFormat chart="17" format="88" series="1">
      <pivotArea type="data" outline="0" fieldPosition="0">
        <references count="2">
          <reference field="4294967294" count="1" selected="0">
            <x v="0"/>
          </reference>
          <reference field="0" count="1" selected="0">
            <x v="6"/>
          </reference>
        </references>
      </pivotArea>
    </chartFormat>
    <chartFormat chart="17" format="89" series="1">
      <pivotArea type="data" outline="0" fieldPosition="0">
        <references count="2">
          <reference field="4294967294" count="1" selected="0">
            <x v="0"/>
          </reference>
          <reference field="0" count="1" selected="0">
            <x v="11"/>
          </reference>
        </references>
      </pivotArea>
    </chartFormat>
    <chartFormat chart="17" format="90" series="1">
      <pivotArea type="data" outline="0" fieldPosition="0">
        <references count="2">
          <reference field="4294967294" count="1" selected="0">
            <x v="0"/>
          </reference>
          <reference field="0" count="1" selected="0">
            <x v="12"/>
          </reference>
        </references>
      </pivotArea>
    </chartFormat>
    <chartFormat chart="17" format="91" series="1">
      <pivotArea type="data" outline="0" fieldPosition="0">
        <references count="2">
          <reference field="4294967294" count="1" selected="0">
            <x v="0"/>
          </reference>
          <reference field="0" count="1" selected="0">
            <x v="13"/>
          </reference>
        </references>
      </pivotArea>
    </chartFormat>
    <chartFormat chart="17" format="92" series="1">
      <pivotArea type="data" outline="0" fieldPosition="0">
        <references count="2">
          <reference field="4294967294" count="1" selected="0">
            <x v="0"/>
          </reference>
          <reference field="0" count="1" selected="0">
            <x v="14"/>
          </reference>
        </references>
      </pivotArea>
    </chartFormat>
    <chartFormat chart="17" format="93" series="1">
      <pivotArea type="data" outline="0" fieldPosition="0">
        <references count="2">
          <reference field="4294967294" count="1" selected="0">
            <x v="0"/>
          </reference>
          <reference field="0" count="1" selected="0">
            <x v="15"/>
          </reference>
        </references>
      </pivotArea>
    </chartFormat>
    <chartFormat chart="17" format="94" series="1">
      <pivotArea type="data" outline="0" fieldPosition="0">
        <references count="2">
          <reference field="4294967294" count="1" selected="0">
            <x v="0"/>
          </reference>
          <reference field="0" count="1" selected="0">
            <x v="16"/>
          </reference>
        </references>
      </pivotArea>
    </chartFormat>
    <chartFormat chart="17" format="95" series="1">
      <pivotArea type="data" outline="0" fieldPosition="0">
        <references count="2">
          <reference field="4294967294" count="1" selected="0">
            <x v="0"/>
          </reference>
          <reference field="0" count="1" selected="0">
            <x v="17"/>
          </reference>
        </references>
      </pivotArea>
    </chartFormat>
    <chartFormat chart="17" format="96" series="1">
      <pivotArea type="data" outline="0" fieldPosition="0">
        <references count="2">
          <reference field="4294967294" count="1" selected="0">
            <x v="0"/>
          </reference>
          <reference field="0" count="1" selected="0">
            <x v="18"/>
          </reference>
        </references>
      </pivotArea>
    </chartFormat>
    <chartFormat chart="17" format="97" series="1">
      <pivotArea type="data" outline="0" fieldPosition="0">
        <references count="2">
          <reference field="4294967294" count="1" selected="0">
            <x v="0"/>
          </reference>
          <reference field="0" count="1" selected="0">
            <x v="19"/>
          </reference>
        </references>
      </pivotArea>
    </chartFormat>
    <chartFormat chart="17" format="98" series="1">
      <pivotArea type="data" outline="0" fieldPosition="0">
        <references count="2">
          <reference field="4294967294" count="1" selected="0">
            <x v="0"/>
          </reference>
          <reference field="0" count="1" selected="0">
            <x v="20"/>
          </reference>
        </references>
      </pivotArea>
    </chartFormat>
    <chartFormat chart="17" format="99" series="1">
      <pivotArea type="data" outline="0" fieldPosition="0">
        <references count="2">
          <reference field="4294967294" count="1" selected="0">
            <x v="0"/>
          </reference>
          <reference field="0" count="1" selected="0">
            <x v="24"/>
          </reference>
        </references>
      </pivotArea>
    </chartFormat>
    <chartFormat chart="17" format="100" series="1">
      <pivotArea type="data" outline="0" fieldPosition="0">
        <references count="2">
          <reference field="4294967294" count="1" selected="0">
            <x v="0"/>
          </reference>
          <reference field="0" count="1" selected="0">
            <x v="25"/>
          </reference>
        </references>
      </pivotArea>
    </chartFormat>
    <chartFormat chart="17" format="101" series="1">
      <pivotArea type="data" outline="0" fieldPosition="0">
        <references count="2">
          <reference field="4294967294" count="1" selected="0">
            <x v="0"/>
          </reference>
          <reference field="0" count="1" selected="0">
            <x v="26"/>
          </reference>
        </references>
      </pivotArea>
    </chartFormat>
    <chartFormat chart="17" format="102" series="1">
      <pivotArea type="data" outline="0" fieldPosition="0">
        <references count="2">
          <reference field="4294967294" count="1" selected="0">
            <x v="0"/>
          </reference>
          <reference field="0" count="1" selected="0">
            <x v="27"/>
          </reference>
        </references>
      </pivotArea>
    </chartFormat>
    <chartFormat chart="17" format="103" series="1">
      <pivotArea type="data" outline="0" fieldPosition="0">
        <references count="2">
          <reference field="4294967294" count="1" selected="0">
            <x v="0"/>
          </reference>
          <reference field="0" count="1" selected="0">
            <x v="28"/>
          </reference>
        </references>
      </pivotArea>
    </chartFormat>
    <chartFormat chart="19" format="78" series="1">
      <pivotArea type="data" outline="0" fieldPosition="0">
        <references count="2">
          <reference field="4294967294" count="1" selected="0">
            <x v="0"/>
          </reference>
          <reference field="0" count="1" selected="0">
            <x v="1"/>
          </reference>
        </references>
      </pivotArea>
    </chartFormat>
    <chartFormat chart="19" format="79" series="1">
      <pivotArea type="data" outline="0" fieldPosition="0">
        <references count="2">
          <reference field="4294967294" count="1" selected="0">
            <x v="0"/>
          </reference>
          <reference field="0" count="1" selected="0">
            <x v="2"/>
          </reference>
        </references>
      </pivotArea>
    </chartFormat>
    <chartFormat chart="19" format="80" series="1">
      <pivotArea type="data" outline="0" fieldPosition="0">
        <references count="2">
          <reference field="4294967294" count="1" selected="0">
            <x v="0"/>
          </reference>
          <reference field="0" count="1" selected="0">
            <x v="3"/>
          </reference>
        </references>
      </pivotArea>
    </chartFormat>
    <chartFormat chart="19" format="81" series="1">
      <pivotArea type="data" outline="0" fieldPosition="0">
        <references count="2">
          <reference field="4294967294" count="1" selected="0">
            <x v="0"/>
          </reference>
          <reference field="0" count="1" selected="0">
            <x v="4"/>
          </reference>
        </references>
      </pivotArea>
    </chartFormat>
    <chartFormat chart="19" format="82" series="1">
      <pivotArea type="data" outline="0" fieldPosition="0">
        <references count="2">
          <reference field="4294967294" count="1" selected="0">
            <x v="0"/>
          </reference>
          <reference field="0" count="1" selected="0">
            <x v="0"/>
          </reference>
        </references>
      </pivotArea>
    </chartFormat>
    <chartFormat chart="19" format="83" series="1">
      <pivotArea type="data" outline="0" fieldPosition="0">
        <references count="2">
          <reference field="4294967294" count="1" selected="0">
            <x v="0"/>
          </reference>
          <reference field="0" count="1" selected="0">
            <x v="11"/>
          </reference>
        </references>
      </pivotArea>
    </chartFormat>
    <chartFormat chart="19" format="84" series="1">
      <pivotArea type="data" outline="0" fieldPosition="0">
        <references count="2">
          <reference field="4294967294" count="1" selected="0">
            <x v="0"/>
          </reference>
          <reference field="0" count="1" selected="0">
            <x v="12"/>
          </reference>
        </references>
      </pivotArea>
    </chartFormat>
    <chartFormat chart="19" format="85" series="1">
      <pivotArea type="data" outline="0" fieldPosition="0">
        <references count="2">
          <reference field="4294967294" count="1" selected="0">
            <x v="0"/>
          </reference>
          <reference field="0" count="1" selected="0">
            <x v="13"/>
          </reference>
        </references>
      </pivotArea>
    </chartFormat>
    <chartFormat chart="19" format="86" series="1">
      <pivotArea type="data" outline="0" fieldPosition="0">
        <references count="2">
          <reference field="4294967294" count="1" selected="0">
            <x v="0"/>
          </reference>
          <reference field="0" count="1" selected="0">
            <x v="14"/>
          </reference>
        </references>
      </pivotArea>
    </chartFormat>
    <chartFormat chart="19" format="87" series="1">
      <pivotArea type="data" outline="0" fieldPosition="0">
        <references count="2">
          <reference field="4294967294" count="1" selected="0">
            <x v="0"/>
          </reference>
          <reference field="0" count="1" selected="0">
            <x v="15"/>
          </reference>
        </references>
      </pivotArea>
    </chartFormat>
    <chartFormat chart="19" format="88" series="1">
      <pivotArea type="data" outline="0" fieldPosition="0">
        <references count="2">
          <reference field="4294967294" count="1" selected="0">
            <x v="0"/>
          </reference>
          <reference field="0" count="1" selected="0">
            <x v="16"/>
          </reference>
        </references>
      </pivotArea>
    </chartFormat>
    <chartFormat chart="19" format="89" series="1">
      <pivotArea type="data" outline="0" fieldPosition="0">
        <references count="2">
          <reference field="4294967294" count="1" selected="0">
            <x v="0"/>
          </reference>
          <reference field="0" count="1" selected="0">
            <x v="17"/>
          </reference>
        </references>
      </pivotArea>
    </chartFormat>
    <chartFormat chart="19" format="90" series="1">
      <pivotArea type="data" outline="0" fieldPosition="0">
        <references count="2">
          <reference field="4294967294" count="1" selected="0">
            <x v="0"/>
          </reference>
          <reference field="0" count="1" selected="0">
            <x v="18"/>
          </reference>
        </references>
      </pivotArea>
    </chartFormat>
    <chartFormat chart="19" format="91" series="1">
      <pivotArea type="data" outline="0" fieldPosition="0">
        <references count="2">
          <reference field="4294967294" count="1" selected="0">
            <x v="0"/>
          </reference>
          <reference field="0" count="1" selected="0">
            <x v="19"/>
          </reference>
        </references>
      </pivotArea>
    </chartFormat>
    <chartFormat chart="19" format="92" series="1">
      <pivotArea type="data" outline="0" fieldPosition="0">
        <references count="2">
          <reference field="4294967294" count="1" selected="0">
            <x v="0"/>
          </reference>
          <reference field="0" count="1" selected="0">
            <x v="20"/>
          </reference>
        </references>
      </pivotArea>
    </chartFormat>
    <chartFormat chart="19" format="93" series="1">
      <pivotArea type="data" outline="0" fieldPosition="0">
        <references count="2">
          <reference field="4294967294" count="1" selected="0">
            <x v="0"/>
          </reference>
          <reference field="0" count="1" selected="0">
            <x v="24"/>
          </reference>
        </references>
      </pivotArea>
    </chartFormat>
    <chartFormat chart="19" format="94" series="1">
      <pivotArea type="data" outline="0" fieldPosition="0">
        <references count="2">
          <reference field="4294967294" count="1" selected="0">
            <x v="0"/>
          </reference>
          <reference field="0" count="1" selected="0">
            <x v="25"/>
          </reference>
        </references>
      </pivotArea>
    </chartFormat>
    <chartFormat chart="19" format="95" series="1">
      <pivotArea type="data" outline="0" fieldPosition="0">
        <references count="2">
          <reference field="4294967294" count="1" selected="0">
            <x v="0"/>
          </reference>
          <reference field="0" count="1" selected="0">
            <x v="26"/>
          </reference>
        </references>
      </pivotArea>
    </chartFormat>
    <chartFormat chart="19" format="96" series="1">
      <pivotArea type="data" outline="0" fieldPosition="0">
        <references count="2">
          <reference field="4294967294" count="1" selected="0">
            <x v="0"/>
          </reference>
          <reference field="0" count="1" selected="0">
            <x v="27"/>
          </reference>
        </references>
      </pivotArea>
    </chartFormat>
    <chartFormat chart="19" format="97" series="1">
      <pivotArea type="data" outline="0" fieldPosition="0">
        <references count="2">
          <reference field="4294967294" count="1" selected="0">
            <x v="0"/>
          </reference>
          <reference field="0" count="1" selected="0">
            <x v="28"/>
          </reference>
        </references>
      </pivotArea>
    </chartFormat>
    <chartFormat chart="19" format="98" series="1">
      <pivotArea type="data" outline="0" fieldPosition="0">
        <references count="2">
          <reference field="4294967294" count="1" selected="0">
            <x v="0"/>
          </reference>
          <reference field="0" count="1" selected="0">
            <x v="7"/>
          </reference>
        </references>
      </pivotArea>
    </chartFormat>
    <chartFormat chart="19" format="99" series="1">
      <pivotArea type="data" outline="0" fieldPosition="0">
        <references count="2">
          <reference field="4294967294" count="1" selected="0">
            <x v="0"/>
          </reference>
          <reference field="0" count="1" selected="0">
            <x v="8"/>
          </reference>
        </references>
      </pivotArea>
    </chartFormat>
    <chartFormat chart="19" format="100" series="1">
      <pivotArea type="data" outline="0" fieldPosition="0">
        <references count="2">
          <reference field="4294967294" count="1" selected="0">
            <x v="0"/>
          </reference>
          <reference field="0" count="1" selected="0">
            <x v="9"/>
          </reference>
        </references>
      </pivotArea>
    </chartFormat>
    <chartFormat chart="19" format="101" series="1">
      <pivotArea type="data" outline="0" fieldPosition="0">
        <references count="2">
          <reference field="4294967294" count="1" selected="0">
            <x v="0"/>
          </reference>
          <reference field="0" count="1" selected="0">
            <x v="10"/>
          </reference>
        </references>
      </pivotArea>
    </chartFormat>
  </chartFormats>
  <pivotHierarchies count="34">
    <pivotHierarchy dragToData="1"/>
    <pivotHierarchy multipleItemSelectionAllowed="1" dragToData="1"/>
    <pivotHierarchy multipleItemSelectionAllowed="1"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Medium19" showRowHeaders="1" showColHeaders="1" showRowStripes="0" showColStripes="0" showLastColumn="1"/>
  <filters count="1">
    <filter fld="0" type="count" id="1" iMeasureHier="28">
      <autoFilter ref="A1">
        <filterColumn colId="0">
          <top10 val="5" filterVal="5"/>
        </filterColumn>
      </autoFilter>
    </filter>
  </filters>
  <rowHierarchiesUsage count="1">
    <rowHierarchyUsage hierarchyUsage="2"/>
  </rowHierarchiesUsage>
  <colHierarchiesUsage count="1">
    <colHierarchyUsage hierarchyUsage="3"/>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names]"/>
        <x15:activeTabTopLevelEntity name="[region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B9047BFD-B08D-482C-9859-C79D53AA9532}" name="sex" cacheId="36" applyNumberFormats="0" applyBorderFormats="0" applyFontFormats="0" applyPatternFormats="0" applyAlignmentFormats="0" applyWidthHeightFormats="1" dataCaption="Values" tag="41d0a616-c702-4f79-8707-30d4bc59bc45" updatedVersion="8" minRefreshableVersion="3" subtotalHiddenItems="1" rowGrandTotals="0" colGrandTotals="0" itemPrintTitles="1" createdVersion="8" indent="0" outline="1" outlineData="1" multipleFieldFilters="0" chartFormat="27">
  <location ref="A1:B3" firstHeaderRow="1" firstDataRow="1" firstDataCol="1"/>
  <pivotFields count="6">
    <pivotField allDrilled="1" subtotalTop="0" showAll="0" measureFilter="1" defaultSubtotal="0" defaultAttributeDrillState="1">
      <items count="5">
        <item x="0"/>
        <item x="1"/>
        <item x="2"/>
        <item x="3"/>
        <item x="4"/>
      </items>
    </pivotField>
    <pivotField axis="axisRow" allDrilled="1" subtotalTop="0" showAll="0" dataSourceSort="1" defaultSubtotal="0" defaultAttributeDrillState="1">
      <items count="2">
        <item n="female" x="0"/>
        <item n="Male" x="1"/>
      </items>
    </pivotField>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s>
  <rowFields count="1">
    <field x="1"/>
  </rowFields>
  <rowItems count="2">
    <i>
      <x/>
    </i>
    <i>
      <x v="1"/>
    </i>
  </rowItems>
  <colItems count="1">
    <i/>
  </colItems>
  <dataFields count="1">
    <dataField fld="2" subtotal="count" showDataAs="percentOfTotal" baseField="1" baseItem="1" numFmtId="10"/>
  </dataFields>
  <formats count="3">
    <format dxfId="38">
      <pivotArea collapsedLevelsAreSubtotals="1" fieldPosition="0">
        <references count="1">
          <reference field="1" count="1">
            <x v="0"/>
          </reference>
        </references>
      </pivotArea>
    </format>
    <format dxfId="37">
      <pivotArea outline="0" collapsedLevelsAreSubtotals="1" fieldPosition="0"/>
    </format>
    <format dxfId="36">
      <pivotArea outline="0" fieldPosition="0">
        <references count="1">
          <reference field="4294967294" count="1">
            <x v="0"/>
          </reference>
        </references>
      </pivotArea>
    </format>
  </formats>
  <chartFormats count="21">
    <chartFormat chart="9" format="4" series="1">
      <pivotArea type="data" outline="0" fieldPosition="0">
        <references count="1">
          <reference field="4294967294" count="1" selected="0">
            <x v="0"/>
          </reference>
        </references>
      </pivotArea>
    </chartFormat>
    <chartFormat chart="9" format="5">
      <pivotArea type="data" outline="0" fieldPosition="0">
        <references count="2">
          <reference field="4294967294" count="1" selected="0">
            <x v="0"/>
          </reference>
          <reference field="1" count="1" selected="0">
            <x v="0"/>
          </reference>
        </references>
      </pivotArea>
    </chartFormat>
    <chartFormat chart="9" format="6">
      <pivotArea type="data" outline="0" fieldPosition="0">
        <references count="2">
          <reference field="4294967294" count="1" selected="0">
            <x v="0"/>
          </reference>
          <reference field="1" count="1" selected="0">
            <x v="1"/>
          </reference>
        </references>
      </pivotArea>
    </chartFormat>
    <chartFormat chart="13" format="1" series="1">
      <pivotArea type="data" outline="0" fieldPosition="0">
        <references count="1">
          <reference field="4294967294" count="1" selected="0">
            <x v="0"/>
          </reference>
        </references>
      </pivotArea>
    </chartFormat>
    <chartFormat chart="13" format="2">
      <pivotArea type="data" outline="0" fieldPosition="0">
        <references count="2">
          <reference field="4294967294" count="1" selected="0">
            <x v="0"/>
          </reference>
          <reference field="1" count="1" selected="0">
            <x v="0"/>
          </reference>
        </references>
      </pivotArea>
    </chartFormat>
    <chartFormat chart="13" format="3">
      <pivotArea type="data" outline="0" fieldPosition="0">
        <references count="2">
          <reference field="4294967294" count="1" selected="0">
            <x v="0"/>
          </reference>
          <reference field="1" count="1" selected="0">
            <x v="1"/>
          </reference>
        </references>
      </pivotArea>
    </chartFormat>
    <chartFormat chart="17" format="0" series="1">
      <pivotArea type="data" outline="0" fieldPosition="0">
        <references count="1">
          <reference field="4294967294" count="1" selected="0">
            <x v="0"/>
          </reference>
        </references>
      </pivotArea>
    </chartFormat>
    <chartFormat chart="17" format="1">
      <pivotArea type="data" outline="0" fieldPosition="0">
        <references count="2">
          <reference field="4294967294" count="1" selected="0">
            <x v="0"/>
          </reference>
          <reference field="1" count="1" selected="0">
            <x v="0"/>
          </reference>
        </references>
      </pivotArea>
    </chartFormat>
    <chartFormat chart="17" format="2">
      <pivotArea type="data" outline="0" fieldPosition="0">
        <references count="2">
          <reference field="4294967294" count="1" selected="0">
            <x v="0"/>
          </reference>
          <reference field="1" count="1" selected="0">
            <x v="1"/>
          </reference>
        </references>
      </pivotArea>
    </chartFormat>
    <chartFormat chart="21" format="3" series="1">
      <pivotArea type="data" outline="0" fieldPosition="0">
        <references count="1">
          <reference field="4294967294" count="1" selected="0">
            <x v="0"/>
          </reference>
        </references>
      </pivotArea>
    </chartFormat>
    <chartFormat chart="21" format="4">
      <pivotArea type="data" outline="0" fieldPosition="0">
        <references count="2">
          <reference field="4294967294" count="1" selected="0">
            <x v="0"/>
          </reference>
          <reference field="1" count="1" selected="0">
            <x v="0"/>
          </reference>
        </references>
      </pivotArea>
    </chartFormat>
    <chartFormat chart="21" format="5">
      <pivotArea type="data" outline="0" fieldPosition="0">
        <references count="2">
          <reference field="4294967294" count="1" selected="0">
            <x v="0"/>
          </reference>
          <reference field="1" count="1" selected="0">
            <x v="1"/>
          </reference>
        </references>
      </pivotArea>
    </chartFormat>
    <chartFormat chart="22" format="6" series="1">
      <pivotArea type="data" outline="0" fieldPosition="0">
        <references count="1">
          <reference field="4294967294" count="1" selected="0">
            <x v="0"/>
          </reference>
        </references>
      </pivotArea>
    </chartFormat>
    <chartFormat chart="22" format="7">
      <pivotArea type="data" outline="0" fieldPosition="0">
        <references count="2">
          <reference field="4294967294" count="1" selected="0">
            <x v="0"/>
          </reference>
          <reference field="1" count="1" selected="0">
            <x v="0"/>
          </reference>
        </references>
      </pivotArea>
    </chartFormat>
    <chartFormat chart="22" format="8">
      <pivotArea type="data" outline="0" fieldPosition="0">
        <references count="2">
          <reference field="4294967294" count="1" selected="0">
            <x v="0"/>
          </reference>
          <reference field="1" count="1" selected="0">
            <x v="1"/>
          </reference>
        </references>
      </pivotArea>
    </chartFormat>
    <chartFormat chart="24" format="12" series="1">
      <pivotArea type="data" outline="0" fieldPosition="0">
        <references count="1">
          <reference field="4294967294" count="1" selected="0">
            <x v="0"/>
          </reference>
        </references>
      </pivotArea>
    </chartFormat>
    <chartFormat chart="24" format="13">
      <pivotArea type="data" outline="0" fieldPosition="0">
        <references count="2">
          <reference field="4294967294" count="1" selected="0">
            <x v="0"/>
          </reference>
          <reference field="1" count="1" selected="0">
            <x v="0"/>
          </reference>
        </references>
      </pivotArea>
    </chartFormat>
    <chartFormat chart="24" format="14">
      <pivotArea type="data" outline="0" fieldPosition="0">
        <references count="2">
          <reference field="4294967294" count="1" selected="0">
            <x v="0"/>
          </reference>
          <reference field="1" count="1" selected="0">
            <x v="1"/>
          </reference>
        </references>
      </pivotArea>
    </chartFormat>
    <chartFormat chart="26" format="12" series="1">
      <pivotArea type="data" outline="0" fieldPosition="0">
        <references count="1">
          <reference field="4294967294" count="1" selected="0">
            <x v="0"/>
          </reference>
        </references>
      </pivotArea>
    </chartFormat>
    <chartFormat chart="26" format="13">
      <pivotArea type="data" outline="0" fieldPosition="0">
        <references count="2">
          <reference field="4294967294" count="1" selected="0">
            <x v="0"/>
          </reference>
          <reference field="1" count="1" selected="0">
            <x v="0"/>
          </reference>
        </references>
      </pivotArea>
    </chartFormat>
    <chartFormat chart="26" format="14">
      <pivotArea type="data" outline="0" fieldPosition="0">
        <references count="2">
          <reference field="4294967294" count="1" selected="0">
            <x v="0"/>
          </reference>
          <reference field="1" count="1" selected="0">
            <x v="1"/>
          </reference>
        </references>
      </pivotArea>
    </chartFormat>
  </chartFormats>
  <pivotHierarchies count="34">
    <pivotHierarchy dragToData="1"/>
    <pivotHierarchy multipleItemSelectionAllowed="1" dragToData="1"/>
    <pivotHierarchy multipleItemSelectionAllowed="1"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1" iMeasureHier="23">
      <autoFilter ref="A1">
        <filterColumn colId="0">
          <top10 top="0" val="5" filterVal="5"/>
        </filterColumn>
      </autoFilter>
    </filter>
  </filters>
  <rowHierarchiesUsage count="1">
    <rowHierarchyUsage hierarchyUsage="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names]"/>
        <x15:activeTabTopLevelEntity name="[region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8.xml><?xml version="1.0" encoding="utf-8"?>
<pivotTableDefinition xmlns="http://schemas.openxmlformats.org/spreadsheetml/2006/main" xmlns:mc="http://schemas.openxmlformats.org/markup-compatibility/2006" xmlns:xr="http://schemas.microsoft.com/office/spreadsheetml/2014/revision" mc:Ignorable="xr" xr:uid="{FEA73624-FEC9-408A-8069-300A72DB3E28}" name="allregion%" cacheId="57" applyNumberFormats="0" applyBorderFormats="0" applyFontFormats="0" applyPatternFormats="0" applyAlignmentFormats="0" applyWidthHeightFormats="1" dataCaption="Values" tag="71e3ea5d-3b3e-4c9d-9110-c18c54ef3627" updatedVersion="8" minRefreshableVersion="3" subtotalHiddenItems="1" rowGrandTotals="0" colGrandTotals="0" itemPrintTitles="1" createdVersion="8" indent="0" outline="1" outlineData="1" multipleFieldFilters="0" chartFormat="11">
  <location ref="A20:C26" firstHeaderRow="0" firstDataRow="1" firstDataCol="1"/>
  <pivotFields count="6">
    <pivotField axis="axisRow" allDrilled="1" subtotalTop="0" showAll="0" sortType="ascending" defaultSubtotal="0" defaultAttributeDrillState="1">
      <items count="6">
        <item x="0"/>
        <item x="1"/>
        <item x="2"/>
        <item x="3"/>
        <item x="4"/>
        <item x="5"/>
      </items>
      <autoSortScope>
        <pivotArea dataOnly="0" outline="0" fieldPosition="0">
          <references count="1">
            <reference field="4294967294" count="1" selected="0">
              <x v="1"/>
            </reference>
          </references>
        </pivotArea>
      </autoSortScope>
    </pivotField>
    <pivotField dataField="1" subtotalTop="0" showAll="0" defaultSubtotal="0"/>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s>
  <rowFields count="1">
    <field x="0"/>
  </rowFields>
  <rowItems count="6">
    <i>
      <x v="3"/>
    </i>
    <i>
      <x v="2"/>
    </i>
    <i>
      <x/>
    </i>
    <i>
      <x v="4"/>
    </i>
    <i>
      <x v="1"/>
    </i>
    <i>
      <x v="5"/>
    </i>
  </rowItems>
  <colFields count="1">
    <field x="-2"/>
  </colFields>
  <colItems count="2">
    <i>
      <x/>
    </i>
    <i i="1">
      <x v="1"/>
    </i>
  </colItems>
  <dataFields count="2">
    <dataField fld="2" subtotal="count" showDataAs="percentOfRow" baseField="0" baseItem="2" numFmtId="10"/>
    <dataField fld="1" subtotal="count" showDataAs="percentOfCol" baseField="0" baseItem="3" numFmtId="10"/>
  </dataFields>
  <formats count="3">
    <format dxfId="41">
      <pivotArea outline="0" collapsedLevelsAreSubtotals="1" fieldPosition="0"/>
    </format>
    <format dxfId="40">
      <pivotArea outline="0" fieldPosition="0">
        <references count="1">
          <reference field="4294967294" count="1">
            <x v="0"/>
          </reference>
        </references>
      </pivotArea>
    </format>
    <format dxfId="39">
      <pivotArea outline="0" fieldPosition="0">
        <references count="1">
          <reference field="4294967294" count="1">
            <x v="1"/>
          </reference>
        </references>
      </pivotArea>
    </format>
  </formats>
  <chartFormats count="6">
    <chartFormat chart="2" format="2" series="1">
      <pivotArea type="data" outline="0" fieldPosition="0">
        <references count="1">
          <reference field="4294967294" count="1" selected="0">
            <x v="1"/>
          </reference>
        </references>
      </pivotArea>
    </chartFormat>
    <chartFormat chart="2" format="4" series="1">
      <pivotArea type="data" outline="0" fieldPosition="0">
        <references count="1">
          <reference field="4294967294" count="1" selected="0">
            <x v="0"/>
          </reference>
        </references>
      </pivotArea>
    </chartFormat>
    <chartFormat chart="6" format="7" series="1">
      <pivotArea type="data" outline="0" fieldPosition="0">
        <references count="1">
          <reference field="4294967294" count="1" selected="0">
            <x v="1"/>
          </reference>
        </references>
      </pivotArea>
    </chartFormat>
    <chartFormat chart="6" format="8" series="1">
      <pivotArea type="data" outline="0" fieldPosition="0">
        <references count="1">
          <reference field="4294967294" count="1" selected="0">
            <x v="0"/>
          </reference>
        </references>
      </pivotArea>
    </chartFormat>
    <chartFormat chart="10" format="21" series="1">
      <pivotArea type="data" outline="0" fieldPosition="0">
        <references count="1">
          <reference field="4294967294" count="1" selected="0">
            <x v="1"/>
          </reference>
        </references>
      </pivotArea>
    </chartFormat>
    <chartFormat chart="10" format="22" series="1">
      <pivotArea type="data" outline="0" fieldPosition="0">
        <references count="1">
          <reference field="4294967294" count="1" selected="0">
            <x v="0"/>
          </reference>
        </references>
      </pivotArea>
    </chartFormat>
  </chartFormats>
  <pivotHierarchies count="34">
    <pivotHierarchy dragToData="1"/>
    <pivotHierarchy multipleItemSelectionAllowed="1" dragToData="1"/>
    <pivotHierarchy multipleItemSelectionAllowed="1"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20" showRowHeaders="1" showColHeaders="1" showRowStripes="0" showColStripes="0" showLastColumn="1"/>
  <rowHierarchiesUsage count="1">
    <rowHierarchyUsage hierarchyUsage="7"/>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regions]"/>
        <x15:activeTabTopLevelEntity name="[name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9.xml><?xml version="1.0" encoding="utf-8"?>
<pivotTableDefinition xmlns="http://schemas.openxmlformats.org/spreadsheetml/2006/main" xmlns:mc="http://schemas.openxmlformats.org/markup-compatibility/2006" xmlns:xr="http://schemas.microsoft.com/office/spreadsheetml/2014/revision" mc:Ignorable="xr" xr:uid="{41C60AF7-1B60-4934-B903-B11953EB2A8B}" name="Region" cacheId="72" applyNumberFormats="0" applyBorderFormats="0" applyFontFormats="0" applyPatternFormats="0" applyAlignmentFormats="0" applyWidthHeightFormats="1" dataCaption="Values" tag="71e3ea5d-3b3e-4c9d-9110-c18c54ef3627" updatedVersion="8" minRefreshableVersion="3" subtotalHiddenItems="1" rowGrandTotals="0" colGrandTotals="0" itemPrintTitles="1" createdVersion="8" indent="0" outline="1" outlineData="1" multipleFieldFilters="0" chartFormat="15">
  <location ref="D1:F7" firstHeaderRow="0" firstDataRow="1" firstDataCol="1"/>
  <pivotFields count="6">
    <pivotField axis="axisRow" allDrilled="1" subtotalTop="0" showAll="0" sortType="ascending" defaultSubtotal="0" defaultAttributeDrillState="1">
      <items count="6">
        <item x="0"/>
        <item x="1"/>
        <item x="2"/>
        <item x="3"/>
        <item x="4"/>
        <item x="5"/>
      </items>
      <autoSortScope>
        <pivotArea dataOnly="0" outline="0" fieldPosition="0">
          <references count="1">
            <reference field="4294967294" count="1" selected="0">
              <x v="0"/>
            </reference>
          </references>
        </pivotArea>
      </autoSortScope>
    </pivotField>
    <pivotField dataField="1" subtotalTop="0" showAll="0" defaultSubtotal="0"/>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s>
  <rowFields count="1">
    <field x="0"/>
  </rowFields>
  <rowItems count="6">
    <i>
      <x v="3"/>
    </i>
    <i>
      <x v="2"/>
    </i>
    <i>
      <x/>
    </i>
    <i>
      <x v="4"/>
    </i>
    <i>
      <x v="1"/>
    </i>
    <i>
      <x v="5"/>
    </i>
  </rowItems>
  <colFields count="1">
    <field x="-2"/>
  </colFields>
  <colItems count="2">
    <i>
      <x/>
    </i>
    <i i="1">
      <x v="1"/>
    </i>
  </colItems>
  <dataFields count="2">
    <dataField fld="2" subtotal="count" baseField="0" baseItem="0"/>
    <dataField fld="1" subtotal="count" baseField="0" baseItem="4" numFmtId="165"/>
  </dataFields>
  <formats count="2">
    <format dxfId="43">
      <pivotArea outline="0" collapsedLevelsAreSubtotals="1" fieldPosition="0"/>
    </format>
    <format dxfId="42">
      <pivotArea outline="0" fieldPosition="0">
        <references count="1">
          <reference field="4294967294" count="1">
            <x v="1"/>
          </reference>
        </references>
      </pivotArea>
    </format>
  </formats>
  <chartFormats count="2">
    <chartFormat chart="2" format="2" series="1">
      <pivotArea type="data" outline="0" fieldPosition="0">
        <references count="1">
          <reference field="4294967294" count="1" selected="0">
            <x v="1"/>
          </reference>
        </references>
      </pivotArea>
    </chartFormat>
    <chartFormat chart="2" format="4" series="1">
      <pivotArea type="data" outline="0" fieldPosition="0">
        <references count="1">
          <reference field="4294967294" count="1" selected="0">
            <x v="0"/>
          </reference>
        </references>
      </pivotArea>
    </chartFormat>
  </chartFormats>
  <pivotHierarchies count="34">
    <pivotHierarchy dragToData="1"/>
    <pivotHierarchy multipleItemSelectionAllowed="1" dragToData="1"/>
    <pivotHierarchy multipleItemSelectionAllowed="1"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20" showRowHeaders="1" showColHeaders="1" showRowStripes="0" showColStripes="0" showLastColumn="1"/>
  <rowHierarchiesUsage count="1">
    <rowHierarchyUsage hierarchyUsage="7"/>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regions]"/>
        <x15:activeTabTopLevelEntity name="[name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0.xml><?xml version="1.0" encoding="utf-8"?>
<pivotTableDefinition xmlns="http://schemas.openxmlformats.org/spreadsheetml/2006/main" xmlns:mc="http://schemas.openxmlformats.org/markup-compatibility/2006" xmlns:xr="http://schemas.microsoft.com/office/spreadsheetml/2014/revision" mc:Ignorable="xr" xr:uid="{02AC9D5D-1EEA-4D57-8C12-8486B76F2135}" name="totf" cacheId="48" applyNumberFormats="0" applyBorderFormats="0" applyFontFormats="0" applyPatternFormats="0" applyAlignmentFormats="0" applyWidthHeightFormats="1" dataCaption="Values" tag="d8a436e3-d21f-477a-9acb-26f40fb07a33" updatedVersion="8" minRefreshableVersion="3" subtotalHiddenItems="1" rowGrandTotals="0" colGrandTotals="0" itemPrintTitles="1" createdVersion="8" indent="0" outline="1" outlineData="1" multipleFieldFilters="0" chartFormat="14">
  <location ref="Z1:AB6" firstHeaderRow="0" firstDataRow="1" firstDataCol="1"/>
  <pivotFields count="6">
    <pivotField axis="axisRow" allDrilled="1" subtotalTop="0" showAll="0" measureFilter="1" sortType="descending" defaultSubtotal="0" defaultAttributeDrillState="1">
      <items count="5">
        <item x="0"/>
        <item x="1"/>
        <item x="2"/>
        <item x="3"/>
        <item x="4"/>
      </items>
      <autoSortScope>
        <pivotArea dataOnly="0" outline="0" fieldPosition="0">
          <references count="1">
            <reference field="4294967294" count="1" selected="0">
              <x v="0"/>
            </reference>
          </references>
        </pivotArea>
      </autoSortScope>
    </pivotField>
    <pivotField dataField="1" subtotalTop="0" showAll="0" defaultSubtotal="0"/>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s>
  <rowFields count="1">
    <field x="0"/>
  </rowFields>
  <rowItems count="5">
    <i>
      <x v="3"/>
    </i>
    <i>
      <x v="1"/>
    </i>
    <i>
      <x v="2"/>
    </i>
    <i>
      <x v="4"/>
    </i>
    <i>
      <x/>
    </i>
  </rowItems>
  <colFields count="1">
    <field x="-2"/>
  </colFields>
  <colItems count="2">
    <i>
      <x/>
    </i>
    <i i="1">
      <x v="1"/>
    </i>
  </colItems>
  <dataFields count="2">
    <dataField fld="2" subtotal="count" baseField="0" baseItem="0"/>
    <dataField fld="1" subtotal="count" baseField="0" baseItem="0" numFmtId="165"/>
  </dataFields>
  <formats count="1">
    <format dxfId="44">
      <pivotArea outline="0" collapsedLevelsAreSubtotals="1" fieldPosition="0"/>
    </format>
  </formats>
  <chartFormats count="2">
    <chartFormat chart="2" format="2" series="1">
      <pivotArea type="data" outline="0" fieldPosition="0">
        <references count="1">
          <reference field="4294967294" count="1" selected="0">
            <x v="1"/>
          </reference>
        </references>
      </pivotArea>
    </chartFormat>
    <chartFormat chart="2" format="3" series="1">
      <pivotArea type="data" outline="0" fieldPosition="0">
        <references count="1">
          <reference field="4294967294" count="1" selected="0">
            <x v="0"/>
          </reference>
        </references>
      </pivotArea>
    </chartFormat>
  </chartFormats>
  <pivotHierarchies count="34">
    <pivotHierarchy dragToData="1"/>
    <pivotHierarchy dragToData="1"/>
    <pivotHierarchy multipleItemSelectionAllowed="1"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1" iMeasureHier="21">
      <autoFilter ref="A1">
        <filterColumn colId="0">
          <top10 val="5" filterVal="5"/>
        </filterColumn>
      </autoFilter>
    </filter>
  </filters>
  <rowHierarchiesUsage count="1">
    <rowHierarchyUsage hierarchyUsage="3"/>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names]"/>
        <x15:activeTabTopLevelEntity name="[region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1.xml><?xml version="1.0" encoding="utf-8"?>
<pivotTableDefinition xmlns="http://schemas.openxmlformats.org/spreadsheetml/2006/main" xmlns:mc="http://schemas.openxmlformats.org/markup-compatibility/2006" xmlns:xr="http://schemas.microsoft.com/office/spreadsheetml/2014/revision" mc:Ignorable="xr" xr:uid="{24237E6D-17C2-4680-A589-D2CC2B86C0C1}" name="totm" cacheId="51" applyNumberFormats="0" applyBorderFormats="0" applyFontFormats="0" applyPatternFormats="0" applyAlignmentFormats="0" applyWidthHeightFormats="1" dataCaption="Values" tag="1086d83d-3ebf-4025-8c9a-6f17748295eb" updatedVersion="8" minRefreshableVersion="3" subtotalHiddenItems="1" rowGrandTotals="0" colGrandTotals="0" itemPrintTitles="1" createdVersion="8" indent="0" outline="1" outlineData="1" multipleFieldFilters="0" chartFormat="14">
  <location ref="AD1:AF6" firstHeaderRow="0" firstDataRow="1" firstDataCol="1"/>
  <pivotFields count="6">
    <pivotField axis="axisRow" allDrilled="1" subtotalTop="0" showAll="0" measureFilter="1" sortType="descending" defaultSubtotal="0" defaultAttributeDrillState="1">
      <items count="5">
        <item x="0"/>
        <item x="1"/>
        <item x="2"/>
        <item x="3"/>
        <item x="4"/>
      </items>
      <autoSortScope>
        <pivotArea dataOnly="0" outline="0" fieldPosition="0">
          <references count="1">
            <reference field="4294967294" count="1" selected="0">
              <x v="1"/>
            </reference>
          </references>
        </pivotArea>
      </autoSortScope>
    </pivotField>
    <pivotField dataField="1" subtotalTop="0" showAll="0" defaultSubtotal="0"/>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s>
  <rowFields count="1">
    <field x="0"/>
  </rowFields>
  <rowItems count="5">
    <i>
      <x v="4"/>
    </i>
    <i>
      <x/>
    </i>
    <i>
      <x v="3"/>
    </i>
    <i>
      <x v="2"/>
    </i>
    <i>
      <x v="1"/>
    </i>
  </rowItems>
  <colFields count="1">
    <field x="-2"/>
  </colFields>
  <colItems count="2">
    <i>
      <x/>
    </i>
    <i i="1">
      <x v="1"/>
    </i>
  </colItems>
  <dataFields count="2">
    <dataField fld="2" subtotal="count" baseField="0" baseItem="0"/>
    <dataField fld="1" subtotal="count" baseField="0" baseItem="0" numFmtId="165"/>
  </dataFields>
  <formats count="2">
    <format dxfId="46">
      <pivotArea outline="0" collapsedLevelsAreSubtotals="1" fieldPosition="0"/>
    </format>
    <format dxfId="45">
      <pivotArea dataOnly="0" labelOnly="1" outline="0" axis="axisValues" fieldPosition="0"/>
    </format>
  </formats>
  <chartFormats count="2">
    <chartFormat chart="2" format="2" series="1">
      <pivotArea type="data" outline="0" fieldPosition="0">
        <references count="1">
          <reference field="4294967294" count="1" selected="0">
            <x v="1"/>
          </reference>
        </references>
      </pivotArea>
    </chartFormat>
    <chartFormat chart="2" format="3" series="1">
      <pivotArea type="data" outline="0" fieldPosition="0">
        <references count="1">
          <reference field="4294967294" count="1" selected="0">
            <x v="0"/>
          </reference>
        </references>
      </pivotArea>
    </chartFormat>
  </chartFormats>
  <pivotHierarchies count="34">
    <pivotHierarchy dragToData="1"/>
    <pivotHierarchy dragToData="1"/>
    <pivotHierarchy multipleItemSelectionAllowed="1"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2" iMeasureHier="20">
      <autoFilter ref="A1">
        <filterColumn colId="0">
          <top10 val="5" filterVal="5"/>
        </filterColumn>
      </autoFilter>
    </filter>
  </filters>
  <rowHierarchiesUsage count="1">
    <rowHierarchyUsage hierarchyUsage="3"/>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names]"/>
        <x15:activeTabTopLevelEntity name="[region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2.xml><?xml version="1.0" encoding="utf-8"?>
<pivotTableDefinition xmlns="http://schemas.openxmlformats.org/spreadsheetml/2006/main" xmlns:mc="http://schemas.openxmlformats.org/markup-compatibility/2006" xmlns:xr="http://schemas.microsoft.com/office/spreadsheetml/2014/revision" mc:Ignorable="xr" xr:uid="{5DF5CF91-3D9F-4AAF-9805-A3B1053DCFC9}" name="PivotTable2" cacheId="12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AH1:AH22241" firstHeaderRow="1" firstDataRow="1" firstDataCol="1"/>
  <pivotFields count="1">
    <pivotField axis="axisRow" allDrilled="1" subtotalTop="0" showAll="0" dataSourceSort="1" defaultSubtotal="0" defaultAttributeDrillState="1">
      <items count="2224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x="8523"/>
        <item x="8524"/>
        <item x="8525"/>
        <item x="8526"/>
        <item x="8527"/>
        <item x="8528"/>
        <item x="8529"/>
        <item x="8530"/>
        <item x="8531"/>
        <item x="8532"/>
        <item x="8533"/>
        <item x="8534"/>
        <item x="8535"/>
        <item x="8536"/>
        <item x="8537"/>
        <item x="8538"/>
        <item x="8539"/>
        <item x="8540"/>
        <item x="8541"/>
        <item x="8542"/>
        <item x="8543"/>
        <item x="8544"/>
        <item x="8545"/>
        <item x="8546"/>
        <item x="8547"/>
        <item x="8548"/>
        <item x="8549"/>
        <item x="8550"/>
        <item x="8551"/>
        <item x="8552"/>
        <item x="8553"/>
        <item x="8554"/>
        <item x="8555"/>
        <item x="8556"/>
        <item x="8557"/>
        <item x="8558"/>
        <item x="8559"/>
        <item x="8560"/>
        <item x="8561"/>
        <item x="8562"/>
        <item x="8563"/>
        <item x="8564"/>
        <item x="8565"/>
        <item x="8566"/>
        <item x="8567"/>
        <item x="8568"/>
        <item x="8569"/>
        <item x="8570"/>
        <item x="8571"/>
        <item x="8572"/>
        <item x="8573"/>
        <item x="8574"/>
        <item x="8575"/>
        <item x="8576"/>
        <item x="8577"/>
        <item x="8578"/>
        <item x="8579"/>
        <item x="8580"/>
        <item x="8581"/>
        <item x="8582"/>
        <item x="8583"/>
        <item x="8584"/>
        <item x="8585"/>
        <item x="8586"/>
        <item x="8587"/>
        <item x="8588"/>
        <item x="8589"/>
        <item x="8590"/>
        <item x="8591"/>
        <item x="8592"/>
        <item x="8593"/>
        <item x="8594"/>
        <item x="8595"/>
        <item x="8596"/>
        <item x="8597"/>
        <item x="8598"/>
        <item x="8599"/>
        <item x="8600"/>
        <item x="8601"/>
        <item x="8602"/>
        <item x="8603"/>
        <item x="8604"/>
        <item x="8605"/>
        <item x="8606"/>
        <item x="8607"/>
        <item x="8608"/>
        <item x="8609"/>
        <item x="8610"/>
        <item x="8611"/>
        <item x="8612"/>
        <item x="8613"/>
        <item x="8614"/>
        <item x="8615"/>
        <item x="8616"/>
        <item x="8617"/>
        <item x="8618"/>
        <item x="8619"/>
        <item x="8620"/>
        <item x="8621"/>
        <item x="8622"/>
        <item x="8623"/>
        <item x="8624"/>
        <item x="8625"/>
        <item x="8626"/>
        <item x="8627"/>
        <item x="8628"/>
        <item x="8629"/>
        <item x="8630"/>
        <item x="8631"/>
        <item x="8632"/>
        <item x="8633"/>
        <item x="8634"/>
        <item x="8635"/>
        <item x="8636"/>
        <item x="8637"/>
        <item x="8638"/>
        <item x="8639"/>
        <item x="8640"/>
        <item x="8641"/>
        <item x="8642"/>
        <item x="8643"/>
        <item x="8644"/>
        <item x="8645"/>
        <item x="8646"/>
        <item x="8647"/>
        <item x="8648"/>
        <item x="8649"/>
        <item x="8650"/>
        <item x="8651"/>
        <item x="8652"/>
        <item x="8653"/>
        <item x="8654"/>
        <item x="8655"/>
        <item x="8656"/>
        <item x="8657"/>
        <item x="8658"/>
        <item x="8659"/>
        <item x="8660"/>
        <item x="8661"/>
        <item x="8662"/>
        <item x="8663"/>
        <item x="8664"/>
        <item x="8665"/>
        <item x="8666"/>
        <item x="8667"/>
        <item x="8668"/>
        <item x="8669"/>
        <item x="8670"/>
        <item x="8671"/>
        <item x="8672"/>
        <item x="8673"/>
        <item x="8674"/>
        <item x="8675"/>
        <item x="8676"/>
        <item x="8677"/>
        <item x="8678"/>
        <item x="8679"/>
        <item x="8680"/>
        <item x="8681"/>
        <item x="8682"/>
        <item x="8683"/>
        <item x="8684"/>
        <item x="8685"/>
        <item x="8686"/>
        <item x="8687"/>
        <item x="8688"/>
        <item x="8689"/>
        <item x="8690"/>
        <item x="8691"/>
        <item x="8692"/>
        <item x="8693"/>
        <item x="8694"/>
        <item x="8695"/>
        <item x="8696"/>
        <item x="8697"/>
        <item x="8698"/>
        <item x="8699"/>
        <item x="8700"/>
        <item x="8701"/>
        <item x="8702"/>
        <item x="8703"/>
        <item x="8704"/>
        <item x="8705"/>
        <item x="8706"/>
        <item x="8707"/>
        <item x="8708"/>
        <item x="8709"/>
        <item x="8710"/>
        <item x="8711"/>
        <item x="8712"/>
        <item x="8713"/>
        <item x="8714"/>
        <item x="8715"/>
        <item x="8716"/>
        <item x="8717"/>
        <item x="8718"/>
        <item x="8719"/>
        <item x="8720"/>
        <item x="8721"/>
        <item x="8722"/>
        <item x="8723"/>
        <item x="8724"/>
        <item x="8725"/>
        <item x="8726"/>
        <item x="8727"/>
        <item x="8728"/>
        <item x="8729"/>
        <item x="8730"/>
        <item x="8731"/>
        <item x="8732"/>
        <item x="8733"/>
        <item x="8734"/>
        <item x="8735"/>
        <item x="8736"/>
        <item x="8737"/>
        <item x="8738"/>
        <item x="8739"/>
        <item x="8740"/>
        <item x="8741"/>
        <item x="8742"/>
        <item x="8743"/>
        <item x="8744"/>
        <item x="8745"/>
        <item x="8746"/>
        <item x="8747"/>
        <item x="8748"/>
        <item x="8749"/>
        <item x="8750"/>
        <item x="8751"/>
        <item x="8752"/>
        <item x="8753"/>
        <item x="8754"/>
        <item x="8755"/>
        <item x="8756"/>
        <item x="8757"/>
        <item x="8758"/>
        <item x="8759"/>
        <item x="8760"/>
        <item x="8761"/>
        <item x="8762"/>
        <item x="8763"/>
        <item x="8764"/>
        <item x="8765"/>
        <item x="8766"/>
        <item x="8767"/>
        <item x="8768"/>
        <item x="8769"/>
        <item x="8770"/>
        <item x="8771"/>
        <item x="8772"/>
        <item x="8773"/>
        <item x="8774"/>
        <item x="8775"/>
        <item x="8776"/>
        <item x="8777"/>
        <item x="8778"/>
        <item x="8779"/>
        <item x="8780"/>
        <item x="8781"/>
        <item x="8782"/>
        <item x="8783"/>
        <item x="8784"/>
        <item x="8785"/>
        <item x="8786"/>
        <item x="8787"/>
        <item x="8788"/>
        <item x="8789"/>
        <item x="8790"/>
        <item x="8791"/>
        <item x="8792"/>
        <item x="8793"/>
        <item x="8794"/>
        <item x="8795"/>
        <item x="8796"/>
        <item x="8797"/>
        <item x="8798"/>
        <item x="8799"/>
        <item x="8800"/>
        <item x="8801"/>
        <item x="8802"/>
        <item x="8803"/>
        <item x="8804"/>
        <item x="8805"/>
        <item x="8806"/>
        <item x="8807"/>
        <item x="8808"/>
        <item x="8809"/>
        <item x="8810"/>
        <item x="8811"/>
        <item x="8812"/>
        <item x="8813"/>
        <item x="8814"/>
        <item x="8815"/>
        <item x="8816"/>
        <item x="8817"/>
        <item x="8818"/>
        <item x="8819"/>
        <item x="8820"/>
        <item x="8821"/>
        <item x="8822"/>
        <item x="8823"/>
        <item x="8824"/>
        <item x="8825"/>
        <item x="8826"/>
        <item x="8827"/>
        <item x="8828"/>
        <item x="8829"/>
        <item x="8830"/>
        <item x="8831"/>
        <item x="8832"/>
        <item x="8833"/>
        <item x="8834"/>
        <item x="8835"/>
        <item x="8836"/>
        <item x="8837"/>
        <item x="8838"/>
        <item x="8839"/>
        <item x="8840"/>
        <item x="8841"/>
        <item x="8842"/>
        <item x="8843"/>
        <item x="8844"/>
        <item x="8845"/>
        <item x="8846"/>
        <item x="8847"/>
        <item x="8848"/>
        <item x="8849"/>
        <item x="8850"/>
        <item x="8851"/>
        <item x="8852"/>
        <item x="8853"/>
        <item x="8854"/>
        <item x="8855"/>
        <item x="8856"/>
        <item x="8857"/>
        <item x="8858"/>
        <item x="8859"/>
        <item x="8860"/>
        <item x="8861"/>
        <item x="8862"/>
        <item x="8863"/>
        <item x="8864"/>
        <item x="8865"/>
        <item x="8866"/>
        <item x="8867"/>
        <item x="8868"/>
        <item x="8869"/>
        <item x="8870"/>
        <item x="8871"/>
        <item x="8872"/>
        <item x="8873"/>
        <item x="8874"/>
        <item x="8875"/>
        <item x="8876"/>
        <item x="8877"/>
        <item x="8878"/>
        <item x="8879"/>
        <item x="8880"/>
        <item x="8881"/>
        <item x="8882"/>
        <item x="8883"/>
        <item x="8884"/>
        <item x="8885"/>
        <item x="8886"/>
        <item x="8887"/>
        <item x="8888"/>
        <item x="8889"/>
        <item x="8890"/>
        <item x="8891"/>
        <item x="8892"/>
        <item x="8893"/>
        <item x="8894"/>
        <item x="8895"/>
        <item x="8896"/>
        <item x="8897"/>
        <item x="8898"/>
        <item x="8899"/>
        <item x="8900"/>
        <item x="8901"/>
        <item x="8902"/>
        <item x="8903"/>
        <item x="8904"/>
        <item x="8905"/>
        <item x="8906"/>
        <item x="8907"/>
        <item x="8908"/>
        <item x="8909"/>
        <item x="8910"/>
        <item x="8911"/>
        <item x="8912"/>
        <item x="8913"/>
        <item x="8914"/>
        <item x="8915"/>
        <item x="8916"/>
        <item x="8917"/>
        <item x="8918"/>
        <item x="8919"/>
        <item x="8920"/>
        <item x="8921"/>
        <item x="8922"/>
        <item x="8923"/>
        <item x="8924"/>
        <item x="8925"/>
        <item x="8926"/>
        <item x="8927"/>
        <item x="8928"/>
        <item x="8929"/>
        <item x="8930"/>
        <item x="8931"/>
        <item x="8932"/>
        <item x="8933"/>
        <item x="8934"/>
        <item x="8935"/>
        <item x="8936"/>
        <item x="8937"/>
        <item x="8938"/>
        <item x="8939"/>
        <item x="8940"/>
        <item x="8941"/>
        <item x="8942"/>
        <item x="8943"/>
        <item x="8944"/>
        <item x="8945"/>
        <item x="8946"/>
        <item x="8947"/>
        <item x="8948"/>
        <item x="8949"/>
        <item x="8950"/>
        <item x="8951"/>
        <item x="8952"/>
        <item x="8953"/>
        <item x="8954"/>
        <item x="8955"/>
        <item x="8956"/>
        <item x="8957"/>
        <item x="8958"/>
        <item x="8959"/>
        <item x="8960"/>
        <item x="8961"/>
        <item x="8962"/>
        <item x="8963"/>
        <item x="8964"/>
        <item x="8965"/>
        <item x="8966"/>
        <item x="8967"/>
        <item x="8968"/>
        <item x="8969"/>
        <item x="8970"/>
        <item x="8971"/>
        <item x="8972"/>
        <item x="8973"/>
        <item x="8974"/>
        <item x="8975"/>
        <item x="8976"/>
        <item x="8977"/>
        <item x="8978"/>
        <item x="8979"/>
        <item x="8980"/>
        <item x="8981"/>
        <item x="8982"/>
        <item x="8983"/>
        <item x="8984"/>
        <item x="8985"/>
        <item x="8986"/>
        <item x="8987"/>
        <item x="8988"/>
        <item x="8989"/>
        <item x="8990"/>
        <item x="8991"/>
        <item x="8992"/>
        <item x="8993"/>
        <item x="8994"/>
        <item x="8995"/>
        <item x="8996"/>
        <item x="8997"/>
        <item x="8998"/>
        <item x="8999"/>
        <item x="9000"/>
        <item x="9001"/>
        <item x="9002"/>
        <item x="9003"/>
        <item x="9004"/>
        <item x="9005"/>
        <item x="9006"/>
        <item x="9007"/>
        <item x="9008"/>
        <item x="9009"/>
        <item x="9010"/>
        <item x="9011"/>
        <item x="9012"/>
        <item x="9013"/>
        <item x="9014"/>
        <item x="9015"/>
        <item x="9016"/>
        <item x="9017"/>
        <item x="9018"/>
        <item x="9019"/>
        <item x="9020"/>
        <item x="9021"/>
        <item x="9022"/>
        <item x="9023"/>
        <item x="9024"/>
        <item x="9025"/>
        <item x="9026"/>
        <item x="9027"/>
        <item x="9028"/>
        <item x="9029"/>
        <item x="9030"/>
        <item x="9031"/>
        <item x="9032"/>
        <item x="9033"/>
        <item x="9034"/>
        <item x="9035"/>
        <item x="9036"/>
        <item x="9037"/>
        <item x="9038"/>
        <item x="9039"/>
        <item x="9040"/>
        <item x="9041"/>
        <item x="9042"/>
        <item x="9043"/>
        <item x="9044"/>
        <item x="9045"/>
        <item x="9046"/>
        <item x="9047"/>
        <item x="9048"/>
        <item x="9049"/>
        <item x="9050"/>
        <item x="9051"/>
        <item x="9052"/>
        <item x="9053"/>
        <item x="9054"/>
        <item x="9055"/>
        <item x="9056"/>
        <item x="9057"/>
        <item x="9058"/>
        <item x="9059"/>
        <item x="9060"/>
        <item x="9061"/>
        <item x="9062"/>
        <item x="9063"/>
        <item x="9064"/>
        <item x="9065"/>
        <item x="9066"/>
        <item x="9067"/>
        <item x="9068"/>
        <item x="9069"/>
        <item x="9070"/>
        <item x="9071"/>
        <item x="9072"/>
        <item x="9073"/>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4"/>
        <item x="9105"/>
        <item x="9106"/>
        <item x="9107"/>
        <item x="9108"/>
        <item x="9109"/>
        <item x="9110"/>
        <item x="9111"/>
        <item x="9112"/>
        <item x="9113"/>
        <item x="9114"/>
        <item x="9115"/>
        <item x="9116"/>
        <item x="9117"/>
        <item x="9118"/>
        <item x="9119"/>
        <item x="9120"/>
        <item x="9121"/>
        <item x="9122"/>
        <item x="9123"/>
        <item x="9124"/>
        <item x="9125"/>
        <item x="9126"/>
        <item x="9127"/>
        <item x="9128"/>
        <item x="9129"/>
        <item x="9130"/>
        <item x="9131"/>
        <item x="9132"/>
        <item x="9133"/>
        <item x="9134"/>
        <item x="9135"/>
        <item x="9136"/>
        <item x="9137"/>
        <item x="9138"/>
        <item x="9139"/>
        <item x="9140"/>
        <item x="9141"/>
        <item x="9142"/>
        <item x="9143"/>
        <item x="9144"/>
        <item x="9145"/>
        <item x="9146"/>
        <item x="9147"/>
        <item x="9148"/>
        <item x="9149"/>
        <item x="9150"/>
        <item x="9151"/>
        <item x="9152"/>
        <item x="9153"/>
        <item x="9154"/>
        <item x="9155"/>
        <item x="9156"/>
        <item x="9157"/>
        <item x="9158"/>
        <item x="9159"/>
        <item x="9160"/>
        <item x="9161"/>
        <item x="9162"/>
        <item x="9163"/>
        <item x="9164"/>
        <item x="9165"/>
        <item x="9166"/>
        <item x="9167"/>
        <item x="9168"/>
        <item x="9169"/>
        <item x="9170"/>
        <item x="9171"/>
        <item x="9172"/>
        <item x="9173"/>
        <item x="9174"/>
        <item x="9175"/>
        <item x="9176"/>
        <item x="9177"/>
        <item x="9178"/>
        <item x="9179"/>
        <item x="9180"/>
        <item x="9181"/>
        <item x="9182"/>
        <item x="9183"/>
        <item x="9184"/>
        <item x="9185"/>
        <item x="9186"/>
        <item x="9187"/>
        <item x="9188"/>
        <item x="9189"/>
        <item x="9190"/>
        <item x="9191"/>
        <item x="9192"/>
        <item x="9193"/>
        <item x="9194"/>
        <item x="9195"/>
        <item x="9196"/>
        <item x="9197"/>
        <item x="9198"/>
        <item x="9199"/>
        <item x="9200"/>
        <item x="9201"/>
        <item x="9202"/>
        <item x="9203"/>
        <item x="9204"/>
        <item x="9205"/>
        <item x="9206"/>
        <item x="9207"/>
        <item x="9208"/>
        <item x="9209"/>
        <item x="9210"/>
        <item x="9211"/>
        <item x="9212"/>
        <item x="9213"/>
        <item x="9214"/>
        <item x="9215"/>
        <item x="9216"/>
        <item x="9217"/>
        <item x="9218"/>
        <item x="9219"/>
        <item x="9220"/>
        <item x="9221"/>
        <item x="9222"/>
        <item x="9223"/>
        <item x="9224"/>
        <item x="9225"/>
        <item x="9226"/>
        <item x="9227"/>
        <item x="9228"/>
        <item x="9229"/>
        <item x="9230"/>
        <item x="9231"/>
        <item x="9232"/>
        <item x="9233"/>
        <item x="9234"/>
        <item x="9235"/>
        <item x="9236"/>
        <item x="9237"/>
        <item x="9238"/>
        <item x="9239"/>
        <item x="9240"/>
        <item x="9241"/>
        <item x="9242"/>
        <item x="9243"/>
        <item x="9244"/>
        <item x="9245"/>
        <item x="9246"/>
        <item x="9247"/>
        <item x="9248"/>
        <item x="9249"/>
        <item x="9250"/>
        <item x="9251"/>
        <item x="9252"/>
        <item x="9253"/>
        <item x="9254"/>
        <item x="9255"/>
        <item x="9256"/>
        <item x="9257"/>
        <item x="9258"/>
        <item x="9259"/>
        <item x="9260"/>
        <item x="9261"/>
        <item x="9262"/>
        <item x="9263"/>
        <item x="9264"/>
        <item x="9265"/>
        <item x="9266"/>
        <item x="9267"/>
        <item x="9268"/>
        <item x="9269"/>
        <item x="9270"/>
        <item x="9271"/>
        <item x="9272"/>
        <item x="9273"/>
        <item x="9274"/>
        <item x="9275"/>
        <item x="9276"/>
        <item x="9277"/>
        <item x="9278"/>
        <item x="9279"/>
        <item x="9280"/>
        <item x="9281"/>
        <item x="9282"/>
        <item x="9283"/>
        <item x="9284"/>
        <item x="9285"/>
        <item x="9286"/>
        <item x="9287"/>
        <item x="9288"/>
        <item x="9289"/>
        <item x="9290"/>
        <item x="9291"/>
        <item x="9292"/>
        <item x="9293"/>
        <item x="9294"/>
        <item x="9295"/>
        <item x="9296"/>
        <item x="9297"/>
        <item x="9298"/>
        <item x="9299"/>
        <item x="9300"/>
        <item x="9301"/>
        <item x="9302"/>
        <item x="9303"/>
        <item x="9304"/>
        <item x="9305"/>
        <item x="9306"/>
        <item x="9307"/>
        <item x="9308"/>
        <item x="9309"/>
        <item x="9310"/>
        <item x="9311"/>
        <item x="9312"/>
        <item x="9313"/>
        <item x="9314"/>
        <item x="9315"/>
        <item x="9316"/>
        <item x="9317"/>
        <item x="9318"/>
        <item x="9319"/>
        <item x="9320"/>
        <item x="9321"/>
        <item x="9322"/>
        <item x="9323"/>
        <item x="9324"/>
        <item x="9325"/>
        <item x="9326"/>
        <item x="9327"/>
        <item x="9328"/>
        <item x="9329"/>
        <item x="9330"/>
        <item x="9331"/>
        <item x="9332"/>
        <item x="9333"/>
        <item x="9334"/>
        <item x="9335"/>
        <item x="9336"/>
        <item x="9337"/>
        <item x="9338"/>
        <item x="9339"/>
        <item x="9340"/>
        <item x="9341"/>
        <item x="9342"/>
        <item x="9343"/>
        <item x="9344"/>
        <item x="9345"/>
        <item x="9346"/>
        <item x="9347"/>
        <item x="9348"/>
        <item x="9349"/>
        <item x="9350"/>
        <item x="9351"/>
        <item x="9352"/>
        <item x="9353"/>
        <item x="9354"/>
        <item x="9355"/>
        <item x="9356"/>
        <item x="9357"/>
        <item x="9358"/>
        <item x="9359"/>
        <item x="9360"/>
        <item x="9361"/>
        <item x="9362"/>
        <item x="9363"/>
        <item x="9364"/>
        <item x="9365"/>
        <item x="9366"/>
        <item x="9367"/>
        <item x="9368"/>
        <item x="9369"/>
        <item x="9370"/>
        <item x="9371"/>
        <item x="9372"/>
        <item x="9373"/>
        <item x="9374"/>
        <item x="9375"/>
        <item x="9376"/>
        <item x="9377"/>
        <item x="9378"/>
        <item x="9379"/>
        <item x="9380"/>
        <item x="9381"/>
        <item x="9382"/>
        <item x="9383"/>
        <item x="9384"/>
        <item x="9385"/>
        <item x="9386"/>
        <item x="9387"/>
        <item x="9388"/>
        <item x="9389"/>
        <item x="9390"/>
        <item x="9391"/>
        <item x="9392"/>
        <item x="9393"/>
        <item x="9394"/>
        <item x="9395"/>
        <item x="9396"/>
        <item x="9397"/>
        <item x="9398"/>
        <item x="9399"/>
        <item x="9400"/>
        <item x="9401"/>
        <item x="9402"/>
        <item x="9403"/>
        <item x="9404"/>
        <item x="9405"/>
        <item x="9406"/>
        <item x="9407"/>
        <item x="9408"/>
        <item x="9409"/>
        <item x="9410"/>
        <item x="9411"/>
        <item x="9412"/>
        <item x="9413"/>
        <item x="9414"/>
        <item x="9415"/>
        <item x="9416"/>
        <item x="9417"/>
        <item x="9418"/>
        <item x="9419"/>
        <item x="9420"/>
        <item x="9421"/>
        <item x="9422"/>
        <item x="9423"/>
        <item x="9424"/>
        <item x="9425"/>
        <item x="9426"/>
        <item x="9427"/>
        <item x="9428"/>
        <item x="9429"/>
        <item x="9430"/>
        <item x="9431"/>
        <item x="9432"/>
        <item x="9433"/>
        <item x="9434"/>
        <item x="9435"/>
        <item x="9436"/>
        <item x="9437"/>
        <item x="9438"/>
        <item x="9439"/>
        <item x="9440"/>
        <item x="9441"/>
        <item x="9442"/>
        <item x="9443"/>
        <item x="9444"/>
        <item x="9445"/>
        <item x="9446"/>
        <item x="9447"/>
        <item x="9448"/>
        <item x="9449"/>
        <item x="9450"/>
        <item x="9451"/>
        <item x="9452"/>
        <item x="9453"/>
        <item x="9454"/>
        <item x="9455"/>
        <item x="9456"/>
        <item x="9457"/>
        <item x="9458"/>
        <item x="9459"/>
        <item x="9460"/>
        <item x="9461"/>
        <item x="9462"/>
        <item x="9463"/>
        <item x="9464"/>
        <item x="9465"/>
        <item x="9466"/>
        <item x="9467"/>
        <item x="9468"/>
        <item x="9469"/>
        <item x="9470"/>
        <item x="9471"/>
        <item x="9472"/>
        <item x="9473"/>
        <item x="9474"/>
        <item x="9475"/>
        <item x="9476"/>
        <item x="9477"/>
        <item x="9478"/>
        <item x="9479"/>
        <item x="9480"/>
        <item x="9481"/>
        <item x="9482"/>
        <item x="9483"/>
        <item x="9484"/>
        <item x="9485"/>
        <item x="9486"/>
        <item x="9487"/>
        <item x="9488"/>
        <item x="9489"/>
        <item x="9490"/>
        <item x="9491"/>
        <item x="9492"/>
        <item x="9493"/>
        <item x="9494"/>
        <item x="9495"/>
        <item x="9496"/>
        <item x="9497"/>
        <item x="9498"/>
        <item x="9499"/>
        <item x="9500"/>
        <item x="9501"/>
        <item x="9502"/>
        <item x="9503"/>
        <item x="9504"/>
        <item x="9505"/>
        <item x="9506"/>
        <item x="9507"/>
        <item x="9508"/>
        <item x="9509"/>
        <item x="9510"/>
        <item x="9511"/>
        <item x="9512"/>
        <item x="9513"/>
        <item x="9514"/>
        <item x="9515"/>
        <item x="9516"/>
        <item x="9517"/>
        <item x="9518"/>
        <item x="9519"/>
        <item x="9520"/>
        <item x="9521"/>
        <item x="9522"/>
        <item x="9523"/>
        <item x="9524"/>
        <item x="9525"/>
        <item x="9526"/>
        <item x="9527"/>
        <item x="9528"/>
        <item x="9529"/>
        <item x="9530"/>
        <item x="9531"/>
        <item x="9532"/>
        <item x="9533"/>
        <item x="9534"/>
        <item x="9535"/>
        <item x="9536"/>
        <item x="9537"/>
        <item x="9538"/>
        <item x="9539"/>
        <item x="9540"/>
        <item x="9541"/>
        <item x="9542"/>
        <item x="9543"/>
        <item x="9544"/>
        <item x="9545"/>
        <item x="9546"/>
        <item x="9547"/>
        <item x="9548"/>
        <item x="9549"/>
        <item x="9550"/>
        <item x="9551"/>
        <item x="9552"/>
        <item x="9553"/>
        <item x="9554"/>
        <item x="9555"/>
        <item x="9556"/>
        <item x="9557"/>
        <item x="9558"/>
        <item x="9559"/>
        <item x="9560"/>
        <item x="9561"/>
        <item x="9562"/>
        <item x="9563"/>
        <item x="9564"/>
        <item x="9565"/>
        <item x="9566"/>
        <item x="9567"/>
        <item x="9568"/>
        <item x="9569"/>
        <item x="9570"/>
        <item x="9571"/>
        <item x="9572"/>
        <item x="9573"/>
        <item x="9574"/>
        <item x="9575"/>
        <item x="9576"/>
        <item x="9577"/>
        <item x="9578"/>
        <item x="9579"/>
        <item x="9580"/>
        <item x="9581"/>
        <item x="9582"/>
        <item x="9583"/>
        <item x="9584"/>
        <item x="9585"/>
        <item x="9586"/>
        <item x="9587"/>
        <item x="9588"/>
        <item x="9589"/>
        <item x="9590"/>
        <item x="9591"/>
        <item x="9592"/>
        <item x="9593"/>
        <item x="9594"/>
        <item x="9595"/>
        <item x="9596"/>
        <item x="9597"/>
        <item x="9598"/>
        <item x="9599"/>
        <item x="9600"/>
        <item x="9601"/>
        <item x="9602"/>
        <item x="9603"/>
        <item x="9604"/>
        <item x="9605"/>
        <item x="9606"/>
        <item x="9607"/>
        <item x="9608"/>
        <item x="9609"/>
        <item x="9610"/>
        <item x="9611"/>
        <item x="9612"/>
        <item x="9613"/>
        <item x="9614"/>
        <item x="9615"/>
        <item x="9616"/>
        <item x="9617"/>
        <item x="9618"/>
        <item x="9619"/>
        <item x="9620"/>
        <item x="9621"/>
        <item x="9622"/>
        <item x="9623"/>
        <item x="9624"/>
        <item x="9625"/>
        <item x="9626"/>
        <item x="9627"/>
        <item x="9628"/>
        <item x="9629"/>
        <item x="9630"/>
        <item x="9631"/>
        <item x="9632"/>
        <item x="9633"/>
        <item x="9634"/>
        <item x="9635"/>
        <item x="9636"/>
        <item x="9637"/>
        <item x="9638"/>
        <item x="9639"/>
        <item x="9640"/>
        <item x="9641"/>
        <item x="9642"/>
        <item x="9643"/>
        <item x="9644"/>
        <item x="9645"/>
        <item x="9646"/>
        <item x="9647"/>
        <item x="9648"/>
        <item x="9649"/>
        <item x="9650"/>
        <item x="9651"/>
        <item x="9652"/>
        <item x="9653"/>
        <item x="9654"/>
        <item x="9655"/>
        <item x="9656"/>
        <item x="9657"/>
        <item x="9658"/>
        <item x="9659"/>
        <item x="9660"/>
        <item x="9661"/>
        <item x="9662"/>
        <item x="9663"/>
        <item x="9664"/>
        <item x="9665"/>
        <item x="9666"/>
        <item x="9667"/>
        <item x="9668"/>
        <item x="9669"/>
        <item x="9670"/>
        <item x="9671"/>
        <item x="9672"/>
        <item x="9673"/>
        <item x="9674"/>
        <item x="9675"/>
        <item x="9676"/>
        <item x="9677"/>
        <item x="9678"/>
        <item x="9679"/>
        <item x="9680"/>
        <item x="9681"/>
        <item x="9682"/>
        <item x="9683"/>
        <item x="9684"/>
        <item x="9685"/>
        <item x="9686"/>
        <item x="9687"/>
        <item x="9688"/>
        <item x="9689"/>
        <item x="9690"/>
        <item x="9691"/>
        <item x="9692"/>
        <item x="9693"/>
        <item x="9694"/>
        <item x="9695"/>
        <item x="9696"/>
        <item x="9697"/>
        <item x="9698"/>
        <item x="9699"/>
        <item x="9700"/>
        <item x="9701"/>
        <item x="9702"/>
        <item x="9703"/>
        <item x="9704"/>
        <item x="9705"/>
        <item x="9706"/>
        <item x="9707"/>
        <item x="9708"/>
        <item x="9709"/>
        <item x="9710"/>
        <item x="9711"/>
        <item x="9712"/>
        <item x="9713"/>
        <item x="9714"/>
        <item x="9715"/>
        <item x="9716"/>
        <item x="9717"/>
        <item x="9718"/>
        <item x="9719"/>
        <item x="9720"/>
        <item x="9721"/>
        <item x="9722"/>
        <item x="9723"/>
        <item x="9724"/>
        <item x="9725"/>
        <item x="9726"/>
        <item x="9727"/>
        <item x="9728"/>
        <item x="9729"/>
        <item x="9730"/>
        <item x="9731"/>
        <item x="9732"/>
        <item x="9733"/>
        <item x="9734"/>
        <item x="9735"/>
        <item x="9736"/>
        <item x="9737"/>
        <item x="9738"/>
        <item x="9739"/>
        <item x="9740"/>
        <item x="9741"/>
        <item x="9742"/>
        <item x="9743"/>
        <item x="9744"/>
        <item x="9745"/>
        <item x="9746"/>
        <item x="9747"/>
        <item x="9748"/>
        <item x="9749"/>
        <item x="9750"/>
        <item x="9751"/>
        <item x="9752"/>
        <item x="9753"/>
        <item x="9754"/>
        <item x="9755"/>
        <item x="9756"/>
        <item x="9757"/>
        <item x="9758"/>
        <item x="9759"/>
        <item x="9760"/>
        <item x="9761"/>
        <item x="9762"/>
        <item x="9763"/>
        <item x="9764"/>
        <item x="9765"/>
        <item x="9766"/>
        <item x="9767"/>
        <item x="9768"/>
        <item x="9769"/>
        <item x="9770"/>
        <item x="9771"/>
        <item x="9772"/>
        <item x="9773"/>
        <item x="9774"/>
        <item x="9775"/>
        <item x="9776"/>
        <item x="9777"/>
        <item x="9778"/>
        <item x="9779"/>
        <item x="9780"/>
        <item x="9781"/>
        <item x="9782"/>
        <item x="9783"/>
        <item x="9784"/>
        <item x="9785"/>
        <item x="9786"/>
        <item x="9787"/>
        <item x="9788"/>
        <item x="9789"/>
        <item x="9790"/>
        <item x="9791"/>
        <item x="9792"/>
        <item x="9793"/>
        <item x="9794"/>
        <item x="9795"/>
        <item x="9796"/>
        <item x="9797"/>
        <item x="9798"/>
        <item x="9799"/>
        <item x="9800"/>
        <item x="9801"/>
        <item x="9802"/>
        <item x="9803"/>
        <item x="9804"/>
        <item x="9805"/>
        <item x="9806"/>
        <item x="9807"/>
        <item x="9808"/>
        <item x="9809"/>
        <item x="9810"/>
        <item x="9811"/>
        <item x="9812"/>
        <item x="9813"/>
        <item x="9814"/>
        <item x="9815"/>
        <item x="9816"/>
        <item x="9817"/>
        <item x="9818"/>
        <item x="9819"/>
        <item x="9820"/>
        <item x="9821"/>
        <item x="9822"/>
        <item x="9823"/>
        <item x="9824"/>
        <item x="9825"/>
        <item x="9826"/>
        <item x="9827"/>
        <item x="9828"/>
        <item x="9829"/>
        <item x="9830"/>
        <item x="9831"/>
        <item x="9832"/>
        <item x="9833"/>
        <item x="9834"/>
        <item x="9835"/>
        <item x="9836"/>
        <item x="9837"/>
        <item x="9838"/>
        <item x="9839"/>
        <item x="9840"/>
        <item x="9841"/>
        <item x="9842"/>
        <item x="9843"/>
        <item x="9844"/>
        <item x="9845"/>
        <item x="9846"/>
        <item x="9847"/>
        <item x="9848"/>
        <item x="9849"/>
        <item x="9850"/>
        <item x="9851"/>
        <item x="9852"/>
        <item x="9853"/>
        <item x="9854"/>
        <item x="9855"/>
        <item x="9856"/>
        <item x="9857"/>
        <item x="9858"/>
        <item x="9859"/>
        <item x="9860"/>
        <item x="9861"/>
        <item x="9862"/>
        <item x="9863"/>
        <item x="9864"/>
        <item x="9865"/>
        <item x="9866"/>
        <item x="9867"/>
        <item x="9868"/>
        <item x="9869"/>
        <item x="9870"/>
        <item x="9871"/>
        <item x="9872"/>
        <item x="9873"/>
        <item x="9874"/>
        <item x="9875"/>
        <item x="9876"/>
        <item x="9877"/>
        <item x="9878"/>
        <item x="9879"/>
        <item x="9880"/>
        <item x="9881"/>
        <item x="9882"/>
        <item x="9883"/>
        <item x="9884"/>
        <item x="9885"/>
        <item x="9886"/>
        <item x="9887"/>
        <item x="9888"/>
        <item x="9889"/>
        <item x="9890"/>
        <item x="9891"/>
        <item x="9892"/>
        <item x="9893"/>
        <item x="9894"/>
        <item x="9895"/>
        <item x="9896"/>
        <item x="9897"/>
        <item x="9898"/>
        <item x="9899"/>
        <item x="9900"/>
        <item x="9901"/>
        <item x="9902"/>
        <item x="9903"/>
        <item x="9904"/>
        <item x="9905"/>
        <item x="9906"/>
        <item x="9907"/>
        <item x="9908"/>
        <item x="9909"/>
        <item x="9910"/>
        <item x="9911"/>
        <item x="9912"/>
        <item x="9913"/>
        <item x="9914"/>
        <item x="9915"/>
        <item x="9916"/>
        <item x="9917"/>
        <item x="9918"/>
        <item x="9919"/>
        <item x="9920"/>
        <item x="9921"/>
        <item x="9922"/>
        <item x="9923"/>
        <item x="9924"/>
        <item x="9925"/>
        <item x="9926"/>
        <item x="9927"/>
        <item x="9928"/>
        <item x="9929"/>
        <item x="9930"/>
        <item x="9931"/>
        <item x="9932"/>
        <item x="9933"/>
        <item x="9934"/>
        <item x="9935"/>
        <item x="9936"/>
        <item x="9937"/>
        <item x="9938"/>
        <item x="9939"/>
        <item x="9940"/>
        <item x="9941"/>
        <item x="9942"/>
        <item x="9943"/>
        <item x="9944"/>
        <item x="9945"/>
        <item x="9946"/>
        <item x="9947"/>
        <item x="9948"/>
        <item x="9949"/>
        <item x="9950"/>
        <item x="9951"/>
        <item x="9952"/>
        <item x="9953"/>
        <item x="9954"/>
        <item x="9955"/>
        <item x="9956"/>
        <item x="9957"/>
        <item x="9958"/>
        <item x="9959"/>
        <item x="9960"/>
        <item x="9961"/>
        <item x="9962"/>
        <item x="9963"/>
        <item x="9964"/>
        <item x="9965"/>
        <item x="9966"/>
        <item x="9967"/>
        <item x="9968"/>
        <item x="9969"/>
        <item x="9970"/>
        <item x="9971"/>
        <item x="9972"/>
        <item x="9973"/>
        <item x="9974"/>
        <item x="9975"/>
        <item x="9976"/>
        <item x="9977"/>
        <item x="9978"/>
        <item x="9979"/>
        <item x="9980"/>
        <item x="9981"/>
        <item x="9982"/>
        <item x="9983"/>
        <item x="9984"/>
        <item x="9985"/>
        <item x="9986"/>
        <item x="9987"/>
        <item x="9988"/>
        <item x="9989"/>
        <item x="9990"/>
        <item x="9991"/>
        <item x="9992"/>
        <item x="9993"/>
        <item x="9994"/>
        <item x="9995"/>
        <item x="9996"/>
        <item x="9997"/>
        <item x="9998"/>
        <item x="9999"/>
        <item x="10000"/>
        <item x="10001"/>
        <item x="10002"/>
        <item x="10003"/>
        <item x="10004"/>
        <item x="10005"/>
        <item x="10006"/>
        <item x="10007"/>
        <item x="10008"/>
        <item x="10009"/>
        <item x="10010"/>
        <item x="10011"/>
        <item x="10012"/>
        <item x="10013"/>
        <item x="10014"/>
        <item x="10015"/>
        <item x="10016"/>
        <item x="10017"/>
        <item x="10018"/>
        <item x="10019"/>
        <item x="10020"/>
        <item x="10021"/>
        <item x="10022"/>
        <item x="10023"/>
        <item x="10024"/>
        <item x="10025"/>
        <item x="10026"/>
        <item x="10027"/>
        <item x="10028"/>
        <item x="10029"/>
        <item x="10030"/>
        <item x="10031"/>
        <item x="10032"/>
        <item x="10033"/>
        <item x="10034"/>
        <item x="10035"/>
        <item x="10036"/>
        <item x="10037"/>
        <item x="10038"/>
        <item x="10039"/>
        <item x="10040"/>
        <item x="10041"/>
        <item x="10042"/>
        <item x="10043"/>
        <item x="10044"/>
        <item x="10045"/>
        <item x="10046"/>
        <item x="10047"/>
        <item x="10048"/>
        <item x="10049"/>
        <item x="10050"/>
        <item x="10051"/>
        <item x="10052"/>
        <item x="10053"/>
        <item x="10054"/>
        <item x="10055"/>
        <item x="10056"/>
        <item x="10057"/>
        <item x="10058"/>
        <item x="10059"/>
        <item x="10060"/>
        <item x="10061"/>
        <item x="10062"/>
        <item x="10063"/>
        <item x="10064"/>
        <item x="10065"/>
        <item x="10066"/>
        <item x="10067"/>
        <item x="10068"/>
        <item x="10069"/>
        <item x="10070"/>
        <item x="10071"/>
        <item x="10072"/>
        <item x="10073"/>
        <item x="10074"/>
        <item x="10075"/>
        <item x="10076"/>
        <item x="10077"/>
        <item x="10078"/>
        <item x="10079"/>
        <item x="10080"/>
        <item x="10081"/>
        <item x="10082"/>
        <item x="10083"/>
        <item x="10084"/>
        <item x="10085"/>
        <item x="10086"/>
        <item x="10087"/>
        <item x="10088"/>
        <item x="10089"/>
        <item x="10090"/>
        <item x="10091"/>
        <item x="10092"/>
        <item x="10093"/>
        <item x="10094"/>
        <item x="10095"/>
        <item x="10096"/>
        <item x="10097"/>
        <item x="10098"/>
        <item x="10099"/>
        <item x="10100"/>
        <item x="10101"/>
        <item x="10102"/>
        <item x="10103"/>
        <item x="10104"/>
        <item x="10105"/>
        <item x="10106"/>
        <item x="10107"/>
        <item x="10108"/>
        <item x="10109"/>
        <item x="10110"/>
        <item x="10111"/>
        <item x="10112"/>
        <item x="10113"/>
        <item x="10114"/>
        <item x="10115"/>
        <item x="10116"/>
        <item x="10117"/>
        <item x="10118"/>
        <item x="10119"/>
        <item x="10120"/>
        <item x="10121"/>
        <item x="10122"/>
        <item x="10123"/>
        <item x="10124"/>
        <item x="10125"/>
        <item x="10126"/>
        <item x="10127"/>
        <item x="10128"/>
        <item x="10129"/>
        <item x="10130"/>
        <item x="10131"/>
        <item x="10132"/>
        <item x="10133"/>
        <item x="10134"/>
        <item x="10135"/>
        <item x="10136"/>
        <item x="10137"/>
        <item x="10138"/>
        <item x="10139"/>
        <item x="10140"/>
        <item x="10141"/>
        <item x="10142"/>
        <item x="10143"/>
        <item x="10144"/>
        <item x="10145"/>
        <item x="10146"/>
        <item x="10147"/>
        <item x="10148"/>
        <item x="10149"/>
        <item x="10150"/>
        <item x="10151"/>
        <item x="10152"/>
        <item x="10153"/>
        <item x="10154"/>
        <item x="10155"/>
        <item x="10156"/>
        <item x="10157"/>
        <item x="10158"/>
        <item x="10159"/>
        <item x="10160"/>
        <item x="10161"/>
        <item x="10162"/>
        <item x="10163"/>
        <item x="10164"/>
        <item x="10165"/>
        <item x="10166"/>
        <item x="10167"/>
        <item x="10168"/>
        <item x="10169"/>
        <item x="10170"/>
        <item x="10171"/>
        <item x="10172"/>
        <item x="10173"/>
        <item x="10174"/>
        <item x="10175"/>
        <item x="10176"/>
        <item x="10177"/>
        <item x="10178"/>
        <item x="10179"/>
        <item x="10180"/>
        <item x="10181"/>
        <item x="10182"/>
        <item x="10183"/>
        <item x="10184"/>
        <item x="10185"/>
        <item x="10186"/>
        <item x="10187"/>
        <item x="10188"/>
        <item x="10189"/>
        <item x="10190"/>
        <item x="10191"/>
        <item x="10192"/>
        <item x="10193"/>
        <item x="10194"/>
        <item x="10195"/>
        <item x="10196"/>
        <item x="10197"/>
        <item x="10198"/>
        <item x="10199"/>
        <item x="10200"/>
        <item x="10201"/>
        <item x="10202"/>
        <item x="10203"/>
        <item x="10204"/>
        <item x="10205"/>
        <item x="10206"/>
        <item x="10207"/>
        <item x="10208"/>
        <item x="10209"/>
        <item x="10210"/>
        <item x="10211"/>
        <item x="10212"/>
        <item x="10213"/>
        <item x="10214"/>
        <item x="10215"/>
        <item x="10216"/>
        <item x="10217"/>
        <item x="10218"/>
        <item x="10219"/>
        <item x="10220"/>
        <item x="10221"/>
        <item x="10222"/>
        <item x="10223"/>
        <item x="10224"/>
        <item x="10225"/>
        <item x="10226"/>
        <item x="10227"/>
        <item x="10228"/>
        <item x="10229"/>
        <item x="10230"/>
        <item x="10231"/>
        <item x="10232"/>
        <item x="10233"/>
        <item x="10234"/>
        <item x="10235"/>
        <item x="10236"/>
        <item x="10237"/>
        <item x="10238"/>
        <item x="10239"/>
        <item x="10240"/>
        <item x="10241"/>
        <item x="10242"/>
        <item x="10243"/>
        <item x="10244"/>
        <item x="10245"/>
        <item x="10246"/>
        <item x="10247"/>
        <item x="10248"/>
        <item x="10249"/>
        <item x="10250"/>
        <item x="10251"/>
        <item x="10252"/>
        <item x="10253"/>
        <item x="10254"/>
        <item x="10255"/>
        <item x="10256"/>
        <item x="10257"/>
        <item x="10258"/>
        <item x="10259"/>
        <item x="10260"/>
        <item x="10261"/>
        <item x="10262"/>
        <item x="10263"/>
        <item x="10264"/>
        <item x="10265"/>
        <item x="10266"/>
        <item x="10267"/>
        <item x="10268"/>
        <item x="10269"/>
        <item x="10270"/>
        <item x="10271"/>
        <item x="10272"/>
        <item x="10273"/>
        <item x="10274"/>
        <item x="10275"/>
        <item x="10276"/>
        <item x="10277"/>
        <item x="10278"/>
        <item x="10279"/>
        <item x="10280"/>
        <item x="10281"/>
        <item x="10282"/>
        <item x="10283"/>
        <item x="10284"/>
        <item x="10285"/>
        <item x="10286"/>
        <item x="10287"/>
        <item x="10288"/>
        <item x="10289"/>
        <item x="10290"/>
        <item x="10291"/>
        <item x="10292"/>
        <item x="10293"/>
        <item x="10294"/>
        <item x="10295"/>
        <item x="10296"/>
        <item x="10297"/>
        <item x="10298"/>
        <item x="10299"/>
        <item x="10300"/>
        <item x="10301"/>
        <item x="10302"/>
        <item x="10303"/>
        <item x="10304"/>
        <item x="10305"/>
        <item x="10306"/>
        <item x="10307"/>
        <item x="10308"/>
        <item x="10309"/>
        <item x="10310"/>
        <item x="10311"/>
        <item x="10312"/>
        <item x="10313"/>
        <item x="10314"/>
        <item x="10315"/>
        <item x="10316"/>
        <item x="10317"/>
        <item x="10318"/>
        <item x="10319"/>
        <item x="10320"/>
        <item x="10321"/>
        <item x="10322"/>
        <item x="10323"/>
        <item x="10324"/>
        <item x="10325"/>
        <item x="10326"/>
        <item x="10327"/>
        <item x="10328"/>
        <item x="10329"/>
        <item x="10330"/>
        <item x="10331"/>
        <item x="10332"/>
        <item x="10333"/>
        <item x="10334"/>
        <item x="10335"/>
        <item x="10336"/>
        <item x="10337"/>
        <item x="10338"/>
        <item x="10339"/>
        <item x="10340"/>
        <item x="10341"/>
        <item x="10342"/>
        <item x="10343"/>
        <item x="10344"/>
        <item x="10345"/>
        <item x="10346"/>
        <item x="10347"/>
        <item x="10348"/>
        <item x="10349"/>
        <item x="10350"/>
        <item x="10351"/>
        <item x="10352"/>
        <item x="10353"/>
        <item x="10354"/>
        <item x="10355"/>
        <item x="10356"/>
        <item x="10357"/>
        <item x="10358"/>
        <item x="10359"/>
        <item x="10360"/>
        <item x="10361"/>
        <item x="10362"/>
        <item x="10363"/>
        <item x="10364"/>
        <item x="10365"/>
        <item x="10366"/>
        <item x="10367"/>
        <item x="10368"/>
        <item x="10369"/>
        <item x="10370"/>
        <item x="10371"/>
        <item x="10372"/>
        <item x="10373"/>
        <item x="10374"/>
        <item x="10375"/>
        <item x="10376"/>
        <item x="10377"/>
        <item x="10378"/>
        <item x="10379"/>
        <item x="10380"/>
        <item x="10381"/>
        <item x="10382"/>
        <item x="10383"/>
        <item x="10384"/>
        <item x="10385"/>
        <item x="10386"/>
        <item x="10387"/>
        <item x="10388"/>
        <item x="10389"/>
        <item x="10390"/>
        <item x="10391"/>
        <item x="10392"/>
        <item x="10393"/>
        <item x="10394"/>
        <item x="10395"/>
        <item x="10396"/>
        <item x="10397"/>
        <item x="10398"/>
        <item x="10399"/>
        <item x="10400"/>
        <item x="10401"/>
        <item x="10402"/>
        <item x="10403"/>
        <item x="10404"/>
        <item x="10405"/>
        <item x="10406"/>
        <item x="10407"/>
        <item x="10408"/>
        <item x="10409"/>
        <item x="10410"/>
        <item x="10411"/>
        <item x="10412"/>
        <item x="10413"/>
        <item x="10414"/>
        <item x="10415"/>
        <item x="10416"/>
        <item x="10417"/>
        <item x="10418"/>
        <item x="10419"/>
        <item x="10420"/>
        <item x="10421"/>
        <item x="10422"/>
        <item x="10423"/>
        <item x="10424"/>
        <item x="10425"/>
        <item x="10426"/>
        <item x="10427"/>
        <item x="10428"/>
        <item x="10429"/>
        <item x="10430"/>
        <item x="10431"/>
        <item x="10432"/>
        <item x="10433"/>
        <item x="10434"/>
        <item x="10435"/>
        <item x="10436"/>
        <item x="10437"/>
        <item x="10438"/>
        <item x="10439"/>
        <item x="10440"/>
        <item x="10441"/>
        <item x="10442"/>
        <item x="10443"/>
        <item x="10444"/>
        <item x="10445"/>
        <item x="10446"/>
        <item x="10447"/>
        <item x="10448"/>
        <item x="10449"/>
        <item x="10450"/>
        <item x="10451"/>
        <item x="10452"/>
        <item x="10453"/>
        <item x="10454"/>
        <item x="10455"/>
        <item x="10456"/>
        <item x="10457"/>
        <item x="10458"/>
        <item x="10459"/>
        <item x="10460"/>
        <item x="10461"/>
        <item x="10462"/>
        <item x="10463"/>
        <item x="10464"/>
        <item x="10465"/>
        <item x="10466"/>
        <item x="10467"/>
        <item x="10468"/>
        <item x="10469"/>
        <item x="10470"/>
        <item x="10471"/>
        <item x="10472"/>
        <item x="10473"/>
        <item x="10474"/>
        <item x="10475"/>
        <item x="10476"/>
        <item x="10477"/>
        <item x="10478"/>
        <item x="10479"/>
        <item x="10480"/>
        <item x="10481"/>
        <item x="10482"/>
        <item x="10483"/>
        <item x="10484"/>
        <item x="10485"/>
        <item x="10486"/>
        <item x="10487"/>
        <item x="10488"/>
        <item x="10489"/>
        <item x="10490"/>
        <item x="10491"/>
        <item x="10492"/>
        <item x="10493"/>
        <item x="10494"/>
        <item x="10495"/>
        <item x="10496"/>
        <item x="10497"/>
        <item x="10498"/>
        <item x="10499"/>
        <item x="10500"/>
        <item x="10501"/>
        <item x="10502"/>
        <item x="10503"/>
        <item x="10504"/>
        <item x="10505"/>
        <item x="10506"/>
        <item x="10507"/>
        <item x="10508"/>
        <item x="10509"/>
        <item x="10510"/>
        <item x="10511"/>
        <item x="10512"/>
        <item x="10513"/>
        <item x="10514"/>
        <item x="10515"/>
        <item x="10516"/>
        <item x="10517"/>
        <item x="10518"/>
        <item x="10519"/>
        <item x="10520"/>
        <item x="10521"/>
        <item x="10522"/>
        <item x="10523"/>
        <item x="10524"/>
        <item x="10525"/>
        <item x="10526"/>
        <item x="10527"/>
        <item x="10528"/>
        <item x="10529"/>
        <item x="10530"/>
        <item x="10531"/>
        <item x="10532"/>
        <item x="10533"/>
        <item x="10534"/>
        <item x="10535"/>
        <item x="10536"/>
        <item x="10537"/>
        <item x="10538"/>
        <item x="10539"/>
        <item x="10540"/>
        <item x="10541"/>
        <item x="10542"/>
        <item x="10543"/>
        <item x="10544"/>
        <item x="10545"/>
        <item x="10546"/>
        <item x="10547"/>
        <item x="10548"/>
        <item x="10549"/>
        <item x="10550"/>
        <item x="10551"/>
        <item x="10552"/>
        <item x="10553"/>
        <item x="10554"/>
        <item x="10555"/>
        <item x="10556"/>
        <item x="10557"/>
        <item x="10558"/>
        <item x="10559"/>
        <item x="10560"/>
        <item x="10561"/>
        <item x="10562"/>
        <item x="10563"/>
        <item x="10564"/>
        <item x="10565"/>
        <item x="10566"/>
        <item x="10567"/>
        <item x="10568"/>
        <item x="10569"/>
        <item x="10570"/>
        <item x="10571"/>
        <item x="10572"/>
        <item x="10573"/>
        <item x="10574"/>
        <item x="10575"/>
        <item x="10576"/>
        <item x="10577"/>
        <item x="10578"/>
        <item x="10579"/>
        <item x="10580"/>
        <item x="10581"/>
        <item x="10582"/>
        <item x="10583"/>
        <item x="10584"/>
        <item x="10585"/>
        <item x="10586"/>
        <item x="10587"/>
        <item x="10588"/>
        <item x="10589"/>
        <item x="10590"/>
        <item x="10591"/>
        <item x="10592"/>
        <item x="10593"/>
        <item x="10594"/>
        <item x="10595"/>
        <item x="10596"/>
        <item x="10597"/>
        <item x="10598"/>
        <item x="10599"/>
        <item x="10600"/>
        <item x="10601"/>
        <item x="10602"/>
        <item x="10603"/>
        <item x="10604"/>
        <item x="10605"/>
        <item x="10606"/>
        <item x="10607"/>
        <item x="10608"/>
        <item x="10609"/>
        <item x="10610"/>
        <item x="10611"/>
        <item x="10612"/>
        <item x="10613"/>
        <item x="10614"/>
        <item x="10615"/>
        <item x="10616"/>
        <item x="10617"/>
        <item x="10618"/>
        <item x="10619"/>
        <item x="10620"/>
        <item x="10621"/>
        <item x="10622"/>
        <item x="10623"/>
        <item x="10624"/>
        <item x="10625"/>
        <item x="10626"/>
        <item x="10627"/>
        <item x="10628"/>
        <item x="10629"/>
        <item x="10630"/>
        <item x="10631"/>
        <item x="10632"/>
        <item x="10633"/>
        <item x="10634"/>
        <item x="10635"/>
        <item x="10636"/>
        <item x="10637"/>
        <item x="10638"/>
        <item x="10639"/>
        <item x="10640"/>
        <item x="10641"/>
        <item x="10642"/>
        <item x="10643"/>
        <item x="10644"/>
        <item x="10645"/>
        <item x="10646"/>
        <item x="10647"/>
        <item x="10648"/>
        <item x="10649"/>
        <item x="10650"/>
        <item x="10651"/>
        <item x="10652"/>
        <item x="10653"/>
        <item x="10654"/>
        <item x="10655"/>
        <item x="10656"/>
        <item x="10657"/>
        <item x="10658"/>
        <item x="10659"/>
        <item x="10660"/>
        <item x="10661"/>
        <item x="10662"/>
        <item x="10663"/>
        <item x="10664"/>
        <item x="10665"/>
        <item x="10666"/>
        <item x="10667"/>
        <item x="10668"/>
        <item x="10669"/>
        <item x="10670"/>
        <item x="10671"/>
        <item x="10672"/>
        <item x="10673"/>
        <item x="10674"/>
        <item x="10675"/>
        <item x="10676"/>
        <item x="10677"/>
        <item x="10678"/>
        <item x="10679"/>
        <item x="10680"/>
        <item x="10681"/>
        <item x="10682"/>
        <item x="10683"/>
        <item x="10684"/>
        <item x="10685"/>
        <item x="10686"/>
        <item x="10687"/>
        <item x="10688"/>
        <item x="10689"/>
        <item x="10690"/>
        <item x="10691"/>
        <item x="10692"/>
        <item x="10693"/>
        <item x="10694"/>
        <item x="10695"/>
        <item x="10696"/>
        <item x="10697"/>
        <item x="10698"/>
        <item x="10699"/>
        <item x="10700"/>
        <item x="10701"/>
        <item x="10702"/>
        <item x="10703"/>
        <item x="10704"/>
        <item x="10705"/>
        <item x="10706"/>
        <item x="10707"/>
        <item x="10708"/>
        <item x="10709"/>
        <item x="10710"/>
        <item x="10711"/>
        <item x="10712"/>
        <item x="10713"/>
        <item x="10714"/>
        <item x="10715"/>
        <item x="10716"/>
        <item x="10717"/>
        <item x="10718"/>
        <item x="10719"/>
        <item x="10720"/>
        <item x="10721"/>
        <item x="10722"/>
        <item x="10723"/>
        <item x="10724"/>
        <item x="10725"/>
        <item x="10726"/>
        <item x="10727"/>
        <item x="10728"/>
        <item x="10729"/>
        <item x="10730"/>
        <item x="10731"/>
        <item x="10732"/>
        <item x="10733"/>
        <item x="10734"/>
        <item x="10735"/>
        <item x="10736"/>
        <item x="10737"/>
        <item x="10738"/>
        <item x="10739"/>
        <item x="10740"/>
        <item x="10741"/>
        <item x="10742"/>
        <item x="10743"/>
        <item x="10744"/>
        <item x="10745"/>
        <item x="10746"/>
        <item x="10747"/>
        <item x="10748"/>
        <item x="10749"/>
        <item x="10750"/>
        <item x="10751"/>
        <item x="10752"/>
        <item x="10753"/>
        <item x="10754"/>
        <item x="10755"/>
        <item x="10756"/>
        <item x="10757"/>
        <item x="10758"/>
        <item x="10759"/>
        <item x="10760"/>
        <item x="10761"/>
        <item x="10762"/>
        <item x="10763"/>
        <item x="10764"/>
        <item x="10765"/>
        <item x="10766"/>
        <item x="10767"/>
        <item x="10768"/>
        <item x="10769"/>
        <item x="10770"/>
        <item x="10771"/>
        <item x="10772"/>
        <item x="10773"/>
        <item x="10774"/>
        <item x="10775"/>
        <item x="10776"/>
        <item x="10777"/>
        <item x="10778"/>
        <item x="10779"/>
        <item x="10780"/>
        <item x="10781"/>
        <item x="10782"/>
        <item x="10783"/>
        <item x="10784"/>
        <item x="10785"/>
        <item x="10786"/>
        <item x="10787"/>
        <item x="10788"/>
        <item x="10789"/>
        <item x="10790"/>
        <item x="10791"/>
        <item x="10792"/>
        <item x="10793"/>
        <item x="10794"/>
        <item x="10795"/>
        <item x="10796"/>
        <item x="10797"/>
        <item x="10798"/>
        <item x="10799"/>
        <item x="10800"/>
        <item x="10801"/>
        <item x="10802"/>
        <item x="10803"/>
        <item x="10804"/>
        <item x="10805"/>
        <item x="10806"/>
        <item x="10807"/>
        <item x="10808"/>
        <item x="10809"/>
        <item x="10810"/>
        <item x="10811"/>
        <item x="10812"/>
        <item x="10813"/>
        <item x="10814"/>
        <item x="10815"/>
        <item x="10816"/>
        <item x="10817"/>
        <item x="10818"/>
        <item x="10819"/>
        <item x="10820"/>
        <item x="10821"/>
        <item x="10822"/>
        <item x="10823"/>
        <item x="10824"/>
        <item x="10825"/>
        <item x="10826"/>
        <item x="10827"/>
        <item x="10828"/>
        <item x="10829"/>
        <item x="10830"/>
        <item x="10831"/>
        <item x="10832"/>
        <item x="10833"/>
        <item x="10834"/>
        <item x="10835"/>
        <item x="10836"/>
        <item x="10837"/>
        <item x="10838"/>
        <item x="10839"/>
        <item x="10840"/>
        <item x="10841"/>
        <item x="10842"/>
        <item x="10843"/>
        <item x="10844"/>
        <item x="10845"/>
        <item x="10846"/>
        <item x="10847"/>
        <item x="10848"/>
        <item x="10849"/>
        <item x="10850"/>
        <item x="10851"/>
        <item x="10852"/>
        <item x="10853"/>
        <item x="10854"/>
        <item x="10855"/>
        <item x="10856"/>
        <item x="10857"/>
        <item x="10858"/>
        <item x="10859"/>
        <item x="10860"/>
        <item x="10861"/>
        <item x="10862"/>
        <item x="10863"/>
        <item x="10864"/>
        <item x="10865"/>
        <item x="10866"/>
        <item x="10867"/>
        <item x="10868"/>
        <item x="10869"/>
        <item x="10870"/>
        <item x="10871"/>
        <item x="10872"/>
        <item x="10873"/>
        <item x="10874"/>
        <item x="10875"/>
        <item x="10876"/>
        <item x="10877"/>
        <item x="10878"/>
        <item x="10879"/>
        <item x="10880"/>
        <item x="10881"/>
        <item x="10882"/>
        <item x="10883"/>
        <item x="10884"/>
        <item x="10885"/>
        <item x="10886"/>
        <item x="10887"/>
        <item x="10888"/>
        <item x="10889"/>
        <item x="10890"/>
        <item x="10891"/>
        <item x="10892"/>
        <item x="10893"/>
        <item x="10894"/>
        <item x="10895"/>
        <item x="10896"/>
        <item x="10897"/>
        <item x="10898"/>
        <item x="10899"/>
        <item x="10900"/>
        <item x="10901"/>
        <item x="10902"/>
        <item x="10903"/>
        <item x="10904"/>
        <item x="10905"/>
        <item x="10906"/>
        <item x="10907"/>
        <item x="10908"/>
        <item x="10909"/>
        <item x="10910"/>
        <item x="10911"/>
        <item x="10912"/>
        <item x="10913"/>
        <item x="10914"/>
        <item x="10915"/>
        <item x="10916"/>
        <item x="10917"/>
        <item x="10918"/>
        <item x="10919"/>
        <item x="10920"/>
        <item x="10921"/>
        <item x="10922"/>
        <item x="10923"/>
        <item x="10924"/>
        <item x="10925"/>
        <item x="10926"/>
        <item x="10927"/>
        <item x="10928"/>
        <item x="10929"/>
        <item x="10930"/>
        <item x="10931"/>
        <item x="10932"/>
        <item x="10933"/>
        <item x="10934"/>
        <item x="10935"/>
        <item x="10936"/>
        <item x="10937"/>
        <item x="10938"/>
        <item x="10939"/>
        <item x="10940"/>
        <item x="10941"/>
        <item x="10942"/>
        <item x="10943"/>
        <item x="10944"/>
        <item x="10945"/>
        <item x="10946"/>
        <item x="10947"/>
        <item x="10948"/>
        <item x="10949"/>
        <item x="10950"/>
        <item x="10951"/>
        <item x="10952"/>
        <item x="10953"/>
        <item x="10954"/>
        <item x="10955"/>
        <item x="10956"/>
        <item x="10957"/>
        <item x="10958"/>
        <item x="10959"/>
        <item x="10960"/>
        <item x="10961"/>
        <item x="10962"/>
        <item x="10963"/>
        <item x="10964"/>
        <item x="10965"/>
        <item x="10966"/>
        <item x="10967"/>
        <item x="10968"/>
        <item x="10969"/>
        <item x="10970"/>
        <item x="10971"/>
        <item x="10972"/>
        <item x="10973"/>
        <item x="10974"/>
        <item x="10975"/>
        <item x="10976"/>
        <item x="10977"/>
        <item x="10978"/>
        <item x="10979"/>
        <item x="10980"/>
        <item x="10981"/>
        <item x="10982"/>
        <item x="10983"/>
        <item x="10984"/>
        <item x="10985"/>
        <item x="10986"/>
        <item x="10987"/>
        <item x="10988"/>
        <item x="10989"/>
        <item x="10990"/>
        <item x="10991"/>
        <item x="10992"/>
        <item x="10993"/>
        <item x="10994"/>
        <item x="10995"/>
        <item x="10996"/>
        <item x="10997"/>
        <item x="10998"/>
        <item x="10999"/>
        <item x="11000"/>
        <item x="11001"/>
        <item x="11002"/>
        <item x="11003"/>
        <item x="11004"/>
        <item x="11005"/>
        <item x="11006"/>
        <item x="11007"/>
        <item x="11008"/>
        <item x="11009"/>
        <item x="11010"/>
        <item x="11011"/>
        <item x="11012"/>
        <item x="11013"/>
        <item x="11014"/>
        <item x="11015"/>
        <item x="11016"/>
        <item x="11017"/>
        <item x="11018"/>
        <item x="11019"/>
        <item x="11020"/>
        <item x="11021"/>
        <item x="11022"/>
        <item x="11023"/>
        <item x="11024"/>
        <item x="11025"/>
        <item x="11026"/>
        <item x="11027"/>
        <item x="11028"/>
        <item x="11029"/>
        <item x="11030"/>
        <item x="11031"/>
        <item x="11032"/>
        <item x="11033"/>
        <item x="11034"/>
        <item x="11035"/>
        <item x="11036"/>
        <item x="11037"/>
        <item x="11038"/>
        <item x="11039"/>
        <item x="11040"/>
        <item x="11041"/>
        <item x="11042"/>
        <item x="11043"/>
        <item x="11044"/>
        <item x="11045"/>
        <item x="11046"/>
        <item x="11047"/>
        <item x="11048"/>
        <item x="11049"/>
        <item x="11050"/>
        <item x="11051"/>
        <item x="11052"/>
        <item x="11053"/>
        <item x="11054"/>
        <item x="11055"/>
        <item x="11056"/>
        <item x="11057"/>
        <item x="11058"/>
        <item x="11059"/>
        <item x="11060"/>
        <item x="11061"/>
        <item x="11062"/>
        <item x="11063"/>
        <item x="11064"/>
        <item x="11065"/>
        <item x="11066"/>
        <item x="11067"/>
        <item x="11068"/>
        <item x="11069"/>
        <item x="11070"/>
        <item x="11071"/>
        <item x="11072"/>
        <item x="11073"/>
        <item x="11074"/>
        <item x="11075"/>
        <item x="11076"/>
        <item x="11077"/>
        <item x="11078"/>
        <item x="11079"/>
        <item x="11080"/>
        <item x="11081"/>
        <item x="11082"/>
        <item x="11083"/>
        <item x="11084"/>
        <item x="11085"/>
        <item x="11086"/>
        <item x="11087"/>
        <item x="11088"/>
        <item x="11089"/>
        <item x="11090"/>
        <item x="11091"/>
        <item x="11092"/>
        <item x="11093"/>
        <item x="11094"/>
        <item x="11095"/>
        <item x="11096"/>
        <item x="11097"/>
        <item x="11098"/>
        <item x="11099"/>
        <item x="11100"/>
        <item x="11101"/>
        <item x="11102"/>
        <item x="11103"/>
        <item x="11104"/>
        <item x="11105"/>
        <item x="11106"/>
        <item x="11107"/>
        <item x="11108"/>
        <item x="11109"/>
        <item x="11110"/>
        <item x="11111"/>
        <item x="11112"/>
        <item x="11113"/>
        <item x="11114"/>
        <item x="11115"/>
        <item x="11116"/>
        <item x="11117"/>
        <item x="11118"/>
        <item x="11119"/>
        <item x="11120"/>
        <item x="11121"/>
        <item x="11122"/>
        <item x="11123"/>
        <item x="11124"/>
        <item x="11125"/>
        <item x="11126"/>
        <item x="11127"/>
        <item x="11128"/>
        <item x="11129"/>
        <item x="11130"/>
        <item x="11131"/>
        <item x="11132"/>
        <item x="11133"/>
        <item x="11134"/>
        <item x="11135"/>
        <item x="11136"/>
        <item x="11137"/>
        <item x="11138"/>
        <item x="11139"/>
        <item x="11140"/>
        <item x="11141"/>
        <item x="11142"/>
        <item x="11143"/>
        <item x="11144"/>
        <item x="11145"/>
        <item x="11146"/>
        <item x="11147"/>
        <item x="11148"/>
        <item x="11149"/>
        <item x="11150"/>
        <item x="11151"/>
        <item x="11152"/>
        <item x="11153"/>
        <item x="11154"/>
        <item x="11155"/>
        <item x="11156"/>
        <item x="11157"/>
        <item x="11158"/>
        <item x="11159"/>
        <item x="11160"/>
        <item x="11161"/>
        <item x="11162"/>
        <item x="11163"/>
        <item x="11164"/>
        <item x="11165"/>
        <item x="11166"/>
        <item x="11167"/>
        <item x="11168"/>
        <item x="11169"/>
        <item x="11170"/>
        <item x="11171"/>
        <item x="11172"/>
        <item x="11173"/>
        <item x="11174"/>
        <item x="11175"/>
        <item x="11176"/>
        <item x="11177"/>
        <item x="11178"/>
        <item x="11179"/>
        <item x="11180"/>
        <item x="11181"/>
        <item x="11182"/>
        <item x="11183"/>
        <item x="11184"/>
        <item x="11185"/>
        <item x="11186"/>
        <item x="11187"/>
        <item x="11188"/>
        <item x="11189"/>
        <item x="11190"/>
        <item x="11191"/>
        <item x="11192"/>
        <item x="11193"/>
        <item x="11194"/>
        <item x="11195"/>
        <item x="11196"/>
        <item x="11197"/>
        <item x="11198"/>
        <item x="11199"/>
        <item x="11200"/>
        <item x="11201"/>
        <item x="11202"/>
        <item x="11203"/>
        <item x="11204"/>
        <item x="11205"/>
        <item x="11206"/>
        <item x="11207"/>
        <item x="11208"/>
        <item x="11209"/>
        <item x="11210"/>
        <item x="11211"/>
        <item x="11212"/>
        <item x="11213"/>
        <item x="11214"/>
        <item x="11215"/>
        <item x="11216"/>
        <item x="11217"/>
        <item x="11218"/>
        <item x="11219"/>
        <item x="11220"/>
        <item x="11221"/>
        <item x="11222"/>
        <item x="11223"/>
        <item x="11224"/>
        <item x="11225"/>
        <item x="11226"/>
        <item x="11227"/>
        <item x="11228"/>
        <item x="11229"/>
        <item x="11230"/>
        <item x="11231"/>
        <item x="11232"/>
        <item x="11233"/>
        <item x="11234"/>
        <item x="11235"/>
        <item x="11236"/>
        <item x="11237"/>
        <item x="11238"/>
        <item x="11239"/>
        <item x="11240"/>
        <item x="11241"/>
        <item x="11242"/>
        <item x="11243"/>
        <item x="11244"/>
        <item x="11245"/>
        <item x="11246"/>
        <item x="11247"/>
        <item x="11248"/>
        <item x="11249"/>
        <item x="11250"/>
        <item x="11251"/>
        <item x="11252"/>
        <item x="11253"/>
        <item x="11254"/>
        <item x="11255"/>
        <item x="11256"/>
        <item x="11257"/>
        <item x="11258"/>
        <item x="11259"/>
        <item x="11260"/>
        <item x="11261"/>
        <item x="11262"/>
        <item x="11263"/>
        <item x="11264"/>
        <item x="11265"/>
        <item x="11266"/>
        <item x="11267"/>
        <item x="11268"/>
        <item x="11269"/>
        <item x="11270"/>
        <item x="11271"/>
        <item x="11272"/>
        <item x="11273"/>
        <item x="11274"/>
        <item x="11275"/>
        <item x="11276"/>
        <item x="11277"/>
        <item x="11278"/>
        <item x="11279"/>
        <item x="11280"/>
        <item x="11281"/>
        <item x="11282"/>
        <item x="11283"/>
        <item x="11284"/>
        <item x="11285"/>
        <item x="11286"/>
        <item x="11287"/>
        <item x="11288"/>
        <item x="11289"/>
        <item x="11290"/>
        <item x="11291"/>
        <item x="11292"/>
        <item x="11293"/>
        <item x="11294"/>
        <item x="11295"/>
        <item x="11296"/>
        <item x="11297"/>
        <item x="11298"/>
        <item x="11299"/>
        <item x="11300"/>
        <item x="11301"/>
        <item x="11302"/>
        <item x="11303"/>
        <item x="11304"/>
        <item x="11305"/>
        <item x="11306"/>
        <item x="11307"/>
        <item x="11308"/>
        <item x="11309"/>
        <item x="11310"/>
        <item x="11311"/>
        <item x="11312"/>
        <item x="11313"/>
        <item x="11314"/>
        <item x="11315"/>
        <item x="11316"/>
        <item x="11317"/>
        <item x="11318"/>
        <item x="11319"/>
        <item x="11320"/>
        <item x="11321"/>
        <item x="11322"/>
        <item x="11323"/>
        <item x="11324"/>
        <item x="11325"/>
        <item x="11326"/>
        <item x="11327"/>
        <item x="11328"/>
        <item x="11329"/>
        <item x="11330"/>
        <item x="11331"/>
        <item x="11332"/>
        <item x="11333"/>
        <item x="11334"/>
        <item x="11335"/>
        <item x="11336"/>
        <item x="11337"/>
        <item x="11338"/>
        <item x="11339"/>
        <item x="11340"/>
        <item x="11341"/>
        <item x="11342"/>
        <item x="11343"/>
        <item x="11344"/>
        <item x="11345"/>
        <item x="11346"/>
        <item x="11347"/>
        <item x="11348"/>
        <item x="11349"/>
        <item x="11350"/>
        <item x="11351"/>
        <item x="11352"/>
        <item x="11353"/>
        <item x="11354"/>
        <item x="11355"/>
        <item x="11356"/>
        <item x="11357"/>
        <item x="11358"/>
        <item x="11359"/>
        <item x="11360"/>
        <item x="11361"/>
        <item x="11362"/>
        <item x="11363"/>
        <item x="11364"/>
        <item x="11365"/>
        <item x="11366"/>
        <item x="11367"/>
        <item x="11368"/>
        <item x="11369"/>
        <item x="11370"/>
        <item x="11371"/>
        <item x="11372"/>
        <item x="11373"/>
        <item x="11374"/>
        <item x="11375"/>
        <item x="11376"/>
        <item x="11377"/>
        <item x="11378"/>
        <item x="11379"/>
        <item x="11380"/>
        <item x="11381"/>
        <item x="11382"/>
        <item x="11383"/>
        <item x="11384"/>
        <item x="11385"/>
        <item x="11386"/>
        <item x="11387"/>
        <item x="11388"/>
        <item x="11389"/>
        <item x="11390"/>
        <item x="11391"/>
        <item x="11392"/>
        <item x="11393"/>
        <item x="11394"/>
        <item x="11395"/>
        <item x="11396"/>
        <item x="11397"/>
        <item x="11398"/>
        <item x="11399"/>
        <item x="11400"/>
        <item x="11401"/>
        <item x="11402"/>
        <item x="11403"/>
        <item x="11404"/>
        <item x="11405"/>
        <item x="11406"/>
        <item x="11407"/>
        <item x="11408"/>
        <item x="11409"/>
        <item x="11410"/>
        <item x="11411"/>
        <item x="11412"/>
        <item x="11413"/>
        <item x="11414"/>
        <item x="11415"/>
        <item x="11416"/>
        <item x="11417"/>
        <item x="11418"/>
        <item x="11419"/>
        <item x="11420"/>
        <item x="11421"/>
        <item x="11422"/>
        <item x="11423"/>
        <item x="11424"/>
        <item x="11425"/>
        <item x="11426"/>
        <item x="11427"/>
        <item x="11428"/>
        <item x="11429"/>
        <item x="11430"/>
        <item x="11431"/>
        <item x="11432"/>
        <item x="11433"/>
        <item x="11434"/>
        <item x="11435"/>
        <item x="11436"/>
        <item x="11437"/>
        <item x="11438"/>
        <item x="11439"/>
        <item x="11440"/>
        <item x="11441"/>
        <item x="11442"/>
        <item x="11443"/>
        <item x="11444"/>
        <item x="11445"/>
        <item x="11446"/>
        <item x="11447"/>
        <item x="11448"/>
        <item x="11449"/>
        <item x="11450"/>
        <item x="11451"/>
        <item x="11452"/>
        <item x="11453"/>
        <item x="11454"/>
        <item x="11455"/>
        <item x="11456"/>
        <item x="11457"/>
        <item x="11458"/>
        <item x="11459"/>
        <item x="11460"/>
        <item x="11461"/>
        <item x="11462"/>
        <item x="11463"/>
        <item x="11464"/>
        <item x="11465"/>
        <item x="11466"/>
        <item x="11467"/>
        <item x="11468"/>
        <item x="11469"/>
        <item x="11470"/>
        <item x="11471"/>
        <item x="11472"/>
        <item x="11473"/>
        <item x="11474"/>
        <item x="11475"/>
        <item x="11476"/>
        <item x="11477"/>
        <item x="11478"/>
        <item x="11479"/>
        <item x="11480"/>
        <item x="11481"/>
        <item x="11482"/>
        <item x="11483"/>
        <item x="11484"/>
        <item x="11485"/>
        <item x="11486"/>
        <item x="11487"/>
        <item x="11488"/>
        <item x="11489"/>
        <item x="11490"/>
        <item x="11491"/>
        <item x="11492"/>
        <item x="11493"/>
        <item x="11494"/>
        <item x="11495"/>
        <item x="11496"/>
        <item x="11497"/>
        <item x="11498"/>
        <item x="11499"/>
        <item x="11500"/>
        <item x="11501"/>
        <item x="11502"/>
        <item x="11503"/>
        <item x="11504"/>
        <item x="11505"/>
        <item x="11506"/>
        <item x="11507"/>
        <item x="11508"/>
        <item x="11509"/>
        <item x="11510"/>
        <item x="11511"/>
        <item x="11512"/>
        <item x="11513"/>
        <item x="11514"/>
        <item x="11515"/>
        <item x="11516"/>
        <item x="11517"/>
        <item x="11518"/>
        <item x="11519"/>
        <item x="11520"/>
        <item x="11521"/>
        <item x="11522"/>
        <item x="11523"/>
        <item x="11524"/>
        <item x="11525"/>
        <item x="11526"/>
        <item x="11527"/>
        <item x="11528"/>
        <item x="11529"/>
        <item x="11530"/>
        <item x="11531"/>
        <item x="11532"/>
        <item x="11533"/>
        <item x="11534"/>
        <item x="11535"/>
        <item x="11536"/>
        <item x="11537"/>
        <item x="11538"/>
        <item x="11539"/>
        <item x="11540"/>
        <item x="11541"/>
        <item x="11542"/>
        <item x="11543"/>
        <item x="11544"/>
        <item x="11545"/>
        <item x="11546"/>
        <item x="11547"/>
        <item x="11548"/>
        <item x="11549"/>
        <item x="11550"/>
        <item x="11551"/>
        <item x="11552"/>
        <item x="11553"/>
        <item x="11554"/>
        <item x="11555"/>
        <item x="11556"/>
        <item x="11557"/>
        <item x="11558"/>
        <item x="11559"/>
        <item x="11560"/>
        <item x="11561"/>
        <item x="11562"/>
        <item x="11563"/>
        <item x="11564"/>
        <item x="11565"/>
        <item x="11566"/>
        <item x="11567"/>
        <item x="11568"/>
        <item x="11569"/>
        <item x="11570"/>
        <item x="11571"/>
        <item x="11572"/>
        <item x="11573"/>
        <item x="11574"/>
        <item x="11575"/>
        <item x="11576"/>
        <item x="11577"/>
        <item x="11578"/>
        <item x="11579"/>
        <item x="11580"/>
        <item x="11581"/>
        <item x="11582"/>
        <item x="11583"/>
        <item x="11584"/>
        <item x="11585"/>
        <item x="11586"/>
        <item x="11587"/>
        <item x="11588"/>
        <item x="11589"/>
        <item x="11590"/>
        <item x="11591"/>
        <item x="11592"/>
        <item x="11593"/>
        <item x="11594"/>
        <item x="11595"/>
        <item x="11596"/>
        <item x="11597"/>
        <item x="11598"/>
        <item x="11599"/>
        <item x="11600"/>
        <item x="11601"/>
        <item x="11602"/>
        <item x="11603"/>
        <item x="11604"/>
        <item x="11605"/>
        <item x="11606"/>
        <item x="11607"/>
        <item x="11608"/>
        <item x="11609"/>
        <item x="11610"/>
        <item x="11611"/>
        <item x="11612"/>
        <item x="11613"/>
        <item x="11614"/>
        <item x="11615"/>
        <item x="11616"/>
        <item x="11617"/>
        <item x="11618"/>
        <item x="11619"/>
        <item x="11620"/>
        <item x="11621"/>
        <item x="11622"/>
        <item x="11623"/>
        <item x="11624"/>
        <item x="11625"/>
        <item x="11626"/>
        <item x="11627"/>
        <item x="11628"/>
        <item x="11629"/>
        <item x="11630"/>
        <item x="11631"/>
        <item x="11632"/>
        <item x="11633"/>
        <item x="11634"/>
        <item x="11635"/>
        <item x="11636"/>
        <item x="11637"/>
        <item x="11638"/>
        <item x="11639"/>
        <item x="11640"/>
        <item x="11641"/>
        <item x="11642"/>
        <item x="11643"/>
        <item x="11644"/>
        <item x="11645"/>
        <item x="11646"/>
        <item x="11647"/>
        <item x="11648"/>
        <item x="11649"/>
        <item x="11650"/>
        <item x="11651"/>
        <item x="11652"/>
        <item x="11653"/>
        <item x="11654"/>
        <item x="11655"/>
        <item x="11656"/>
        <item x="11657"/>
        <item x="11658"/>
        <item x="11659"/>
        <item x="11660"/>
        <item x="11661"/>
        <item x="11662"/>
        <item x="11663"/>
        <item x="11664"/>
        <item x="11665"/>
        <item x="11666"/>
        <item x="11667"/>
        <item x="11668"/>
        <item x="11669"/>
        <item x="11670"/>
        <item x="11671"/>
        <item x="11672"/>
        <item x="11673"/>
        <item x="11674"/>
        <item x="11675"/>
        <item x="11676"/>
        <item x="11677"/>
        <item x="11678"/>
        <item x="11679"/>
        <item x="11680"/>
        <item x="11681"/>
        <item x="11682"/>
        <item x="11683"/>
        <item x="11684"/>
        <item x="11685"/>
        <item x="11686"/>
        <item x="11687"/>
        <item x="11688"/>
        <item x="11689"/>
        <item x="11690"/>
        <item x="11691"/>
        <item x="11692"/>
        <item x="11693"/>
        <item x="11694"/>
        <item x="11695"/>
        <item x="11696"/>
        <item x="11697"/>
        <item x="11698"/>
        <item x="11699"/>
        <item x="11700"/>
        <item x="11701"/>
        <item x="11702"/>
        <item x="11703"/>
        <item x="11704"/>
        <item x="11705"/>
        <item x="11706"/>
        <item x="11707"/>
        <item x="11708"/>
        <item x="11709"/>
        <item x="11710"/>
        <item x="11711"/>
        <item x="11712"/>
        <item x="11713"/>
        <item x="11714"/>
        <item x="11715"/>
        <item x="11716"/>
        <item x="11717"/>
        <item x="11718"/>
        <item x="11719"/>
        <item x="11720"/>
        <item x="11721"/>
        <item x="11722"/>
        <item x="11723"/>
        <item x="11724"/>
        <item x="11725"/>
        <item x="11726"/>
        <item x="11727"/>
        <item x="11728"/>
        <item x="11729"/>
        <item x="11730"/>
        <item x="11731"/>
        <item x="11732"/>
        <item x="11733"/>
        <item x="11734"/>
        <item x="11735"/>
        <item x="11736"/>
        <item x="11737"/>
        <item x="11738"/>
        <item x="11739"/>
        <item x="11740"/>
        <item x="11741"/>
        <item x="11742"/>
        <item x="11743"/>
        <item x="11744"/>
        <item x="11745"/>
        <item x="11746"/>
        <item x="11747"/>
        <item x="11748"/>
        <item x="11749"/>
        <item x="11750"/>
        <item x="11751"/>
        <item x="11752"/>
        <item x="11753"/>
        <item x="11754"/>
        <item x="11755"/>
        <item x="11756"/>
        <item x="11757"/>
        <item x="11758"/>
        <item x="11759"/>
        <item x="11760"/>
        <item x="11761"/>
        <item x="11762"/>
        <item x="11763"/>
        <item x="11764"/>
        <item x="11765"/>
        <item x="11766"/>
        <item x="11767"/>
        <item x="11768"/>
        <item x="11769"/>
        <item x="11770"/>
        <item x="11771"/>
        <item x="11772"/>
        <item x="11773"/>
        <item x="11774"/>
        <item x="11775"/>
        <item x="11776"/>
        <item x="11777"/>
        <item x="11778"/>
        <item x="11779"/>
        <item x="11780"/>
        <item x="11781"/>
        <item x="11782"/>
        <item x="11783"/>
        <item x="11784"/>
        <item x="11785"/>
        <item x="11786"/>
        <item x="11787"/>
        <item x="11788"/>
        <item x="11789"/>
        <item x="11790"/>
        <item x="11791"/>
        <item x="11792"/>
        <item x="11793"/>
        <item x="11794"/>
        <item x="11795"/>
        <item x="11796"/>
        <item x="11797"/>
        <item x="11798"/>
        <item x="11799"/>
        <item x="11800"/>
        <item x="11801"/>
        <item x="11802"/>
        <item x="11803"/>
        <item x="11804"/>
        <item x="11805"/>
        <item x="11806"/>
        <item x="11807"/>
        <item x="11808"/>
        <item x="11809"/>
        <item x="11810"/>
        <item x="11811"/>
        <item x="11812"/>
        <item x="11813"/>
        <item x="11814"/>
        <item x="11815"/>
        <item x="11816"/>
        <item x="11817"/>
        <item x="11818"/>
        <item x="11819"/>
        <item x="11820"/>
        <item x="11821"/>
        <item x="11822"/>
        <item x="11823"/>
        <item x="11824"/>
        <item x="11825"/>
        <item x="11826"/>
        <item x="11827"/>
        <item x="11828"/>
        <item x="11829"/>
        <item x="11830"/>
        <item x="11831"/>
        <item x="11832"/>
        <item x="11833"/>
        <item x="11834"/>
        <item x="11835"/>
        <item x="11836"/>
        <item x="11837"/>
        <item x="11838"/>
        <item x="11839"/>
        <item x="11840"/>
        <item x="11841"/>
        <item x="11842"/>
        <item x="11843"/>
        <item x="11844"/>
        <item x="11845"/>
        <item x="11846"/>
        <item x="11847"/>
        <item x="11848"/>
        <item x="11849"/>
        <item x="11850"/>
        <item x="11851"/>
        <item x="11852"/>
        <item x="11853"/>
        <item x="11854"/>
        <item x="11855"/>
        <item x="11856"/>
        <item x="11857"/>
        <item x="11858"/>
        <item x="11859"/>
        <item x="11860"/>
        <item x="11861"/>
        <item x="11862"/>
        <item x="11863"/>
        <item x="11864"/>
        <item x="11865"/>
        <item x="11866"/>
        <item x="11867"/>
        <item x="11868"/>
        <item x="11869"/>
        <item x="11870"/>
        <item x="11871"/>
        <item x="11872"/>
        <item x="11873"/>
        <item x="11874"/>
        <item x="11875"/>
        <item x="11876"/>
        <item x="11877"/>
        <item x="11878"/>
        <item x="11879"/>
        <item x="11880"/>
        <item x="11881"/>
        <item x="11882"/>
        <item x="11883"/>
        <item x="11884"/>
        <item x="11885"/>
        <item x="11886"/>
        <item x="11887"/>
        <item x="11888"/>
        <item x="11889"/>
        <item x="11890"/>
        <item x="11891"/>
        <item x="11892"/>
        <item x="11893"/>
        <item x="11894"/>
        <item x="11895"/>
        <item x="11896"/>
        <item x="11897"/>
        <item x="11898"/>
        <item x="11899"/>
        <item x="11900"/>
        <item x="11901"/>
        <item x="11902"/>
        <item x="11903"/>
        <item x="11904"/>
        <item x="11905"/>
        <item x="11906"/>
        <item x="11907"/>
        <item x="11908"/>
        <item x="11909"/>
        <item x="11910"/>
        <item x="11911"/>
        <item x="11912"/>
        <item x="11913"/>
        <item x="11914"/>
        <item x="11915"/>
        <item x="11916"/>
        <item x="11917"/>
        <item x="11918"/>
        <item x="11919"/>
        <item x="11920"/>
        <item x="11921"/>
        <item x="11922"/>
        <item x="11923"/>
        <item x="11924"/>
        <item x="11925"/>
        <item x="11926"/>
        <item x="11927"/>
        <item x="11928"/>
        <item x="11929"/>
        <item x="11930"/>
        <item x="11931"/>
        <item x="11932"/>
        <item x="11933"/>
        <item x="11934"/>
        <item x="11935"/>
        <item x="11936"/>
        <item x="11937"/>
        <item x="11938"/>
        <item x="11939"/>
        <item x="11940"/>
        <item x="11941"/>
        <item x="11942"/>
        <item x="11943"/>
        <item x="11944"/>
        <item x="11945"/>
        <item x="11946"/>
        <item x="11947"/>
        <item x="11948"/>
        <item x="11949"/>
        <item x="11950"/>
        <item x="11951"/>
        <item x="11952"/>
        <item x="11953"/>
        <item x="11954"/>
        <item x="11955"/>
        <item x="11956"/>
        <item x="11957"/>
        <item x="11958"/>
        <item x="11959"/>
        <item x="11960"/>
        <item x="11961"/>
        <item x="11962"/>
        <item x="11963"/>
        <item x="11964"/>
        <item x="11965"/>
        <item x="11966"/>
        <item x="11967"/>
        <item x="11968"/>
        <item x="11969"/>
        <item x="11970"/>
        <item x="11971"/>
        <item x="11972"/>
        <item x="11973"/>
        <item x="11974"/>
        <item x="11975"/>
        <item x="11976"/>
        <item x="11977"/>
        <item x="11978"/>
        <item x="11979"/>
        <item x="11980"/>
        <item x="11981"/>
        <item x="11982"/>
        <item x="11983"/>
        <item x="11984"/>
        <item x="11985"/>
        <item x="11986"/>
        <item x="11987"/>
        <item x="11988"/>
        <item x="11989"/>
        <item x="11990"/>
        <item x="11991"/>
        <item x="11992"/>
        <item x="11993"/>
        <item x="11994"/>
        <item x="11995"/>
        <item x="11996"/>
        <item x="11997"/>
        <item x="11998"/>
        <item x="11999"/>
        <item x="12000"/>
        <item x="12001"/>
        <item x="12002"/>
        <item x="12003"/>
        <item x="12004"/>
        <item x="12005"/>
        <item x="12006"/>
        <item x="12007"/>
        <item x="12008"/>
        <item x="12009"/>
        <item x="12010"/>
        <item x="12011"/>
        <item x="12012"/>
        <item x="12013"/>
        <item x="12014"/>
        <item x="12015"/>
        <item x="12016"/>
        <item x="12017"/>
        <item x="12018"/>
        <item x="12019"/>
        <item x="12020"/>
        <item x="12021"/>
        <item x="12022"/>
        <item x="12023"/>
        <item x="12024"/>
        <item x="12025"/>
        <item x="12026"/>
        <item x="12027"/>
        <item x="12028"/>
        <item x="12029"/>
        <item x="12030"/>
        <item x="12031"/>
        <item x="12032"/>
        <item x="12033"/>
        <item x="12034"/>
        <item x="12035"/>
        <item x="12036"/>
        <item x="12037"/>
        <item x="12038"/>
        <item x="12039"/>
        <item x="12040"/>
        <item x="12041"/>
        <item x="12042"/>
        <item x="12043"/>
        <item x="12044"/>
        <item x="12045"/>
        <item x="12046"/>
        <item x="12047"/>
        <item x="12048"/>
        <item x="12049"/>
        <item x="12050"/>
        <item x="12051"/>
        <item x="12052"/>
        <item x="12053"/>
        <item x="12054"/>
        <item x="12055"/>
        <item x="12056"/>
        <item x="12057"/>
        <item x="12058"/>
        <item x="12059"/>
        <item x="12060"/>
        <item x="12061"/>
        <item x="12062"/>
        <item x="12063"/>
        <item x="12064"/>
        <item x="12065"/>
        <item x="12066"/>
        <item x="12067"/>
        <item x="12068"/>
        <item x="12069"/>
        <item x="12070"/>
        <item x="12071"/>
        <item x="12072"/>
        <item x="12073"/>
        <item x="12074"/>
        <item x="12075"/>
        <item x="12076"/>
        <item x="12077"/>
        <item x="12078"/>
        <item x="12079"/>
        <item x="12080"/>
        <item x="12081"/>
        <item x="12082"/>
        <item x="12083"/>
        <item x="12084"/>
        <item x="12085"/>
        <item x="12086"/>
        <item x="12087"/>
        <item x="12088"/>
        <item x="12089"/>
        <item x="12090"/>
        <item x="12091"/>
        <item x="12092"/>
        <item x="12093"/>
        <item x="12094"/>
        <item x="12095"/>
        <item x="12096"/>
        <item x="12097"/>
        <item x="12098"/>
        <item x="12099"/>
        <item x="12100"/>
        <item x="12101"/>
        <item x="12102"/>
        <item x="12103"/>
        <item x="12104"/>
        <item x="12105"/>
        <item x="12106"/>
        <item x="12107"/>
        <item x="12108"/>
        <item x="12109"/>
        <item x="12110"/>
        <item x="12111"/>
        <item x="12112"/>
        <item x="12113"/>
        <item x="12114"/>
        <item x="12115"/>
        <item x="12116"/>
        <item x="12117"/>
        <item x="12118"/>
        <item x="12119"/>
        <item x="12120"/>
        <item x="12121"/>
        <item x="12122"/>
        <item x="12123"/>
        <item x="12124"/>
        <item x="12125"/>
        <item x="12126"/>
        <item x="12127"/>
        <item x="12128"/>
        <item x="12129"/>
        <item x="12130"/>
        <item x="12131"/>
        <item x="12132"/>
        <item x="12133"/>
        <item x="12134"/>
        <item x="12135"/>
        <item x="12136"/>
        <item x="12137"/>
        <item x="12138"/>
        <item x="12139"/>
        <item x="12140"/>
        <item x="12141"/>
        <item x="12142"/>
        <item x="12143"/>
        <item x="12144"/>
        <item x="12145"/>
        <item x="12146"/>
        <item x="12147"/>
        <item x="12148"/>
        <item x="12149"/>
        <item x="12150"/>
        <item x="12151"/>
        <item x="12152"/>
        <item x="12153"/>
        <item x="12154"/>
        <item x="12155"/>
        <item x="12156"/>
        <item x="12157"/>
        <item x="12158"/>
        <item x="12159"/>
        <item x="12160"/>
        <item x="12161"/>
        <item x="12162"/>
        <item x="12163"/>
        <item x="12164"/>
        <item x="12165"/>
        <item x="12166"/>
        <item x="12167"/>
        <item x="12168"/>
        <item x="12169"/>
        <item x="12170"/>
        <item x="12171"/>
        <item x="12172"/>
        <item x="12173"/>
        <item x="12174"/>
        <item x="12175"/>
        <item x="12176"/>
        <item x="12177"/>
        <item x="12178"/>
        <item x="12179"/>
        <item x="12180"/>
        <item x="12181"/>
        <item x="12182"/>
        <item x="12183"/>
        <item x="12184"/>
        <item x="12185"/>
        <item x="12186"/>
        <item x="12187"/>
        <item x="12188"/>
        <item x="12189"/>
        <item x="12190"/>
        <item x="12191"/>
        <item x="12192"/>
        <item x="12193"/>
        <item x="12194"/>
        <item x="12195"/>
        <item x="12196"/>
        <item x="12197"/>
        <item x="12198"/>
        <item x="12199"/>
        <item x="12200"/>
        <item x="12201"/>
        <item x="12202"/>
        <item x="12203"/>
        <item x="12204"/>
        <item x="12205"/>
        <item x="12206"/>
        <item x="12207"/>
        <item x="12208"/>
        <item x="12209"/>
        <item x="12210"/>
        <item x="12211"/>
        <item x="12212"/>
        <item x="12213"/>
        <item x="12214"/>
        <item x="12215"/>
        <item x="12216"/>
        <item x="12217"/>
        <item x="12218"/>
        <item x="12219"/>
        <item x="12220"/>
        <item x="12221"/>
        <item x="12222"/>
        <item x="12223"/>
        <item x="12224"/>
        <item x="12225"/>
        <item x="12226"/>
        <item x="12227"/>
        <item x="12228"/>
        <item x="12229"/>
        <item x="12230"/>
        <item x="12231"/>
        <item x="12232"/>
        <item x="12233"/>
        <item x="12234"/>
        <item x="12235"/>
        <item x="12236"/>
        <item x="12237"/>
        <item x="12238"/>
        <item x="12239"/>
        <item x="12240"/>
        <item x="12241"/>
        <item x="12242"/>
        <item x="12243"/>
        <item x="12244"/>
        <item x="12245"/>
        <item x="12246"/>
        <item x="12247"/>
        <item x="12248"/>
        <item x="12249"/>
        <item x="12250"/>
        <item x="12251"/>
        <item x="12252"/>
        <item x="12253"/>
        <item x="12254"/>
        <item x="12255"/>
        <item x="12256"/>
        <item x="12257"/>
        <item x="12258"/>
        <item x="12259"/>
        <item x="12260"/>
        <item x="12261"/>
        <item x="12262"/>
        <item x="12263"/>
        <item x="12264"/>
        <item x="12265"/>
        <item x="12266"/>
        <item x="12267"/>
        <item x="12268"/>
        <item x="12269"/>
        <item x="12270"/>
        <item x="12271"/>
        <item x="12272"/>
        <item x="12273"/>
        <item x="12274"/>
        <item x="12275"/>
        <item x="12276"/>
        <item x="12277"/>
        <item x="12278"/>
        <item x="12279"/>
        <item x="12280"/>
        <item x="12281"/>
        <item x="12282"/>
        <item x="12283"/>
        <item x="12284"/>
        <item x="12285"/>
        <item x="12286"/>
        <item x="12287"/>
        <item x="12288"/>
        <item x="12289"/>
        <item x="12290"/>
        <item x="12291"/>
        <item x="12292"/>
        <item x="12293"/>
        <item x="12294"/>
        <item x="12295"/>
        <item x="12296"/>
        <item x="12297"/>
        <item x="12298"/>
        <item x="12299"/>
        <item x="12300"/>
        <item x="12301"/>
        <item x="12302"/>
        <item x="12303"/>
        <item x="12304"/>
        <item x="12305"/>
        <item x="12306"/>
        <item x="12307"/>
        <item x="12308"/>
        <item x="12309"/>
        <item x="12310"/>
        <item x="12311"/>
        <item x="12312"/>
        <item x="12313"/>
        <item x="12314"/>
        <item x="12315"/>
        <item x="12316"/>
        <item x="12317"/>
        <item x="12318"/>
        <item x="12319"/>
        <item x="12320"/>
        <item x="12321"/>
        <item x="12322"/>
        <item x="12323"/>
        <item x="12324"/>
        <item x="12325"/>
        <item x="12326"/>
        <item x="12327"/>
        <item x="12328"/>
        <item x="12329"/>
        <item x="12330"/>
        <item x="12331"/>
        <item x="12332"/>
        <item x="12333"/>
        <item x="12334"/>
        <item x="12335"/>
        <item x="12336"/>
        <item x="12337"/>
        <item x="12338"/>
        <item x="12339"/>
        <item x="12340"/>
        <item x="12341"/>
        <item x="12342"/>
        <item x="12343"/>
        <item x="12344"/>
        <item x="12345"/>
        <item x="12346"/>
        <item x="12347"/>
        <item x="12348"/>
        <item x="12349"/>
        <item x="12350"/>
        <item x="12351"/>
        <item x="12352"/>
        <item x="12353"/>
        <item x="12354"/>
        <item x="12355"/>
        <item x="12356"/>
        <item x="12357"/>
        <item x="12358"/>
        <item x="12359"/>
        <item x="12360"/>
        <item x="12361"/>
        <item x="12362"/>
        <item x="12363"/>
        <item x="12364"/>
        <item x="12365"/>
        <item x="12366"/>
        <item x="12367"/>
        <item x="12368"/>
        <item x="12369"/>
        <item x="12370"/>
        <item x="12371"/>
        <item x="12372"/>
        <item x="12373"/>
        <item x="12374"/>
        <item x="12375"/>
        <item x="12376"/>
        <item x="12377"/>
        <item x="12378"/>
        <item x="12379"/>
        <item x="12380"/>
        <item x="12381"/>
        <item x="12382"/>
        <item x="12383"/>
        <item x="12384"/>
        <item x="12385"/>
        <item x="12386"/>
        <item x="12387"/>
        <item x="12388"/>
        <item x="12389"/>
        <item x="12390"/>
        <item x="12391"/>
        <item x="12392"/>
        <item x="12393"/>
        <item x="12394"/>
        <item x="12395"/>
        <item x="12396"/>
        <item x="12397"/>
        <item x="12398"/>
        <item x="12399"/>
        <item x="12400"/>
        <item x="12401"/>
        <item x="12402"/>
        <item x="12403"/>
        <item x="12404"/>
        <item x="12405"/>
        <item x="12406"/>
        <item x="12407"/>
        <item x="12408"/>
        <item x="12409"/>
        <item x="12410"/>
        <item x="12411"/>
        <item x="12412"/>
        <item x="12413"/>
        <item x="12414"/>
        <item x="12415"/>
        <item x="12416"/>
        <item x="12417"/>
        <item x="12418"/>
        <item x="12419"/>
        <item x="12420"/>
        <item x="12421"/>
        <item x="12422"/>
        <item x="12423"/>
        <item x="12424"/>
        <item x="12425"/>
        <item x="12426"/>
        <item x="12427"/>
        <item x="12428"/>
        <item x="12429"/>
        <item x="12430"/>
        <item x="12431"/>
        <item x="12432"/>
        <item x="12433"/>
        <item x="12434"/>
        <item x="12435"/>
        <item x="12436"/>
        <item x="12437"/>
        <item x="12438"/>
        <item x="12439"/>
        <item x="12440"/>
        <item x="12441"/>
        <item x="12442"/>
        <item x="12443"/>
        <item x="12444"/>
        <item x="12445"/>
        <item x="12446"/>
        <item x="12447"/>
        <item x="12448"/>
        <item x="12449"/>
        <item x="12450"/>
        <item x="12451"/>
        <item x="12452"/>
        <item x="12453"/>
        <item x="12454"/>
        <item x="12455"/>
        <item x="12456"/>
        <item x="12457"/>
        <item x="12458"/>
        <item x="12459"/>
        <item x="12460"/>
        <item x="12461"/>
        <item x="12462"/>
        <item x="12463"/>
        <item x="12464"/>
        <item x="12465"/>
        <item x="12466"/>
        <item x="12467"/>
        <item x="12468"/>
        <item x="12469"/>
        <item x="12470"/>
        <item x="12471"/>
        <item x="12472"/>
        <item x="12473"/>
        <item x="12474"/>
        <item x="12475"/>
        <item x="12476"/>
        <item x="12477"/>
        <item x="12478"/>
        <item x="12479"/>
        <item x="12480"/>
        <item x="12481"/>
        <item x="12482"/>
        <item x="12483"/>
        <item x="12484"/>
        <item x="12485"/>
        <item x="12486"/>
        <item x="12487"/>
        <item x="12488"/>
        <item x="12489"/>
        <item x="12490"/>
        <item x="12491"/>
        <item x="12492"/>
        <item x="12493"/>
        <item x="12494"/>
        <item x="12495"/>
        <item x="12496"/>
        <item x="12497"/>
        <item x="12498"/>
        <item x="12499"/>
        <item x="12500"/>
        <item x="12501"/>
        <item x="12502"/>
        <item x="12503"/>
        <item x="12504"/>
        <item x="12505"/>
        <item x="12506"/>
        <item x="12507"/>
        <item x="12508"/>
        <item x="12509"/>
        <item x="12510"/>
        <item x="12511"/>
        <item x="12512"/>
        <item x="12513"/>
        <item x="12514"/>
        <item x="12515"/>
        <item x="12516"/>
        <item x="12517"/>
        <item x="12518"/>
        <item x="12519"/>
        <item x="12520"/>
        <item x="12521"/>
        <item x="12522"/>
        <item x="12523"/>
        <item x="12524"/>
        <item x="12525"/>
        <item x="12526"/>
        <item x="12527"/>
        <item x="12528"/>
        <item x="12529"/>
        <item x="12530"/>
        <item x="12531"/>
        <item x="12532"/>
        <item x="12533"/>
        <item x="12534"/>
        <item x="12535"/>
        <item x="12536"/>
        <item x="12537"/>
        <item x="12538"/>
        <item x="12539"/>
        <item x="12540"/>
        <item x="12541"/>
        <item x="12542"/>
        <item x="12543"/>
        <item x="12544"/>
        <item x="12545"/>
        <item x="12546"/>
        <item x="12547"/>
        <item x="12548"/>
        <item x="12549"/>
        <item x="12550"/>
        <item x="12551"/>
        <item x="12552"/>
        <item x="12553"/>
        <item x="12554"/>
        <item x="12555"/>
        <item x="12556"/>
        <item x="12557"/>
        <item x="12558"/>
        <item x="12559"/>
        <item x="12560"/>
        <item x="12561"/>
        <item x="12562"/>
        <item x="12563"/>
        <item x="12564"/>
        <item x="12565"/>
        <item x="12566"/>
        <item x="12567"/>
        <item x="12568"/>
        <item x="12569"/>
        <item x="12570"/>
        <item x="12571"/>
        <item x="12572"/>
        <item x="12573"/>
        <item x="12574"/>
        <item x="12575"/>
        <item x="12576"/>
        <item x="12577"/>
        <item x="12578"/>
        <item x="12579"/>
        <item x="12580"/>
        <item x="12581"/>
        <item x="12582"/>
        <item x="12583"/>
        <item x="12584"/>
        <item x="12585"/>
        <item x="12586"/>
        <item x="12587"/>
        <item x="12588"/>
        <item x="12589"/>
        <item x="12590"/>
        <item x="12591"/>
        <item x="12592"/>
        <item x="12593"/>
        <item x="12594"/>
        <item x="12595"/>
        <item x="12596"/>
        <item x="12597"/>
        <item x="12598"/>
        <item x="12599"/>
        <item x="12600"/>
        <item x="12601"/>
        <item x="12602"/>
        <item x="12603"/>
        <item x="12604"/>
        <item x="12605"/>
        <item x="12606"/>
        <item x="12607"/>
        <item x="12608"/>
        <item x="12609"/>
        <item x="12610"/>
        <item x="12611"/>
        <item x="12612"/>
        <item x="12613"/>
        <item x="12614"/>
        <item x="12615"/>
        <item x="12616"/>
        <item x="12617"/>
        <item x="12618"/>
        <item x="12619"/>
        <item x="12620"/>
        <item x="12621"/>
        <item x="12622"/>
        <item x="12623"/>
        <item x="12624"/>
        <item x="12625"/>
        <item x="12626"/>
        <item x="12627"/>
        <item x="12628"/>
        <item x="12629"/>
        <item x="12630"/>
        <item x="12631"/>
        <item x="12632"/>
        <item x="12633"/>
        <item x="12634"/>
        <item x="12635"/>
        <item x="12636"/>
        <item x="12637"/>
        <item x="12638"/>
        <item x="12639"/>
        <item x="12640"/>
        <item x="12641"/>
        <item x="12642"/>
        <item x="12643"/>
        <item x="12644"/>
        <item x="12645"/>
        <item x="12646"/>
        <item x="12647"/>
        <item x="12648"/>
        <item x="12649"/>
        <item x="12650"/>
        <item x="12651"/>
        <item x="12652"/>
        <item x="12653"/>
        <item x="12654"/>
        <item x="12655"/>
        <item x="12656"/>
        <item x="12657"/>
        <item x="12658"/>
        <item x="12659"/>
        <item x="12660"/>
        <item x="12661"/>
        <item x="12662"/>
        <item x="12663"/>
        <item x="12664"/>
        <item x="12665"/>
        <item x="12666"/>
        <item x="12667"/>
        <item x="12668"/>
        <item x="12669"/>
        <item x="12670"/>
        <item x="12671"/>
        <item x="12672"/>
        <item x="12673"/>
        <item x="12674"/>
        <item x="12675"/>
        <item x="12676"/>
        <item x="12677"/>
        <item x="12678"/>
        <item x="12679"/>
        <item x="12680"/>
        <item x="12681"/>
        <item x="12682"/>
        <item x="12683"/>
        <item x="12684"/>
        <item x="12685"/>
        <item x="12686"/>
        <item x="12687"/>
        <item x="12688"/>
        <item x="12689"/>
        <item x="12690"/>
        <item x="12691"/>
        <item x="12692"/>
        <item x="12693"/>
        <item x="12694"/>
        <item x="12695"/>
        <item x="12696"/>
        <item x="12697"/>
        <item x="12698"/>
        <item x="12699"/>
        <item x="12700"/>
        <item x="12701"/>
        <item x="12702"/>
        <item x="12703"/>
        <item x="12704"/>
        <item x="12705"/>
        <item x="12706"/>
        <item x="12707"/>
        <item x="12708"/>
        <item x="12709"/>
        <item x="12710"/>
        <item x="12711"/>
        <item x="12712"/>
        <item x="12713"/>
        <item x="12714"/>
        <item x="12715"/>
        <item x="12716"/>
        <item x="12717"/>
        <item x="12718"/>
        <item x="12719"/>
        <item x="12720"/>
        <item x="12721"/>
        <item x="12722"/>
        <item x="12723"/>
        <item x="12724"/>
        <item x="12725"/>
        <item x="12726"/>
        <item x="12727"/>
        <item x="12728"/>
        <item x="12729"/>
        <item x="12730"/>
        <item x="12731"/>
        <item x="12732"/>
        <item x="12733"/>
        <item x="12734"/>
        <item x="12735"/>
        <item x="12736"/>
        <item x="12737"/>
        <item x="12738"/>
        <item x="12739"/>
        <item x="12740"/>
        <item x="12741"/>
        <item x="12742"/>
        <item x="12743"/>
        <item x="12744"/>
        <item x="12745"/>
        <item x="12746"/>
        <item x="12747"/>
        <item x="12748"/>
        <item x="12749"/>
        <item x="12750"/>
        <item x="12751"/>
        <item x="12752"/>
        <item x="12753"/>
        <item x="12754"/>
        <item x="12755"/>
        <item x="12756"/>
        <item x="12757"/>
        <item x="12758"/>
        <item x="12759"/>
        <item x="12760"/>
        <item x="12761"/>
        <item x="12762"/>
        <item x="12763"/>
        <item x="12764"/>
        <item x="12765"/>
        <item x="12766"/>
        <item x="12767"/>
        <item x="12768"/>
        <item x="12769"/>
        <item x="12770"/>
        <item x="12771"/>
        <item x="12772"/>
        <item x="12773"/>
        <item x="12774"/>
        <item x="12775"/>
        <item x="12776"/>
        <item x="12777"/>
        <item x="12778"/>
        <item x="12779"/>
        <item x="12780"/>
        <item x="12781"/>
        <item x="12782"/>
        <item x="12783"/>
        <item x="12784"/>
        <item x="12785"/>
        <item x="12786"/>
        <item x="12787"/>
        <item x="12788"/>
        <item x="12789"/>
        <item x="12790"/>
        <item x="12791"/>
        <item x="12792"/>
        <item x="12793"/>
        <item x="12794"/>
        <item x="12795"/>
        <item x="12796"/>
        <item x="12797"/>
        <item x="12798"/>
        <item x="12799"/>
        <item x="12800"/>
        <item x="12801"/>
        <item x="12802"/>
        <item x="12803"/>
        <item x="12804"/>
        <item x="12805"/>
        <item x="12806"/>
        <item x="12807"/>
        <item x="12808"/>
        <item x="12809"/>
        <item x="12810"/>
        <item x="12811"/>
        <item x="12812"/>
        <item x="12813"/>
        <item x="12814"/>
        <item x="12815"/>
        <item x="12816"/>
        <item x="12817"/>
        <item x="12818"/>
        <item x="12819"/>
        <item x="12820"/>
        <item x="12821"/>
        <item x="12822"/>
        <item x="12823"/>
        <item x="12824"/>
        <item x="12825"/>
        <item x="12826"/>
        <item x="12827"/>
        <item x="12828"/>
        <item x="12829"/>
        <item x="12830"/>
        <item x="12831"/>
        <item x="12832"/>
        <item x="12833"/>
        <item x="12834"/>
        <item x="12835"/>
        <item x="12836"/>
        <item x="12837"/>
        <item x="12838"/>
        <item x="12839"/>
        <item x="12840"/>
        <item x="12841"/>
        <item x="12842"/>
        <item x="12843"/>
        <item x="12844"/>
        <item x="12845"/>
        <item x="12846"/>
        <item x="12847"/>
        <item x="12848"/>
        <item x="12849"/>
        <item x="12850"/>
        <item x="12851"/>
        <item x="12852"/>
        <item x="12853"/>
        <item x="12854"/>
        <item x="12855"/>
        <item x="12856"/>
        <item x="12857"/>
        <item x="12858"/>
        <item x="12859"/>
        <item x="12860"/>
        <item x="12861"/>
        <item x="12862"/>
        <item x="12863"/>
        <item x="12864"/>
        <item x="12865"/>
        <item x="12866"/>
        <item x="12867"/>
        <item x="12868"/>
        <item x="12869"/>
        <item x="12870"/>
        <item x="12871"/>
        <item x="12872"/>
        <item x="12873"/>
        <item x="12874"/>
        <item x="12875"/>
        <item x="12876"/>
        <item x="12877"/>
        <item x="12878"/>
        <item x="12879"/>
        <item x="12880"/>
        <item x="12881"/>
        <item x="12882"/>
        <item x="12883"/>
        <item x="12884"/>
        <item x="12885"/>
        <item x="12886"/>
        <item x="12887"/>
        <item x="12888"/>
        <item x="12889"/>
        <item x="12890"/>
        <item x="12891"/>
        <item x="12892"/>
        <item x="12893"/>
        <item x="12894"/>
        <item x="12895"/>
        <item x="12896"/>
        <item x="12897"/>
        <item x="12898"/>
        <item x="12899"/>
        <item x="12900"/>
        <item x="12901"/>
        <item x="12902"/>
        <item x="12903"/>
        <item x="12904"/>
        <item x="12905"/>
        <item x="12906"/>
        <item x="12907"/>
        <item x="12908"/>
        <item x="12909"/>
        <item x="12910"/>
        <item x="12911"/>
        <item x="12912"/>
        <item x="12913"/>
        <item x="12914"/>
        <item x="12915"/>
        <item x="12916"/>
        <item x="12917"/>
        <item x="12918"/>
        <item x="12919"/>
        <item x="12920"/>
        <item x="12921"/>
        <item x="12922"/>
        <item x="12923"/>
        <item x="12924"/>
        <item x="12925"/>
        <item x="12926"/>
        <item x="12927"/>
        <item x="12928"/>
        <item x="12929"/>
        <item x="12930"/>
        <item x="12931"/>
        <item x="12932"/>
        <item x="12933"/>
        <item x="12934"/>
        <item x="12935"/>
        <item x="12936"/>
        <item x="12937"/>
        <item x="12938"/>
        <item x="12939"/>
        <item x="12940"/>
        <item x="12941"/>
        <item x="12942"/>
        <item x="12943"/>
        <item x="12944"/>
        <item x="12945"/>
        <item x="12946"/>
        <item x="12947"/>
        <item x="12948"/>
        <item x="12949"/>
        <item x="12950"/>
        <item x="12951"/>
        <item x="12952"/>
        <item x="12953"/>
        <item x="12954"/>
        <item x="12955"/>
        <item x="12956"/>
        <item x="12957"/>
        <item x="12958"/>
        <item x="12959"/>
        <item x="12960"/>
        <item x="12961"/>
        <item x="12962"/>
        <item x="12963"/>
        <item x="12964"/>
        <item x="12965"/>
        <item x="12966"/>
        <item x="12967"/>
        <item x="12968"/>
        <item x="12969"/>
        <item x="12970"/>
        <item x="12971"/>
        <item x="12972"/>
        <item x="12973"/>
        <item x="12974"/>
        <item x="12975"/>
        <item x="12976"/>
        <item x="12977"/>
        <item x="12978"/>
        <item x="12979"/>
        <item x="12980"/>
        <item x="12981"/>
        <item x="12982"/>
        <item x="12983"/>
        <item x="12984"/>
        <item x="12985"/>
        <item x="12986"/>
        <item x="12987"/>
        <item x="12988"/>
        <item x="12989"/>
        <item x="12990"/>
        <item x="12991"/>
        <item x="12992"/>
        <item x="12993"/>
        <item x="12994"/>
        <item x="12995"/>
        <item x="12996"/>
        <item x="12997"/>
        <item x="12998"/>
        <item x="12999"/>
        <item x="13000"/>
        <item x="13001"/>
        <item x="13002"/>
        <item x="13003"/>
        <item x="13004"/>
        <item x="13005"/>
        <item x="13006"/>
        <item x="13007"/>
        <item x="13008"/>
        <item x="13009"/>
        <item x="13010"/>
        <item x="13011"/>
        <item x="13012"/>
        <item x="13013"/>
        <item x="13014"/>
        <item x="13015"/>
        <item x="13016"/>
        <item x="13017"/>
        <item x="13018"/>
        <item x="13019"/>
        <item x="13020"/>
        <item x="13021"/>
        <item x="13022"/>
        <item x="13023"/>
        <item x="13024"/>
        <item x="13025"/>
        <item x="13026"/>
        <item x="13027"/>
        <item x="13028"/>
        <item x="13029"/>
        <item x="13030"/>
        <item x="13031"/>
        <item x="13032"/>
        <item x="13033"/>
        <item x="13034"/>
        <item x="13035"/>
        <item x="13036"/>
        <item x="13037"/>
        <item x="13038"/>
        <item x="13039"/>
        <item x="13040"/>
        <item x="13041"/>
        <item x="13042"/>
        <item x="13043"/>
        <item x="13044"/>
        <item x="13045"/>
        <item x="13046"/>
        <item x="13047"/>
        <item x="13048"/>
        <item x="13049"/>
        <item x="13050"/>
        <item x="13051"/>
        <item x="13052"/>
        <item x="13053"/>
        <item x="13054"/>
        <item x="13055"/>
        <item x="13056"/>
        <item x="13057"/>
        <item x="13058"/>
        <item x="13059"/>
        <item x="13060"/>
        <item x="13061"/>
        <item x="13062"/>
        <item x="13063"/>
        <item x="13064"/>
        <item x="13065"/>
        <item x="13066"/>
        <item x="13067"/>
        <item x="13068"/>
        <item x="13069"/>
        <item x="13070"/>
        <item x="13071"/>
        <item x="13072"/>
        <item x="13073"/>
        <item x="13074"/>
        <item x="13075"/>
        <item x="13076"/>
        <item x="13077"/>
        <item x="13078"/>
        <item x="13079"/>
        <item x="13080"/>
        <item x="13081"/>
        <item x="13082"/>
        <item x="13083"/>
        <item x="13084"/>
        <item x="13085"/>
        <item x="13086"/>
        <item x="13087"/>
        <item x="13088"/>
        <item x="13089"/>
        <item x="13090"/>
        <item x="13091"/>
        <item x="13092"/>
        <item x="13093"/>
        <item x="13094"/>
        <item x="13095"/>
        <item x="13096"/>
        <item x="13097"/>
        <item x="13098"/>
        <item x="13099"/>
        <item x="13100"/>
        <item x="13101"/>
        <item x="13102"/>
        <item x="13103"/>
        <item x="13104"/>
        <item x="13105"/>
        <item x="13106"/>
        <item x="13107"/>
        <item x="13108"/>
        <item x="13109"/>
        <item x="13110"/>
        <item x="13111"/>
        <item x="13112"/>
        <item x="13113"/>
        <item x="13114"/>
        <item x="13115"/>
        <item x="13116"/>
        <item x="13117"/>
        <item x="13118"/>
        <item x="13119"/>
        <item x="13120"/>
        <item x="13121"/>
        <item x="13122"/>
        <item x="13123"/>
        <item x="13124"/>
        <item x="13125"/>
        <item x="13126"/>
        <item x="13127"/>
        <item x="13128"/>
        <item x="13129"/>
        <item x="13130"/>
        <item x="13131"/>
        <item x="13132"/>
        <item x="13133"/>
        <item x="13134"/>
        <item x="13135"/>
        <item x="13136"/>
        <item x="13137"/>
        <item x="13138"/>
        <item x="13139"/>
        <item x="13140"/>
        <item x="13141"/>
        <item x="13142"/>
        <item x="13143"/>
        <item x="13144"/>
        <item x="13145"/>
        <item x="13146"/>
        <item x="13147"/>
        <item x="13148"/>
        <item x="13149"/>
        <item x="13150"/>
        <item x="13151"/>
        <item x="13152"/>
        <item x="13153"/>
        <item x="13154"/>
        <item x="13155"/>
        <item x="13156"/>
        <item x="13157"/>
        <item x="13158"/>
        <item x="13159"/>
        <item x="13160"/>
        <item x="13161"/>
        <item x="13162"/>
        <item x="13163"/>
        <item x="13164"/>
        <item x="13165"/>
        <item x="13166"/>
        <item x="13167"/>
        <item x="13168"/>
        <item x="13169"/>
        <item x="13170"/>
        <item x="13171"/>
        <item x="13172"/>
        <item x="13173"/>
        <item x="13174"/>
        <item x="13175"/>
        <item x="13176"/>
        <item x="13177"/>
        <item x="13178"/>
        <item x="13179"/>
        <item x="13180"/>
        <item x="13181"/>
        <item x="13182"/>
        <item x="13183"/>
        <item x="13184"/>
        <item x="13185"/>
        <item x="13186"/>
        <item x="13187"/>
        <item x="13188"/>
        <item x="13189"/>
        <item x="13190"/>
        <item x="13191"/>
        <item x="13192"/>
        <item x="13193"/>
        <item x="13194"/>
        <item x="13195"/>
        <item x="13196"/>
        <item x="13197"/>
        <item x="13198"/>
        <item x="13199"/>
        <item x="13200"/>
        <item x="13201"/>
        <item x="13202"/>
        <item x="13203"/>
        <item x="13204"/>
        <item x="13205"/>
        <item x="13206"/>
        <item x="13207"/>
        <item x="13208"/>
        <item x="13209"/>
        <item x="13210"/>
        <item x="13211"/>
        <item x="13212"/>
        <item x="13213"/>
        <item x="13214"/>
        <item x="13215"/>
        <item x="13216"/>
        <item x="13217"/>
        <item x="13218"/>
        <item x="13219"/>
        <item x="13220"/>
        <item x="13221"/>
        <item x="13222"/>
        <item x="13223"/>
        <item x="13224"/>
        <item x="13225"/>
        <item x="13226"/>
        <item x="13227"/>
        <item x="13228"/>
        <item x="13229"/>
        <item x="13230"/>
        <item x="13231"/>
        <item x="13232"/>
        <item x="13233"/>
        <item x="13234"/>
        <item x="13235"/>
        <item x="13236"/>
        <item x="13237"/>
        <item x="13238"/>
        <item x="13239"/>
        <item x="13240"/>
        <item x="13241"/>
        <item x="13242"/>
        <item x="13243"/>
        <item x="13244"/>
        <item x="13245"/>
        <item x="13246"/>
        <item x="13247"/>
        <item x="13248"/>
        <item x="13249"/>
        <item x="13250"/>
        <item x="13251"/>
        <item x="13252"/>
        <item x="13253"/>
        <item x="13254"/>
        <item x="13255"/>
        <item x="13256"/>
        <item x="13257"/>
        <item x="13258"/>
        <item x="13259"/>
        <item x="13260"/>
        <item x="13261"/>
        <item x="13262"/>
        <item x="13263"/>
        <item x="13264"/>
        <item x="13265"/>
        <item x="13266"/>
        <item x="13267"/>
        <item x="13268"/>
        <item x="13269"/>
        <item x="13270"/>
        <item x="13271"/>
        <item x="13272"/>
        <item x="13273"/>
        <item x="13274"/>
        <item x="13275"/>
        <item x="13276"/>
        <item x="13277"/>
        <item x="13278"/>
        <item x="13279"/>
        <item x="13280"/>
        <item x="13281"/>
        <item x="13282"/>
        <item x="13283"/>
        <item x="13284"/>
        <item x="13285"/>
        <item x="13286"/>
        <item x="13287"/>
        <item x="13288"/>
        <item x="13289"/>
        <item x="13290"/>
        <item x="13291"/>
        <item x="13292"/>
        <item x="13293"/>
        <item x="13294"/>
        <item x="13295"/>
        <item x="13296"/>
        <item x="13297"/>
        <item x="13298"/>
        <item x="13299"/>
        <item x="13300"/>
        <item x="13301"/>
        <item x="13302"/>
        <item x="13303"/>
        <item x="13304"/>
        <item x="13305"/>
        <item x="13306"/>
        <item x="13307"/>
        <item x="13308"/>
        <item x="13309"/>
        <item x="13310"/>
        <item x="13311"/>
        <item x="13312"/>
        <item x="13313"/>
        <item x="13314"/>
        <item x="13315"/>
        <item x="13316"/>
        <item x="13317"/>
        <item x="13318"/>
        <item x="13319"/>
        <item x="13320"/>
        <item x="13321"/>
        <item x="13322"/>
        <item x="13323"/>
        <item x="13324"/>
        <item x="13325"/>
        <item x="13326"/>
        <item x="13327"/>
        <item x="13328"/>
        <item x="13329"/>
        <item x="13330"/>
        <item x="13331"/>
        <item x="13332"/>
        <item x="13333"/>
        <item x="13334"/>
        <item x="13335"/>
        <item x="13336"/>
        <item x="13337"/>
        <item x="13338"/>
        <item x="13339"/>
        <item x="13340"/>
        <item x="13341"/>
        <item x="13342"/>
        <item x="13343"/>
        <item x="13344"/>
        <item x="13345"/>
        <item x="13346"/>
        <item x="13347"/>
        <item x="13348"/>
        <item x="13349"/>
        <item x="13350"/>
        <item x="13351"/>
        <item x="13352"/>
        <item x="13353"/>
        <item x="13354"/>
        <item x="13355"/>
        <item x="13356"/>
        <item x="13357"/>
        <item x="13358"/>
        <item x="13359"/>
        <item x="13360"/>
        <item x="13361"/>
        <item x="13362"/>
        <item x="13363"/>
        <item x="13364"/>
        <item x="13365"/>
        <item x="13366"/>
        <item x="13367"/>
        <item x="13368"/>
        <item x="13369"/>
        <item x="13370"/>
        <item x="13371"/>
        <item x="13372"/>
        <item x="13373"/>
        <item x="13374"/>
        <item x="13375"/>
        <item x="13376"/>
        <item x="13377"/>
        <item x="13378"/>
        <item x="13379"/>
        <item x="13380"/>
        <item x="13381"/>
        <item x="13382"/>
        <item x="13383"/>
        <item x="13384"/>
        <item x="13385"/>
        <item x="13386"/>
        <item x="13387"/>
        <item x="13388"/>
        <item x="13389"/>
        <item x="13390"/>
        <item x="13391"/>
        <item x="13392"/>
        <item x="13393"/>
        <item x="13394"/>
        <item x="13395"/>
        <item x="13396"/>
        <item x="13397"/>
        <item x="13398"/>
        <item x="13399"/>
        <item x="13400"/>
        <item x="13401"/>
        <item x="13402"/>
        <item x="13403"/>
        <item x="13404"/>
        <item x="13405"/>
        <item x="13406"/>
        <item x="13407"/>
        <item x="13408"/>
        <item x="13409"/>
        <item x="13410"/>
        <item x="13411"/>
        <item x="13412"/>
        <item x="13413"/>
        <item x="13414"/>
        <item x="13415"/>
        <item x="13416"/>
        <item x="13417"/>
        <item x="13418"/>
        <item x="13419"/>
        <item x="13420"/>
        <item x="13421"/>
        <item x="13422"/>
        <item x="13423"/>
        <item x="13424"/>
        <item x="13425"/>
        <item x="13426"/>
        <item x="13427"/>
        <item x="13428"/>
        <item x="13429"/>
        <item x="13430"/>
        <item x="13431"/>
        <item x="13432"/>
        <item x="13433"/>
        <item x="13434"/>
        <item x="13435"/>
        <item x="13436"/>
        <item x="13437"/>
        <item x="13438"/>
        <item x="13439"/>
        <item x="13440"/>
        <item x="13441"/>
        <item x="13442"/>
        <item x="13443"/>
        <item x="13444"/>
        <item x="13445"/>
        <item x="13446"/>
        <item x="13447"/>
        <item x="13448"/>
        <item x="13449"/>
        <item x="13450"/>
        <item x="13451"/>
        <item x="13452"/>
        <item x="13453"/>
        <item x="13454"/>
        <item x="13455"/>
        <item x="13456"/>
        <item x="13457"/>
        <item x="13458"/>
        <item x="13459"/>
        <item x="13460"/>
        <item x="13461"/>
        <item x="13462"/>
        <item x="13463"/>
        <item x="13464"/>
        <item x="13465"/>
        <item x="13466"/>
        <item x="13467"/>
        <item x="13468"/>
        <item x="13469"/>
        <item x="13470"/>
        <item x="13471"/>
        <item x="13472"/>
        <item x="13473"/>
        <item x="13474"/>
        <item x="13475"/>
        <item x="13476"/>
        <item x="13477"/>
        <item x="13478"/>
        <item x="13479"/>
        <item x="13480"/>
        <item x="13481"/>
        <item x="13482"/>
        <item x="13483"/>
        <item x="13484"/>
        <item x="13485"/>
        <item x="13486"/>
        <item x="13487"/>
        <item x="13488"/>
        <item x="13489"/>
        <item x="13490"/>
        <item x="13491"/>
        <item x="13492"/>
        <item x="13493"/>
        <item x="13494"/>
        <item x="13495"/>
        <item x="13496"/>
        <item x="13497"/>
        <item x="13498"/>
        <item x="13499"/>
        <item x="13500"/>
        <item x="13501"/>
        <item x="13502"/>
        <item x="13503"/>
        <item x="13504"/>
        <item x="13505"/>
        <item x="13506"/>
        <item x="13507"/>
        <item x="13508"/>
        <item x="13509"/>
        <item x="13510"/>
        <item x="13511"/>
        <item x="13512"/>
        <item x="13513"/>
        <item x="13514"/>
        <item x="13515"/>
        <item x="13516"/>
        <item x="13517"/>
        <item x="13518"/>
        <item x="13519"/>
        <item x="13520"/>
        <item x="13521"/>
        <item x="13522"/>
        <item x="13523"/>
        <item x="13524"/>
        <item x="13525"/>
        <item x="13526"/>
        <item x="13527"/>
        <item x="13528"/>
        <item x="13529"/>
        <item x="13530"/>
        <item x="13531"/>
        <item x="13532"/>
        <item x="13533"/>
        <item x="13534"/>
        <item x="13535"/>
        <item x="13536"/>
        <item x="13537"/>
        <item x="13538"/>
        <item x="13539"/>
        <item x="13540"/>
        <item x="13541"/>
        <item x="13542"/>
        <item x="13543"/>
        <item x="13544"/>
        <item x="13545"/>
        <item x="13546"/>
        <item x="13547"/>
        <item x="13548"/>
        <item x="13549"/>
        <item x="13550"/>
        <item x="13551"/>
        <item x="13552"/>
        <item x="13553"/>
        <item x="13554"/>
        <item x="13555"/>
        <item x="13556"/>
        <item x="13557"/>
        <item x="13558"/>
        <item x="13559"/>
        <item x="13560"/>
        <item x="13561"/>
        <item x="13562"/>
        <item x="13563"/>
        <item x="13564"/>
        <item x="13565"/>
        <item x="13566"/>
        <item x="13567"/>
        <item x="13568"/>
        <item x="13569"/>
        <item x="13570"/>
        <item x="13571"/>
        <item x="13572"/>
        <item x="13573"/>
        <item x="13574"/>
        <item x="13575"/>
        <item x="13576"/>
        <item x="13577"/>
        <item x="13578"/>
        <item x="13579"/>
        <item x="13580"/>
        <item x="13581"/>
        <item x="13582"/>
        <item x="13583"/>
        <item x="13584"/>
        <item x="13585"/>
        <item x="13586"/>
        <item x="13587"/>
        <item x="13588"/>
        <item x="13589"/>
        <item x="13590"/>
        <item x="13591"/>
        <item x="13592"/>
        <item x="13593"/>
        <item x="13594"/>
        <item x="13595"/>
        <item x="13596"/>
        <item x="13597"/>
        <item x="13598"/>
        <item x="13599"/>
        <item x="13600"/>
        <item x="13601"/>
        <item x="13602"/>
        <item x="13603"/>
        <item x="13604"/>
        <item x="13605"/>
        <item x="13606"/>
        <item x="13607"/>
        <item x="13608"/>
        <item x="13609"/>
        <item x="13610"/>
        <item x="13611"/>
        <item x="13612"/>
        <item x="13613"/>
        <item x="13614"/>
        <item x="13615"/>
        <item x="13616"/>
        <item x="13617"/>
        <item x="13618"/>
        <item x="13619"/>
        <item x="13620"/>
        <item x="13621"/>
        <item x="13622"/>
        <item x="13623"/>
        <item x="13624"/>
        <item x="13625"/>
        <item x="13626"/>
        <item x="13627"/>
        <item x="13628"/>
        <item x="13629"/>
        <item x="13630"/>
        <item x="13631"/>
        <item x="13632"/>
        <item x="13633"/>
        <item x="13634"/>
        <item x="13635"/>
        <item x="13636"/>
        <item x="13637"/>
        <item x="13638"/>
        <item x="13639"/>
        <item x="13640"/>
        <item x="13641"/>
        <item x="13642"/>
        <item x="13643"/>
        <item x="13644"/>
        <item x="13645"/>
        <item x="13646"/>
        <item x="13647"/>
        <item x="13648"/>
        <item x="13649"/>
        <item x="13650"/>
        <item x="13651"/>
        <item x="13652"/>
        <item x="13653"/>
        <item x="13654"/>
        <item x="13655"/>
        <item x="13656"/>
        <item x="13657"/>
        <item x="13658"/>
        <item x="13659"/>
        <item x="13660"/>
        <item x="13661"/>
        <item x="13662"/>
        <item x="13663"/>
        <item x="13664"/>
        <item x="13665"/>
        <item x="13666"/>
        <item x="13667"/>
        <item x="13668"/>
        <item x="13669"/>
        <item x="13670"/>
        <item x="13671"/>
        <item x="13672"/>
        <item x="13673"/>
        <item x="13674"/>
        <item x="13675"/>
        <item x="13676"/>
        <item x="13677"/>
        <item x="13678"/>
        <item x="13679"/>
        <item x="13680"/>
        <item x="13681"/>
        <item x="13682"/>
        <item x="13683"/>
        <item x="13684"/>
        <item x="13685"/>
        <item x="13686"/>
        <item x="13687"/>
        <item x="13688"/>
        <item x="13689"/>
        <item x="13690"/>
        <item x="13691"/>
        <item x="13692"/>
        <item x="13693"/>
        <item x="13694"/>
        <item x="13695"/>
        <item x="13696"/>
        <item x="13697"/>
        <item x="13698"/>
        <item x="13699"/>
        <item x="13700"/>
        <item x="13701"/>
        <item x="13702"/>
        <item x="13703"/>
        <item x="13704"/>
        <item x="13705"/>
        <item x="13706"/>
        <item x="13707"/>
        <item x="13708"/>
        <item x="13709"/>
        <item x="13710"/>
        <item x="13711"/>
        <item x="13712"/>
        <item x="13713"/>
        <item x="13714"/>
        <item x="13715"/>
        <item x="13716"/>
        <item x="13717"/>
        <item x="13718"/>
        <item x="13719"/>
        <item x="13720"/>
        <item x="13721"/>
        <item x="13722"/>
        <item x="13723"/>
        <item x="13724"/>
        <item x="13725"/>
        <item x="13726"/>
        <item x="13727"/>
        <item x="13728"/>
        <item x="13729"/>
        <item x="13730"/>
        <item x="13731"/>
        <item x="13732"/>
        <item x="13733"/>
        <item x="13734"/>
        <item x="13735"/>
        <item x="13736"/>
        <item x="13737"/>
        <item x="13738"/>
        <item x="13739"/>
        <item x="13740"/>
        <item x="13741"/>
        <item x="13742"/>
        <item x="13743"/>
        <item x="13744"/>
        <item x="13745"/>
        <item x="13746"/>
        <item x="13747"/>
        <item x="13748"/>
        <item x="13749"/>
        <item x="13750"/>
        <item x="13751"/>
        <item x="13752"/>
        <item x="13753"/>
        <item x="13754"/>
        <item x="13755"/>
        <item x="13756"/>
        <item x="13757"/>
        <item x="13758"/>
        <item x="13759"/>
        <item x="13760"/>
        <item x="13761"/>
        <item x="13762"/>
        <item x="13763"/>
        <item x="13764"/>
        <item x="13765"/>
        <item x="13766"/>
        <item x="13767"/>
        <item x="13768"/>
        <item x="13769"/>
        <item x="13770"/>
        <item x="13771"/>
        <item x="13772"/>
        <item x="13773"/>
        <item x="13774"/>
        <item x="13775"/>
        <item x="13776"/>
        <item x="13777"/>
        <item x="13778"/>
        <item x="13779"/>
        <item x="13780"/>
        <item x="13781"/>
        <item x="13782"/>
        <item x="13783"/>
        <item x="13784"/>
        <item x="13785"/>
        <item x="13786"/>
        <item x="13787"/>
        <item x="13788"/>
        <item x="13789"/>
        <item x="13790"/>
        <item x="13791"/>
        <item x="13792"/>
        <item x="13793"/>
        <item x="13794"/>
        <item x="13795"/>
        <item x="13796"/>
        <item x="13797"/>
        <item x="13798"/>
        <item x="13799"/>
        <item x="13800"/>
        <item x="13801"/>
        <item x="13802"/>
        <item x="13803"/>
        <item x="13804"/>
        <item x="13805"/>
        <item x="13806"/>
        <item x="13807"/>
        <item x="13808"/>
        <item x="13809"/>
        <item x="13810"/>
        <item x="13811"/>
        <item x="13812"/>
        <item x="13813"/>
        <item x="13814"/>
        <item x="13815"/>
        <item x="13816"/>
        <item x="13817"/>
        <item x="13818"/>
        <item x="13819"/>
        <item x="13820"/>
        <item x="13821"/>
        <item x="13822"/>
        <item x="13823"/>
        <item x="13824"/>
        <item x="13825"/>
        <item x="13826"/>
        <item x="13827"/>
        <item x="13828"/>
        <item x="13829"/>
        <item x="13830"/>
        <item x="13831"/>
        <item x="13832"/>
        <item x="13833"/>
        <item x="13834"/>
        <item x="13835"/>
        <item x="13836"/>
        <item x="13837"/>
        <item x="13838"/>
        <item x="13839"/>
        <item x="13840"/>
        <item x="13841"/>
        <item x="13842"/>
        <item x="13843"/>
        <item x="13844"/>
        <item x="13845"/>
        <item x="13846"/>
        <item x="13847"/>
        <item x="13848"/>
        <item x="13849"/>
        <item x="13850"/>
        <item x="13851"/>
        <item x="13852"/>
        <item x="13853"/>
        <item x="13854"/>
        <item x="13855"/>
        <item x="13856"/>
        <item x="13857"/>
        <item x="13858"/>
        <item x="13859"/>
        <item x="13860"/>
        <item x="13861"/>
        <item x="13862"/>
        <item x="13863"/>
        <item x="13864"/>
        <item x="13865"/>
        <item x="13866"/>
        <item x="13867"/>
        <item x="13868"/>
        <item x="13869"/>
        <item x="13870"/>
        <item x="13871"/>
        <item x="13872"/>
        <item x="13873"/>
        <item x="13874"/>
        <item x="13875"/>
        <item x="13876"/>
        <item x="13877"/>
        <item x="13878"/>
        <item x="13879"/>
        <item x="13880"/>
        <item x="13881"/>
        <item x="13882"/>
        <item x="13883"/>
        <item x="13884"/>
        <item x="13885"/>
        <item x="13886"/>
        <item x="13887"/>
        <item x="13888"/>
        <item x="13889"/>
        <item x="13890"/>
        <item x="13891"/>
        <item x="13892"/>
        <item x="13893"/>
        <item x="13894"/>
        <item x="13895"/>
        <item x="13896"/>
        <item x="13897"/>
        <item x="13898"/>
        <item x="13899"/>
        <item x="13900"/>
        <item x="13901"/>
        <item x="13902"/>
        <item x="13903"/>
        <item x="13904"/>
        <item x="13905"/>
        <item x="13906"/>
        <item x="13907"/>
        <item x="13908"/>
        <item x="13909"/>
        <item x="13910"/>
        <item x="13911"/>
        <item x="13912"/>
        <item x="13913"/>
        <item x="13914"/>
        <item x="13915"/>
        <item x="13916"/>
        <item x="13917"/>
        <item x="13918"/>
        <item x="13919"/>
        <item x="13920"/>
        <item x="13921"/>
        <item x="13922"/>
        <item x="13923"/>
        <item x="13924"/>
        <item x="13925"/>
        <item x="13926"/>
        <item x="13927"/>
        <item x="13928"/>
        <item x="13929"/>
        <item x="13930"/>
        <item x="13931"/>
        <item x="13932"/>
        <item x="13933"/>
        <item x="13934"/>
        <item x="13935"/>
        <item x="13936"/>
        <item x="13937"/>
        <item x="13938"/>
        <item x="13939"/>
        <item x="13940"/>
        <item x="13941"/>
        <item x="13942"/>
        <item x="13943"/>
        <item x="13944"/>
        <item x="13945"/>
        <item x="13946"/>
        <item x="13947"/>
        <item x="13948"/>
        <item x="13949"/>
        <item x="13950"/>
        <item x="13951"/>
        <item x="13952"/>
        <item x="13953"/>
        <item x="13954"/>
        <item x="13955"/>
        <item x="13956"/>
        <item x="13957"/>
        <item x="13958"/>
        <item x="13959"/>
        <item x="13960"/>
        <item x="13961"/>
        <item x="13962"/>
        <item x="13963"/>
        <item x="13964"/>
        <item x="13965"/>
        <item x="13966"/>
        <item x="13967"/>
        <item x="13968"/>
        <item x="13969"/>
        <item x="13970"/>
        <item x="13971"/>
        <item x="13972"/>
        <item x="13973"/>
        <item x="13974"/>
        <item x="13975"/>
        <item x="13976"/>
        <item x="13977"/>
        <item x="13978"/>
        <item x="13979"/>
        <item x="13980"/>
        <item x="13981"/>
        <item x="13982"/>
        <item x="13983"/>
        <item x="13984"/>
        <item x="13985"/>
        <item x="13986"/>
        <item x="13987"/>
        <item x="13988"/>
        <item x="13989"/>
        <item x="13990"/>
        <item x="13991"/>
        <item x="13992"/>
        <item x="13993"/>
        <item x="13994"/>
        <item x="13995"/>
        <item x="13996"/>
        <item x="13997"/>
        <item x="13998"/>
        <item x="13999"/>
        <item x="14000"/>
        <item x="14001"/>
        <item x="14002"/>
        <item x="14003"/>
        <item x="14004"/>
        <item x="14005"/>
        <item x="14006"/>
        <item x="14007"/>
        <item x="14008"/>
        <item x="14009"/>
        <item x="14010"/>
        <item x="14011"/>
        <item x="14012"/>
        <item x="14013"/>
        <item x="14014"/>
        <item x="14015"/>
        <item x="14016"/>
        <item x="14017"/>
        <item x="14018"/>
        <item x="14019"/>
        <item x="14020"/>
        <item x="14021"/>
        <item x="14022"/>
        <item x="14023"/>
        <item x="14024"/>
        <item x="14025"/>
        <item x="14026"/>
        <item x="14027"/>
        <item x="14028"/>
        <item x="14029"/>
        <item x="14030"/>
        <item x="14031"/>
        <item x="14032"/>
        <item x="14033"/>
        <item x="14034"/>
        <item x="14035"/>
        <item x="14036"/>
        <item x="14037"/>
        <item x="14038"/>
        <item x="14039"/>
        <item x="14040"/>
        <item x="14041"/>
        <item x="14042"/>
        <item x="14043"/>
        <item x="14044"/>
        <item x="14045"/>
        <item x="14046"/>
        <item x="14047"/>
        <item x="14048"/>
        <item x="14049"/>
        <item x="14050"/>
        <item x="14051"/>
        <item x="14052"/>
        <item x="14053"/>
        <item x="14054"/>
        <item x="14055"/>
        <item x="14056"/>
        <item x="14057"/>
        <item x="14058"/>
        <item x="14059"/>
        <item x="14060"/>
        <item x="14061"/>
        <item x="14062"/>
        <item x="14063"/>
        <item x="14064"/>
        <item x="14065"/>
        <item x="14066"/>
        <item x="14067"/>
        <item x="14068"/>
        <item x="14069"/>
        <item x="14070"/>
        <item x="14071"/>
        <item x="14072"/>
        <item x="14073"/>
        <item x="14074"/>
        <item x="14075"/>
        <item x="14076"/>
        <item x="14077"/>
        <item x="14078"/>
        <item x="14079"/>
        <item x="14080"/>
        <item x="14081"/>
        <item x="14082"/>
        <item x="14083"/>
        <item x="14084"/>
        <item x="14085"/>
        <item x="14086"/>
        <item x="14087"/>
        <item x="14088"/>
        <item x="14089"/>
        <item x="14090"/>
        <item x="14091"/>
        <item x="14092"/>
        <item x="14093"/>
        <item x="14094"/>
        <item x="14095"/>
        <item x="14096"/>
        <item x="14097"/>
        <item x="14098"/>
        <item x="14099"/>
        <item x="14100"/>
        <item x="14101"/>
        <item x="14102"/>
        <item x="14103"/>
        <item x="14104"/>
        <item x="14105"/>
        <item x="14106"/>
        <item x="14107"/>
        <item x="14108"/>
        <item x="14109"/>
        <item x="14110"/>
        <item x="14111"/>
        <item x="14112"/>
        <item x="14113"/>
        <item x="14114"/>
        <item x="14115"/>
        <item x="14116"/>
        <item x="14117"/>
        <item x="14118"/>
        <item x="14119"/>
        <item x="14120"/>
        <item x="14121"/>
        <item x="14122"/>
        <item x="14123"/>
        <item x="14124"/>
        <item x="14125"/>
        <item x="14126"/>
        <item x="14127"/>
        <item x="14128"/>
        <item x="14129"/>
        <item x="14130"/>
        <item x="14131"/>
        <item x="14132"/>
        <item x="14133"/>
        <item x="14134"/>
        <item x="14135"/>
        <item x="14136"/>
        <item x="14137"/>
        <item x="14138"/>
        <item x="14139"/>
        <item x="14140"/>
        <item x="14141"/>
        <item x="14142"/>
        <item x="14143"/>
        <item x="14144"/>
        <item x="14145"/>
        <item x="14146"/>
        <item x="14147"/>
        <item x="14148"/>
        <item x="14149"/>
        <item x="14150"/>
        <item x="14151"/>
        <item x="14152"/>
        <item x="14153"/>
        <item x="14154"/>
        <item x="14155"/>
        <item x="14156"/>
        <item x="14157"/>
        <item x="14158"/>
        <item x="14159"/>
        <item x="14160"/>
        <item x="14161"/>
        <item x="14162"/>
        <item x="14163"/>
        <item x="14164"/>
        <item x="14165"/>
        <item x="14166"/>
        <item x="14167"/>
        <item x="14168"/>
        <item x="14169"/>
        <item x="14170"/>
        <item x="14171"/>
        <item x="14172"/>
        <item x="14173"/>
        <item x="14174"/>
        <item x="14175"/>
        <item x="14176"/>
        <item x="14177"/>
        <item x="14178"/>
        <item x="14179"/>
        <item x="14180"/>
        <item x="14181"/>
        <item x="14182"/>
        <item x="14183"/>
        <item x="14184"/>
        <item x="14185"/>
        <item x="14186"/>
        <item x="14187"/>
        <item x="14188"/>
        <item x="14189"/>
        <item x="14190"/>
        <item x="14191"/>
        <item x="14192"/>
        <item x="14193"/>
        <item x="14194"/>
        <item x="14195"/>
        <item x="14196"/>
        <item x="14197"/>
        <item x="14198"/>
        <item x="14199"/>
        <item x="14200"/>
        <item x="14201"/>
        <item x="14202"/>
        <item x="14203"/>
        <item x="14204"/>
        <item x="14205"/>
        <item x="14206"/>
        <item x="14207"/>
        <item x="14208"/>
        <item x="14209"/>
        <item x="14210"/>
        <item x="14211"/>
        <item x="14212"/>
        <item x="14213"/>
        <item x="14214"/>
        <item x="14215"/>
        <item x="14216"/>
        <item x="14217"/>
        <item x="14218"/>
        <item x="14219"/>
        <item x="14220"/>
        <item x="14221"/>
        <item x="14222"/>
        <item x="14223"/>
        <item x="14224"/>
        <item x="14225"/>
        <item x="14226"/>
        <item x="14227"/>
        <item x="14228"/>
        <item x="14229"/>
        <item x="14230"/>
        <item x="14231"/>
        <item x="14232"/>
        <item x="14233"/>
        <item x="14234"/>
        <item x="14235"/>
        <item x="14236"/>
        <item x="14237"/>
        <item x="14238"/>
        <item x="14239"/>
        <item x="14240"/>
        <item x="14241"/>
        <item x="14242"/>
        <item x="14243"/>
        <item x="14244"/>
        <item x="14245"/>
        <item x="14246"/>
        <item x="14247"/>
        <item x="14248"/>
        <item x="14249"/>
        <item x="14250"/>
        <item x="14251"/>
        <item x="14252"/>
        <item x="14253"/>
        <item x="14254"/>
        <item x="14255"/>
        <item x="14256"/>
        <item x="14257"/>
        <item x="14258"/>
        <item x="14259"/>
        <item x="14260"/>
        <item x="14261"/>
        <item x="14262"/>
        <item x="14263"/>
        <item x="14264"/>
        <item x="14265"/>
        <item x="14266"/>
        <item x="14267"/>
        <item x="14268"/>
        <item x="14269"/>
        <item x="14270"/>
        <item x="14271"/>
        <item x="14272"/>
        <item x="14273"/>
        <item x="14274"/>
        <item x="14275"/>
        <item x="14276"/>
        <item x="14277"/>
        <item x="14278"/>
        <item x="14279"/>
        <item x="14280"/>
        <item x="14281"/>
        <item x="14282"/>
        <item x="14283"/>
        <item x="14284"/>
        <item x="14285"/>
        <item x="14286"/>
        <item x="14287"/>
        <item x="14288"/>
        <item x="14289"/>
        <item x="14290"/>
        <item x="14291"/>
        <item x="14292"/>
        <item x="14293"/>
        <item x="14294"/>
        <item x="14295"/>
        <item x="14296"/>
        <item x="14297"/>
        <item x="14298"/>
        <item x="14299"/>
        <item x="14300"/>
        <item x="14301"/>
        <item x="14302"/>
        <item x="14303"/>
        <item x="14304"/>
        <item x="14305"/>
        <item x="14306"/>
        <item x="14307"/>
        <item x="14308"/>
        <item x="14309"/>
        <item x="14310"/>
        <item x="14311"/>
        <item x="14312"/>
        <item x="14313"/>
        <item x="14314"/>
        <item x="14315"/>
        <item x="14316"/>
        <item x="14317"/>
        <item x="14318"/>
        <item x="14319"/>
        <item x="14320"/>
        <item x="14321"/>
        <item x="14322"/>
        <item x="14323"/>
        <item x="14324"/>
        <item x="14325"/>
        <item x="14326"/>
        <item x="14327"/>
        <item x="14328"/>
        <item x="14329"/>
        <item x="14330"/>
        <item x="14331"/>
        <item x="14332"/>
        <item x="14333"/>
        <item x="14334"/>
        <item x="14335"/>
        <item x="14336"/>
        <item x="14337"/>
        <item x="14338"/>
        <item x="14339"/>
        <item x="14340"/>
        <item x="14341"/>
        <item x="14342"/>
        <item x="14343"/>
        <item x="14344"/>
        <item x="14345"/>
        <item x="14346"/>
        <item x="14347"/>
        <item x="14348"/>
        <item x="14349"/>
        <item x="14350"/>
        <item x="14351"/>
        <item x="14352"/>
        <item x="14353"/>
        <item x="14354"/>
        <item x="14355"/>
        <item x="14356"/>
        <item x="14357"/>
        <item x="14358"/>
        <item x="14359"/>
        <item x="14360"/>
        <item x="14361"/>
        <item x="14362"/>
        <item x="14363"/>
        <item x="14364"/>
        <item x="14365"/>
        <item x="14366"/>
        <item x="14367"/>
        <item x="14368"/>
        <item x="14369"/>
        <item x="14370"/>
        <item x="14371"/>
        <item x="14372"/>
        <item x="14373"/>
        <item x="14374"/>
        <item x="14375"/>
        <item x="14376"/>
        <item x="14377"/>
        <item x="14378"/>
        <item x="14379"/>
        <item x="14380"/>
        <item x="14381"/>
        <item x="14382"/>
        <item x="14383"/>
        <item x="14384"/>
        <item x="14385"/>
        <item x="14386"/>
        <item x="14387"/>
        <item x="14388"/>
        <item x="14389"/>
        <item x="14390"/>
        <item x="14391"/>
        <item x="14392"/>
        <item x="14393"/>
        <item x="14394"/>
        <item x="14395"/>
        <item x="14396"/>
        <item x="14397"/>
        <item x="14398"/>
        <item x="14399"/>
        <item x="14400"/>
        <item x="14401"/>
        <item x="14402"/>
        <item x="14403"/>
        <item x="14404"/>
        <item x="14405"/>
        <item x="14406"/>
        <item x="14407"/>
        <item x="14408"/>
        <item x="14409"/>
        <item x="14410"/>
        <item x="14411"/>
        <item x="14412"/>
        <item x="14413"/>
        <item x="14414"/>
        <item x="14415"/>
        <item x="14416"/>
        <item x="14417"/>
        <item x="14418"/>
        <item x="14419"/>
        <item x="14420"/>
        <item x="14421"/>
        <item x="14422"/>
        <item x="14423"/>
        <item x="14424"/>
        <item x="14425"/>
        <item x="14426"/>
        <item x="14427"/>
        <item x="14428"/>
        <item x="14429"/>
        <item x="14430"/>
        <item x="14431"/>
        <item x="14432"/>
        <item x="14433"/>
        <item x="14434"/>
        <item x="14435"/>
        <item x="14436"/>
        <item x="14437"/>
        <item x="14438"/>
        <item x="14439"/>
        <item x="14440"/>
        <item x="14441"/>
        <item x="14442"/>
        <item x="14443"/>
        <item x="14444"/>
        <item x="14445"/>
        <item x="14446"/>
        <item x="14447"/>
        <item x="14448"/>
        <item x="14449"/>
        <item x="14450"/>
        <item x="14451"/>
        <item x="14452"/>
        <item x="14453"/>
        <item x="14454"/>
        <item x="14455"/>
        <item x="14456"/>
        <item x="14457"/>
        <item x="14458"/>
        <item x="14459"/>
        <item x="14460"/>
        <item x="14461"/>
        <item x="14462"/>
        <item x="14463"/>
        <item x="14464"/>
        <item x="14465"/>
        <item x="14466"/>
        <item x="14467"/>
        <item x="14468"/>
        <item x="14469"/>
        <item x="14470"/>
        <item x="14471"/>
        <item x="14472"/>
        <item x="14473"/>
        <item x="14474"/>
        <item x="14475"/>
        <item x="14476"/>
        <item x="14477"/>
        <item x="14478"/>
        <item x="14479"/>
        <item x="14480"/>
        <item x="14481"/>
        <item x="14482"/>
        <item x="14483"/>
        <item x="14484"/>
        <item x="14485"/>
        <item x="14486"/>
        <item x="14487"/>
        <item x="14488"/>
        <item x="14489"/>
        <item x="14490"/>
        <item x="14491"/>
        <item x="14492"/>
        <item x="14493"/>
        <item x="14494"/>
        <item x="14495"/>
        <item x="14496"/>
        <item x="14497"/>
        <item x="14498"/>
        <item x="14499"/>
        <item x="14500"/>
        <item x="14501"/>
        <item x="14502"/>
        <item x="14503"/>
        <item x="14504"/>
        <item x="14505"/>
        <item x="14506"/>
        <item x="14507"/>
        <item x="14508"/>
        <item x="14509"/>
        <item x="14510"/>
        <item x="14511"/>
        <item x="14512"/>
        <item x="14513"/>
        <item x="14514"/>
        <item x="14515"/>
        <item x="14516"/>
        <item x="14517"/>
        <item x="14518"/>
        <item x="14519"/>
        <item x="14520"/>
        <item x="14521"/>
        <item x="14522"/>
        <item x="14523"/>
        <item x="14524"/>
        <item x="14525"/>
        <item x="14526"/>
        <item x="14527"/>
        <item x="14528"/>
        <item x="14529"/>
        <item x="14530"/>
        <item x="14531"/>
        <item x="14532"/>
        <item x="14533"/>
        <item x="14534"/>
        <item x="14535"/>
        <item x="14536"/>
        <item x="14537"/>
        <item x="14538"/>
        <item x="14539"/>
        <item x="14540"/>
        <item x="14541"/>
        <item x="14542"/>
        <item x="14543"/>
        <item x="14544"/>
        <item x="14545"/>
        <item x="14546"/>
        <item x="14547"/>
        <item x="14548"/>
        <item x="14549"/>
        <item x="14550"/>
        <item x="14551"/>
        <item x="14552"/>
        <item x="14553"/>
        <item x="14554"/>
        <item x="14555"/>
        <item x="14556"/>
        <item x="14557"/>
        <item x="14558"/>
        <item x="14559"/>
        <item x="14560"/>
        <item x="14561"/>
        <item x="14562"/>
        <item x="14563"/>
        <item x="14564"/>
        <item x="14565"/>
        <item x="14566"/>
        <item x="14567"/>
        <item x="14568"/>
        <item x="14569"/>
        <item x="14570"/>
        <item x="14571"/>
        <item x="14572"/>
        <item x="14573"/>
        <item x="14574"/>
        <item x="14575"/>
        <item x="14576"/>
        <item x="14577"/>
        <item x="14578"/>
        <item x="14579"/>
        <item x="14580"/>
        <item x="14581"/>
        <item x="14582"/>
        <item x="14583"/>
        <item x="14584"/>
        <item x="14585"/>
        <item x="14586"/>
        <item x="14587"/>
        <item x="14588"/>
        <item x="14589"/>
        <item x="14590"/>
        <item x="14591"/>
        <item x="14592"/>
        <item x="14593"/>
        <item x="14594"/>
        <item x="14595"/>
        <item x="14596"/>
        <item x="14597"/>
        <item x="14598"/>
        <item x="14599"/>
        <item x="14600"/>
        <item x="14601"/>
        <item x="14602"/>
        <item x="14603"/>
        <item x="14604"/>
        <item x="14605"/>
        <item x="14606"/>
        <item x="14607"/>
        <item x="14608"/>
        <item x="14609"/>
        <item x="14610"/>
        <item x="14611"/>
        <item x="14612"/>
        <item x="14613"/>
        <item x="14614"/>
        <item x="14615"/>
        <item x="14616"/>
        <item x="14617"/>
        <item x="14618"/>
        <item x="14619"/>
        <item x="14620"/>
        <item x="14621"/>
        <item x="14622"/>
        <item x="14623"/>
        <item x="14624"/>
        <item x="14625"/>
        <item x="14626"/>
        <item x="14627"/>
        <item x="14628"/>
        <item x="14629"/>
        <item x="14630"/>
        <item x="14631"/>
        <item x="14632"/>
        <item x="14633"/>
        <item x="14634"/>
        <item x="14635"/>
        <item x="14636"/>
        <item x="14637"/>
        <item x="14638"/>
        <item x="14639"/>
        <item x="14640"/>
        <item x="14641"/>
        <item x="14642"/>
        <item x="14643"/>
        <item x="14644"/>
        <item x="14645"/>
        <item x="14646"/>
        <item x="14647"/>
        <item x="14648"/>
        <item x="14649"/>
        <item x="14650"/>
        <item x="14651"/>
        <item x="14652"/>
        <item x="14653"/>
        <item x="14654"/>
        <item x="14655"/>
        <item x="14656"/>
        <item x="14657"/>
        <item x="14658"/>
        <item x="14659"/>
        <item x="14660"/>
        <item x="14661"/>
        <item x="14662"/>
        <item x="14663"/>
        <item x="14664"/>
        <item x="14665"/>
        <item x="14666"/>
        <item x="14667"/>
        <item x="14668"/>
        <item x="14669"/>
        <item x="14670"/>
        <item x="14671"/>
        <item x="14672"/>
        <item x="14673"/>
        <item x="14674"/>
        <item x="14675"/>
        <item x="14676"/>
        <item x="14677"/>
        <item x="14678"/>
        <item x="14679"/>
        <item x="14680"/>
        <item x="14681"/>
        <item x="14682"/>
        <item x="14683"/>
        <item x="14684"/>
        <item x="14685"/>
        <item x="14686"/>
        <item x="14687"/>
        <item x="14688"/>
        <item x="14689"/>
        <item x="14690"/>
        <item x="14691"/>
        <item x="14692"/>
        <item x="14693"/>
        <item x="14694"/>
        <item x="14695"/>
        <item x="14696"/>
        <item x="14697"/>
        <item x="14698"/>
        <item x="14699"/>
        <item x="14700"/>
        <item x="14701"/>
        <item x="14702"/>
        <item x="14703"/>
        <item x="14704"/>
        <item x="14705"/>
        <item x="14706"/>
        <item x="14707"/>
        <item x="14708"/>
        <item x="14709"/>
        <item x="14710"/>
        <item x="14711"/>
        <item x="14712"/>
        <item x="14713"/>
        <item x="14714"/>
        <item x="14715"/>
        <item x="14716"/>
        <item x="14717"/>
        <item x="14718"/>
        <item x="14719"/>
        <item x="14720"/>
        <item x="14721"/>
        <item x="14722"/>
        <item x="14723"/>
        <item x="14724"/>
        <item x="14725"/>
        <item x="14726"/>
        <item x="14727"/>
        <item x="14728"/>
        <item x="14729"/>
        <item x="14730"/>
        <item x="14731"/>
        <item x="14732"/>
        <item x="14733"/>
        <item x="14734"/>
        <item x="14735"/>
        <item x="14736"/>
        <item x="14737"/>
        <item x="14738"/>
        <item x="14739"/>
        <item x="14740"/>
        <item x="14741"/>
        <item x="14742"/>
        <item x="14743"/>
        <item x="14744"/>
        <item x="14745"/>
        <item x="14746"/>
        <item x="14747"/>
        <item x="14748"/>
        <item x="14749"/>
        <item x="14750"/>
        <item x="14751"/>
        <item x="14752"/>
        <item x="14753"/>
        <item x="14754"/>
        <item x="14755"/>
        <item x="14756"/>
        <item x="14757"/>
        <item x="14758"/>
        <item x="14759"/>
        <item x="14760"/>
        <item x="14761"/>
        <item x="14762"/>
        <item x="14763"/>
        <item x="14764"/>
        <item x="14765"/>
        <item x="14766"/>
        <item x="14767"/>
        <item x="14768"/>
        <item x="14769"/>
        <item x="14770"/>
        <item x="14771"/>
        <item x="14772"/>
        <item x="14773"/>
        <item x="14774"/>
        <item x="14775"/>
        <item x="14776"/>
        <item x="14777"/>
        <item x="14778"/>
        <item x="14779"/>
        <item x="14780"/>
        <item x="14781"/>
        <item x="14782"/>
        <item x="14783"/>
        <item x="14784"/>
        <item x="14785"/>
        <item x="14786"/>
        <item x="14787"/>
        <item x="14788"/>
        <item x="14789"/>
        <item x="14790"/>
        <item x="14791"/>
        <item x="14792"/>
        <item x="14793"/>
        <item x="14794"/>
        <item x="14795"/>
        <item x="14796"/>
        <item x="14797"/>
        <item x="14798"/>
        <item x="14799"/>
        <item x="14800"/>
        <item x="14801"/>
        <item x="14802"/>
        <item x="14803"/>
        <item x="14804"/>
        <item x="14805"/>
        <item x="14806"/>
        <item x="14807"/>
        <item x="14808"/>
        <item x="14809"/>
        <item x="14810"/>
        <item x="14811"/>
        <item x="14812"/>
        <item x="14813"/>
        <item x="14814"/>
        <item x="14815"/>
        <item x="14816"/>
        <item x="14817"/>
        <item x="14818"/>
        <item x="14819"/>
        <item x="14820"/>
        <item x="14821"/>
        <item x="14822"/>
        <item x="14823"/>
        <item x="14824"/>
        <item x="14825"/>
        <item x="14826"/>
        <item x="14827"/>
        <item x="14828"/>
        <item x="14829"/>
        <item x="14830"/>
        <item x="14831"/>
        <item x="14832"/>
        <item x="14833"/>
        <item x="14834"/>
        <item x="14835"/>
        <item x="14836"/>
        <item x="14837"/>
        <item x="14838"/>
        <item x="14839"/>
        <item x="14840"/>
        <item x="14841"/>
        <item x="14842"/>
        <item x="14843"/>
        <item x="14844"/>
        <item x="14845"/>
        <item x="14846"/>
        <item x="14847"/>
        <item x="14848"/>
        <item x="14849"/>
        <item x="14850"/>
        <item x="14851"/>
        <item x="14852"/>
        <item x="14853"/>
        <item x="14854"/>
        <item x="14855"/>
        <item x="14856"/>
        <item x="14857"/>
        <item x="14858"/>
        <item x="14859"/>
        <item x="14860"/>
        <item x="14861"/>
        <item x="14862"/>
        <item x="14863"/>
        <item x="14864"/>
        <item x="14865"/>
        <item x="14866"/>
        <item x="14867"/>
        <item x="14868"/>
        <item x="14869"/>
        <item x="14870"/>
        <item x="14871"/>
        <item x="14872"/>
        <item x="14873"/>
        <item x="14874"/>
        <item x="14875"/>
        <item x="14876"/>
        <item x="14877"/>
        <item x="14878"/>
        <item x="14879"/>
        <item x="14880"/>
        <item x="14881"/>
        <item x="14882"/>
        <item x="14883"/>
        <item x="14884"/>
        <item x="14885"/>
        <item x="14886"/>
        <item x="14887"/>
        <item x="14888"/>
        <item x="14889"/>
        <item x="14890"/>
        <item x="14891"/>
        <item x="14892"/>
        <item x="14893"/>
        <item x="14894"/>
        <item x="14895"/>
        <item x="14896"/>
        <item x="14897"/>
        <item x="14898"/>
        <item x="14899"/>
        <item x="14900"/>
        <item x="14901"/>
        <item x="14902"/>
        <item x="14903"/>
        <item x="14904"/>
        <item x="14905"/>
        <item x="14906"/>
        <item x="14907"/>
        <item x="14908"/>
        <item x="14909"/>
        <item x="14910"/>
        <item x="14911"/>
        <item x="14912"/>
        <item x="14913"/>
        <item x="14914"/>
        <item x="14915"/>
        <item x="14916"/>
        <item x="14917"/>
        <item x="14918"/>
        <item x="14919"/>
        <item x="14920"/>
        <item x="14921"/>
        <item x="14922"/>
        <item x="14923"/>
        <item x="14924"/>
        <item x="14925"/>
        <item x="14926"/>
        <item x="14927"/>
        <item x="14928"/>
        <item x="14929"/>
        <item x="14930"/>
        <item x="14931"/>
        <item x="14932"/>
        <item x="14933"/>
        <item x="14934"/>
        <item x="14935"/>
        <item x="14936"/>
        <item x="14937"/>
        <item x="14938"/>
        <item x="14939"/>
        <item x="14940"/>
        <item x="14941"/>
        <item x="14942"/>
        <item x="14943"/>
        <item x="14944"/>
        <item x="14945"/>
        <item x="14946"/>
        <item x="14947"/>
        <item x="14948"/>
        <item x="14949"/>
        <item x="14950"/>
        <item x="14951"/>
        <item x="14952"/>
        <item x="14953"/>
        <item x="14954"/>
        <item x="14955"/>
        <item x="14956"/>
        <item x="14957"/>
        <item x="14958"/>
        <item x="14959"/>
        <item x="14960"/>
        <item x="14961"/>
        <item x="14962"/>
        <item x="14963"/>
        <item x="14964"/>
        <item x="14965"/>
        <item x="14966"/>
        <item x="14967"/>
        <item x="14968"/>
        <item x="14969"/>
        <item x="14970"/>
        <item x="14971"/>
        <item x="14972"/>
        <item x="14973"/>
        <item x="14974"/>
        <item x="14975"/>
        <item x="14976"/>
        <item x="14977"/>
        <item x="14978"/>
        <item x="14979"/>
        <item x="14980"/>
        <item x="14981"/>
        <item x="14982"/>
        <item x="14983"/>
        <item x="14984"/>
        <item x="14985"/>
        <item x="14986"/>
        <item x="14987"/>
        <item x="14988"/>
        <item x="14989"/>
        <item x="14990"/>
        <item x="14991"/>
        <item x="14992"/>
        <item x="14993"/>
        <item x="14994"/>
        <item x="14995"/>
        <item x="14996"/>
        <item x="14997"/>
        <item x="14998"/>
        <item x="14999"/>
        <item x="15000"/>
        <item x="15001"/>
        <item x="15002"/>
        <item x="15003"/>
        <item x="15004"/>
        <item x="15005"/>
        <item x="15006"/>
        <item x="15007"/>
        <item x="15008"/>
        <item x="15009"/>
        <item x="15010"/>
        <item x="15011"/>
        <item x="15012"/>
        <item x="15013"/>
        <item x="15014"/>
        <item x="15015"/>
        <item x="15016"/>
        <item x="15017"/>
        <item x="15018"/>
        <item x="15019"/>
        <item x="15020"/>
        <item x="15021"/>
        <item x="15022"/>
        <item x="15023"/>
        <item x="15024"/>
        <item x="15025"/>
        <item x="15026"/>
        <item x="15027"/>
        <item x="15028"/>
        <item x="15029"/>
        <item x="15030"/>
        <item x="15031"/>
        <item x="15032"/>
        <item x="15033"/>
        <item x="15034"/>
        <item x="15035"/>
        <item x="15036"/>
        <item x="15037"/>
        <item x="15038"/>
        <item x="15039"/>
        <item x="15040"/>
        <item x="15041"/>
        <item x="15042"/>
        <item x="15043"/>
        <item x="15044"/>
        <item x="15045"/>
        <item x="15046"/>
        <item x="15047"/>
        <item x="15048"/>
        <item x="15049"/>
        <item x="15050"/>
        <item x="15051"/>
        <item x="15052"/>
        <item x="15053"/>
        <item x="15054"/>
        <item x="15055"/>
        <item x="15056"/>
        <item x="15057"/>
        <item x="15058"/>
        <item x="15059"/>
        <item x="15060"/>
        <item x="15061"/>
        <item x="15062"/>
        <item x="15063"/>
        <item x="15064"/>
        <item x="15065"/>
        <item x="15066"/>
        <item x="15067"/>
        <item x="15068"/>
        <item x="15069"/>
        <item x="15070"/>
        <item x="15071"/>
        <item x="15072"/>
        <item x="15073"/>
        <item x="15074"/>
        <item x="15075"/>
        <item x="15076"/>
        <item x="15077"/>
        <item x="15078"/>
        <item x="15079"/>
        <item x="15080"/>
        <item x="15081"/>
        <item x="15082"/>
        <item x="15083"/>
        <item x="15084"/>
        <item x="15085"/>
        <item x="15086"/>
        <item x="15087"/>
        <item x="15088"/>
        <item x="15089"/>
        <item x="15090"/>
        <item x="15091"/>
        <item x="15092"/>
        <item x="15093"/>
        <item x="15094"/>
        <item x="15095"/>
        <item x="15096"/>
        <item x="15097"/>
        <item x="15098"/>
        <item x="15099"/>
        <item x="15100"/>
        <item x="15101"/>
        <item x="15102"/>
        <item x="15103"/>
        <item x="15104"/>
        <item x="15105"/>
        <item x="15106"/>
        <item x="15107"/>
        <item x="15108"/>
        <item x="15109"/>
        <item x="15110"/>
        <item x="15111"/>
        <item x="15112"/>
        <item x="15113"/>
        <item x="15114"/>
        <item x="15115"/>
        <item x="15116"/>
        <item x="15117"/>
        <item x="15118"/>
        <item x="15119"/>
        <item x="15120"/>
        <item x="15121"/>
        <item x="15122"/>
        <item x="15123"/>
        <item x="15124"/>
        <item x="15125"/>
        <item x="15126"/>
        <item x="15127"/>
        <item x="15128"/>
        <item x="15129"/>
        <item x="15130"/>
        <item x="15131"/>
        <item x="15132"/>
        <item x="15133"/>
        <item x="15134"/>
        <item x="15135"/>
        <item x="15136"/>
        <item x="15137"/>
        <item x="15138"/>
        <item x="15139"/>
        <item x="15140"/>
        <item x="15141"/>
        <item x="15142"/>
        <item x="15143"/>
        <item x="15144"/>
        <item x="15145"/>
        <item x="15146"/>
        <item x="15147"/>
        <item x="15148"/>
        <item x="15149"/>
        <item x="15150"/>
        <item x="15151"/>
        <item x="15152"/>
        <item x="15153"/>
        <item x="15154"/>
        <item x="15155"/>
        <item x="15156"/>
        <item x="15157"/>
        <item x="15158"/>
        <item x="15159"/>
        <item x="15160"/>
        <item x="15161"/>
        <item x="15162"/>
        <item x="15163"/>
        <item x="15164"/>
        <item x="15165"/>
        <item x="15166"/>
        <item x="15167"/>
        <item x="15168"/>
        <item x="15169"/>
        <item x="15170"/>
        <item x="15171"/>
        <item x="15172"/>
        <item x="15173"/>
        <item x="15174"/>
        <item x="15175"/>
        <item x="15176"/>
        <item x="15177"/>
        <item x="15178"/>
        <item x="15179"/>
        <item x="15180"/>
        <item x="15181"/>
        <item x="15182"/>
        <item x="15183"/>
        <item x="15184"/>
        <item x="15185"/>
        <item x="15186"/>
        <item x="15187"/>
        <item x="15188"/>
        <item x="15189"/>
        <item x="15190"/>
        <item x="15191"/>
        <item x="15192"/>
        <item x="15193"/>
        <item x="15194"/>
        <item x="15195"/>
        <item x="15196"/>
        <item x="15197"/>
        <item x="15198"/>
        <item x="15199"/>
        <item x="15200"/>
        <item x="15201"/>
        <item x="15202"/>
        <item x="15203"/>
        <item x="15204"/>
        <item x="15205"/>
        <item x="15206"/>
        <item x="15207"/>
        <item x="15208"/>
        <item x="15209"/>
        <item x="15210"/>
        <item x="15211"/>
        <item x="15212"/>
        <item x="15213"/>
        <item x="15214"/>
        <item x="15215"/>
        <item x="15216"/>
        <item x="15217"/>
        <item x="15218"/>
        <item x="15219"/>
        <item x="15220"/>
        <item x="15221"/>
        <item x="15222"/>
        <item x="15223"/>
        <item x="15224"/>
        <item x="15225"/>
        <item x="15226"/>
        <item x="15227"/>
        <item x="15228"/>
        <item x="15229"/>
        <item x="15230"/>
        <item x="15231"/>
        <item x="15232"/>
        <item x="15233"/>
        <item x="15234"/>
        <item x="15235"/>
        <item x="15236"/>
        <item x="15237"/>
        <item x="15238"/>
        <item x="15239"/>
        <item x="15240"/>
        <item x="15241"/>
        <item x="15242"/>
        <item x="15243"/>
        <item x="15244"/>
        <item x="15245"/>
        <item x="15246"/>
        <item x="15247"/>
        <item x="15248"/>
        <item x="15249"/>
        <item x="15250"/>
        <item x="15251"/>
        <item x="15252"/>
        <item x="15253"/>
        <item x="15254"/>
        <item x="15255"/>
        <item x="15256"/>
        <item x="15257"/>
        <item x="15258"/>
        <item x="15259"/>
        <item x="15260"/>
        <item x="15261"/>
        <item x="15262"/>
        <item x="15263"/>
        <item x="15264"/>
        <item x="15265"/>
        <item x="15266"/>
        <item x="15267"/>
        <item x="15268"/>
        <item x="15269"/>
        <item x="15270"/>
        <item x="15271"/>
        <item x="15272"/>
        <item x="15273"/>
        <item x="15274"/>
        <item x="15275"/>
        <item x="15276"/>
        <item x="15277"/>
        <item x="15278"/>
        <item x="15279"/>
        <item x="15280"/>
        <item x="15281"/>
        <item x="15282"/>
        <item x="15283"/>
        <item x="15284"/>
        <item x="15285"/>
        <item x="15286"/>
        <item x="15287"/>
        <item x="15288"/>
        <item x="15289"/>
        <item x="15290"/>
        <item x="15291"/>
        <item x="15292"/>
        <item x="15293"/>
        <item x="15294"/>
        <item x="15295"/>
        <item x="15296"/>
        <item x="15297"/>
        <item x="15298"/>
        <item x="15299"/>
        <item x="15300"/>
        <item x="15301"/>
        <item x="15302"/>
        <item x="15303"/>
        <item x="15304"/>
        <item x="15305"/>
        <item x="15306"/>
        <item x="15307"/>
        <item x="15308"/>
        <item x="15309"/>
        <item x="15310"/>
        <item x="15311"/>
        <item x="15312"/>
        <item x="15313"/>
        <item x="15314"/>
        <item x="15315"/>
        <item x="15316"/>
        <item x="15317"/>
        <item x="15318"/>
        <item x="15319"/>
        <item x="15320"/>
        <item x="15321"/>
        <item x="15322"/>
        <item x="15323"/>
        <item x="15324"/>
        <item x="15325"/>
        <item x="15326"/>
        <item x="15327"/>
        <item x="15328"/>
        <item x="15329"/>
        <item x="15330"/>
        <item x="15331"/>
        <item x="15332"/>
        <item x="15333"/>
        <item x="15334"/>
        <item x="15335"/>
        <item x="15336"/>
        <item x="15337"/>
        <item x="15338"/>
        <item x="15339"/>
        <item x="15340"/>
        <item x="15341"/>
        <item x="15342"/>
        <item x="15343"/>
        <item x="15344"/>
        <item x="15345"/>
        <item x="15346"/>
        <item x="15347"/>
        <item x="15348"/>
        <item x="15349"/>
        <item x="15350"/>
        <item x="15351"/>
        <item x="15352"/>
        <item x="15353"/>
        <item x="15354"/>
        <item x="15355"/>
        <item x="15356"/>
        <item x="15357"/>
        <item x="15358"/>
        <item x="15359"/>
        <item x="15360"/>
        <item x="15361"/>
        <item x="15362"/>
        <item x="15363"/>
        <item x="15364"/>
        <item x="15365"/>
        <item x="15366"/>
        <item x="15367"/>
        <item x="15368"/>
        <item x="15369"/>
        <item x="15370"/>
        <item x="15371"/>
        <item x="15372"/>
        <item x="15373"/>
        <item x="15374"/>
        <item x="15375"/>
        <item x="15376"/>
        <item x="15377"/>
        <item x="15378"/>
        <item x="15379"/>
        <item x="15380"/>
        <item x="15381"/>
        <item x="15382"/>
        <item x="15383"/>
        <item x="15384"/>
        <item x="15385"/>
        <item x="15386"/>
        <item x="15387"/>
        <item x="15388"/>
        <item x="15389"/>
        <item x="15390"/>
        <item x="15391"/>
        <item x="15392"/>
        <item x="15393"/>
        <item x="15394"/>
        <item x="15395"/>
        <item x="15396"/>
        <item x="15397"/>
        <item x="15398"/>
        <item x="15399"/>
        <item x="15400"/>
        <item x="15401"/>
        <item x="15402"/>
        <item x="15403"/>
        <item x="15404"/>
        <item x="15405"/>
        <item x="15406"/>
        <item x="15407"/>
        <item x="15408"/>
        <item x="15409"/>
        <item x="15410"/>
        <item x="15411"/>
        <item x="15412"/>
        <item x="15413"/>
        <item x="15414"/>
        <item x="15415"/>
        <item x="15416"/>
        <item x="15417"/>
        <item x="15418"/>
        <item x="15419"/>
        <item x="15420"/>
        <item x="15421"/>
        <item x="15422"/>
        <item x="15423"/>
        <item x="15424"/>
        <item x="15425"/>
        <item x="15426"/>
        <item x="15427"/>
        <item x="15428"/>
        <item x="15429"/>
        <item x="15430"/>
        <item x="15431"/>
        <item x="15432"/>
        <item x="15433"/>
        <item x="15434"/>
        <item x="15435"/>
        <item x="15436"/>
        <item x="15437"/>
        <item x="15438"/>
        <item x="15439"/>
        <item x="15440"/>
        <item x="15441"/>
        <item x="15442"/>
        <item x="15443"/>
        <item x="15444"/>
        <item x="15445"/>
        <item x="15446"/>
        <item x="15447"/>
        <item x="15448"/>
        <item x="15449"/>
        <item x="15450"/>
        <item x="15451"/>
        <item x="15452"/>
        <item x="15453"/>
        <item x="15454"/>
        <item x="15455"/>
        <item x="15456"/>
        <item x="15457"/>
        <item x="15458"/>
        <item x="15459"/>
        <item x="15460"/>
        <item x="15461"/>
        <item x="15462"/>
        <item x="15463"/>
        <item x="15464"/>
        <item x="15465"/>
        <item x="15466"/>
        <item x="15467"/>
        <item x="15468"/>
        <item x="15469"/>
        <item x="15470"/>
        <item x="15471"/>
        <item x="15472"/>
        <item x="15473"/>
        <item x="15474"/>
        <item x="15475"/>
        <item x="15476"/>
        <item x="15477"/>
        <item x="15478"/>
        <item x="15479"/>
        <item x="15480"/>
        <item x="15481"/>
        <item x="15482"/>
        <item x="15483"/>
        <item x="15484"/>
        <item x="15485"/>
        <item x="15486"/>
        <item x="15487"/>
        <item x="15488"/>
        <item x="15489"/>
        <item x="15490"/>
        <item x="15491"/>
        <item x="15492"/>
        <item x="15493"/>
        <item x="15494"/>
        <item x="15495"/>
        <item x="15496"/>
        <item x="15497"/>
        <item x="15498"/>
        <item x="15499"/>
        <item x="15500"/>
        <item x="15501"/>
        <item x="15502"/>
        <item x="15503"/>
        <item x="15504"/>
        <item x="15505"/>
        <item x="15506"/>
        <item x="15507"/>
        <item x="15508"/>
        <item x="15509"/>
        <item x="15510"/>
        <item x="15511"/>
        <item x="15512"/>
        <item x="15513"/>
        <item x="15514"/>
        <item x="15515"/>
        <item x="15516"/>
        <item x="15517"/>
        <item x="15518"/>
        <item x="15519"/>
        <item x="15520"/>
        <item x="15521"/>
        <item x="15522"/>
        <item x="15523"/>
        <item x="15524"/>
        <item x="15525"/>
        <item x="15526"/>
        <item x="15527"/>
        <item x="15528"/>
        <item x="15529"/>
        <item x="15530"/>
        <item x="15531"/>
        <item x="15532"/>
        <item x="15533"/>
        <item x="15534"/>
        <item x="15535"/>
        <item x="15536"/>
        <item x="15537"/>
        <item x="15538"/>
        <item x="15539"/>
        <item x="15540"/>
        <item x="15541"/>
        <item x="15542"/>
        <item x="15543"/>
        <item x="15544"/>
        <item x="15545"/>
        <item x="15546"/>
        <item x="15547"/>
        <item x="15548"/>
        <item x="15549"/>
        <item x="15550"/>
        <item x="15551"/>
        <item x="15552"/>
        <item x="15553"/>
        <item x="15554"/>
        <item x="15555"/>
        <item x="15556"/>
        <item x="15557"/>
        <item x="15558"/>
        <item x="15559"/>
        <item x="15560"/>
        <item x="15561"/>
        <item x="15562"/>
        <item x="15563"/>
        <item x="15564"/>
        <item x="15565"/>
        <item x="15566"/>
        <item x="15567"/>
        <item x="15568"/>
        <item x="15569"/>
        <item x="15570"/>
        <item x="15571"/>
        <item x="15572"/>
        <item x="15573"/>
        <item x="15574"/>
        <item x="15575"/>
        <item x="15576"/>
        <item x="15577"/>
        <item x="15578"/>
        <item x="15579"/>
        <item x="15580"/>
        <item x="15581"/>
        <item x="15582"/>
        <item x="15583"/>
        <item x="15584"/>
        <item x="15585"/>
        <item x="15586"/>
        <item x="15587"/>
        <item x="15588"/>
        <item x="15589"/>
        <item x="15590"/>
        <item x="15591"/>
        <item x="15592"/>
        <item x="15593"/>
        <item x="15594"/>
        <item x="15595"/>
        <item x="15596"/>
        <item x="15597"/>
        <item x="15598"/>
        <item x="15599"/>
        <item x="15600"/>
        <item x="15601"/>
        <item x="15602"/>
        <item x="15603"/>
        <item x="15604"/>
        <item x="15605"/>
        <item x="15606"/>
        <item x="15607"/>
        <item x="15608"/>
        <item x="15609"/>
        <item x="15610"/>
        <item x="15611"/>
        <item x="15612"/>
        <item x="15613"/>
        <item x="15614"/>
        <item x="15615"/>
        <item x="15616"/>
        <item x="15617"/>
        <item x="15618"/>
        <item x="15619"/>
        <item x="15620"/>
        <item x="15621"/>
        <item x="15622"/>
        <item x="15623"/>
        <item x="15624"/>
        <item x="15625"/>
        <item x="15626"/>
        <item x="15627"/>
        <item x="15628"/>
        <item x="15629"/>
        <item x="15630"/>
        <item x="15631"/>
        <item x="15632"/>
        <item x="15633"/>
        <item x="15634"/>
        <item x="15635"/>
        <item x="15636"/>
        <item x="15637"/>
        <item x="15638"/>
        <item x="15639"/>
        <item x="15640"/>
        <item x="15641"/>
        <item x="15642"/>
        <item x="15643"/>
        <item x="15644"/>
        <item x="15645"/>
        <item x="15646"/>
        <item x="15647"/>
        <item x="15648"/>
        <item x="15649"/>
        <item x="15650"/>
        <item x="15651"/>
        <item x="15652"/>
        <item x="15653"/>
        <item x="15654"/>
        <item x="15655"/>
        <item x="15656"/>
        <item x="15657"/>
        <item x="15658"/>
        <item x="15659"/>
        <item x="15660"/>
        <item x="15661"/>
        <item x="15662"/>
        <item x="15663"/>
        <item x="15664"/>
        <item x="15665"/>
        <item x="15666"/>
        <item x="15667"/>
        <item x="15668"/>
        <item x="15669"/>
        <item x="15670"/>
        <item x="15671"/>
        <item x="15672"/>
        <item x="15673"/>
        <item x="15674"/>
        <item x="15675"/>
        <item x="15676"/>
        <item x="15677"/>
        <item x="15678"/>
        <item x="15679"/>
        <item x="15680"/>
        <item x="15681"/>
        <item x="15682"/>
        <item x="15683"/>
        <item x="15684"/>
        <item x="15685"/>
        <item x="15686"/>
        <item x="15687"/>
        <item x="15688"/>
        <item x="15689"/>
        <item x="15690"/>
        <item x="15691"/>
        <item x="15692"/>
        <item x="15693"/>
        <item x="15694"/>
        <item x="15695"/>
        <item x="15696"/>
        <item x="15697"/>
        <item x="15698"/>
        <item x="15699"/>
        <item x="15700"/>
        <item x="15701"/>
        <item x="15702"/>
        <item x="15703"/>
        <item x="15704"/>
        <item x="15705"/>
        <item x="15706"/>
        <item x="15707"/>
        <item x="15708"/>
        <item x="15709"/>
        <item x="15710"/>
        <item x="15711"/>
        <item x="15712"/>
        <item x="15713"/>
        <item x="15714"/>
        <item x="15715"/>
        <item x="15716"/>
        <item x="15717"/>
        <item x="15718"/>
        <item x="15719"/>
        <item x="15720"/>
        <item x="15721"/>
        <item x="15722"/>
        <item x="15723"/>
        <item x="15724"/>
        <item x="15725"/>
        <item x="15726"/>
        <item x="15727"/>
        <item x="15728"/>
        <item x="15729"/>
        <item x="15730"/>
        <item x="15731"/>
        <item x="15732"/>
        <item x="15733"/>
        <item x="15734"/>
        <item x="15735"/>
        <item x="15736"/>
        <item x="15737"/>
        <item x="15738"/>
        <item x="15739"/>
        <item x="15740"/>
        <item x="15741"/>
        <item x="15742"/>
        <item x="15743"/>
        <item x="15744"/>
        <item x="15745"/>
        <item x="15746"/>
        <item x="15747"/>
        <item x="15748"/>
        <item x="15749"/>
        <item x="15750"/>
        <item x="15751"/>
        <item x="15752"/>
        <item x="15753"/>
        <item x="15754"/>
        <item x="15755"/>
        <item x="15756"/>
        <item x="15757"/>
        <item x="15758"/>
        <item x="15759"/>
        <item x="15760"/>
        <item x="15761"/>
        <item x="15762"/>
        <item x="15763"/>
        <item x="15764"/>
        <item x="15765"/>
        <item x="15766"/>
        <item x="15767"/>
        <item x="15768"/>
        <item x="15769"/>
        <item x="15770"/>
        <item x="15771"/>
        <item x="15772"/>
        <item x="15773"/>
        <item x="15774"/>
        <item x="15775"/>
        <item x="15776"/>
        <item x="15777"/>
        <item x="15778"/>
        <item x="15779"/>
        <item x="15780"/>
        <item x="15781"/>
        <item x="15782"/>
        <item x="15783"/>
        <item x="15784"/>
        <item x="15785"/>
        <item x="15786"/>
        <item x="15787"/>
        <item x="15788"/>
        <item x="15789"/>
        <item x="15790"/>
        <item x="15791"/>
        <item x="15792"/>
        <item x="15793"/>
        <item x="15794"/>
        <item x="15795"/>
        <item x="15796"/>
        <item x="15797"/>
        <item x="15798"/>
        <item x="15799"/>
        <item x="15800"/>
        <item x="15801"/>
        <item x="15802"/>
        <item x="15803"/>
        <item x="15804"/>
        <item x="15805"/>
        <item x="15806"/>
        <item x="15807"/>
        <item x="15808"/>
        <item x="15809"/>
        <item x="15810"/>
        <item x="15811"/>
        <item x="15812"/>
        <item x="15813"/>
        <item x="15814"/>
        <item x="15815"/>
        <item x="15816"/>
        <item x="15817"/>
        <item x="15818"/>
        <item x="15819"/>
        <item x="15820"/>
        <item x="15821"/>
        <item x="15822"/>
        <item x="15823"/>
        <item x="15824"/>
        <item x="15825"/>
        <item x="15826"/>
        <item x="15827"/>
        <item x="15828"/>
        <item x="15829"/>
        <item x="15830"/>
        <item x="15831"/>
        <item x="15832"/>
        <item x="15833"/>
        <item x="15834"/>
        <item x="15835"/>
        <item x="15836"/>
        <item x="15837"/>
        <item x="15838"/>
        <item x="15839"/>
        <item x="15840"/>
        <item x="15841"/>
        <item x="15842"/>
        <item x="15843"/>
        <item x="15844"/>
        <item x="15845"/>
        <item x="15846"/>
        <item x="15847"/>
        <item x="15848"/>
        <item x="15849"/>
        <item x="15850"/>
        <item x="15851"/>
        <item x="15852"/>
        <item x="15853"/>
        <item x="15854"/>
        <item x="15855"/>
        <item x="15856"/>
        <item x="15857"/>
        <item x="15858"/>
        <item x="15859"/>
        <item x="15860"/>
        <item x="15861"/>
        <item x="15862"/>
        <item x="15863"/>
        <item x="15864"/>
        <item x="15865"/>
        <item x="15866"/>
        <item x="15867"/>
        <item x="15868"/>
        <item x="15869"/>
        <item x="15870"/>
        <item x="15871"/>
        <item x="15872"/>
        <item x="15873"/>
        <item x="15874"/>
        <item x="15875"/>
        <item x="15876"/>
        <item x="15877"/>
        <item x="15878"/>
        <item x="15879"/>
        <item x="15880"/>
        <item x="15881"/>
        <item x="15882"/>
        <item x="15883"/>
        <item x="15884"/>
        <item x="15885"/>
        <item x="15886"/>
        <item x="15887"/>
        <item x="15888"/>
        <item x="15889"/>
        <item x="15890"/>
        <item x="15891"/>
        <item x="15892"/>
        <item x="15893"/>
        <item x="15894"/>
        <item x="15895"/>
        <item x="15896"/>
        <item x="15897"/>
        <item x="15898"/>
        <item x="15899"/>
        <item x="15900"/>
        <item x="15901"/>
        <item x="15902"/>
        <item x="15903"/>
        <item x="15904"/>
        <item x="15905"/>
        <item x="15906"/>
        <item x="15907"/>
        <item x="15908"/>
        <item x="15909"/>
        <item x="15910"/>
        <item x="15911"/>
        <item x="15912"/>
        <item x="15913"/>
        <item x="15914"/>
        <item x="15915"/>
        <item x="15916"/>
        <item x="15917"/>
        <item x="15918"/>
        <item x="15919"/>
        <item x="15920"/>
        <item x="15921"/>
        <item x="15922"/>
        <item x="15923"/>
        <item x="15924"/>
        <item x="15925"/>
        <item x="15926"/>
        <item x="15927"/>
        <item x="15928"/>
        <item x="15929"/>
        <item x="15930"/>
        <item x="15931"/>
        <item x="15932"/>
        <item x="15933"/>
        <item x="15934"/>
        <item x="15935"/>
        <item x="15936"/>
        <item x="15937"/>
        <item x="15938"/>
        <item x="15939"/>
        <item x="15940"/>
        <item x="15941"/>
        <item x="15942"/>
        <item x="15943"/>
        <item x="15944"/>
        <item x="15945"/>
        <item x="15946"/>
        <item x="15947"/>
        <item x="15948"/>
        <item x="15949"/>
        <item x="15950"/>
        <item x="15951"/>
        <item x="15952"/>
        <item x="15953"/>
        <item x="15954"/>
        <item x="15955"/>
        <item x="15956"/>
        <item x="15957"/>
        <item x="15958"/>
        <item x="15959"/>
        <item x="15960"/>
        <item x="15961"/>
        <item x="15962"/>
        <item x="15963"/>
        <item x="15964"/>
        <item x="15965"/>
        <item x="15966"/>
        <item x="15967"/>
        <item x="15968"/>
        <item x="15969"/>
        <item x="15970"/>
        <item x="15971"/>
        <item x="15972"/>
        <item x="15973"/>
        <item x="15974"/>
        <item x="15975"/>
        <item x="15976"/>
        <item x="15977"/>
        <item x="15978"/>
        <item x="15979"/>
        <item x="15980"/>
        <item x="15981"/>
        <item x="15982"/>
        <item x="15983"/>
        <item x="15984"/>
        <item x="15985"/>
        <item x="15986"/>
        <item x="15987"/>
        <item x="15988"/>
        <item x="15989"/>
        <item x="15990"/>
        <item x="15991"/>
        <item x="15992"/>
        <item x="15993"/>
        <item x="15994"/>
        <item x="15995"/>
        <item x="15996"/>
        <item x="15997"/>
        <item x="15998"/>
        <item x="15999"/>
        <item x="16000"/>
        <item x="16001"/>
        <item x="16002"/>
        <item x="16003"/>
        <item x="16004"/>
        <item x="16005"/>
        <item x="16006"/>
        <item x="16007"/>
        <item x="16008"/>
        <item x="16009"/>
        <item x="16010"/>
        <item x="16011"/>
        <item x="16012"/>
        <item x="16013"/>
        <item x="16014"/>
        <item x="16015"/>
        <item x="16016"/>
        <item x="16017"/>
        <item x="16018"/>
        <item x="16019"/>
        <item x="16020"/>
        <item x="16021"/>
        <item x="16022"/>
        <item x="16023"/>
        <item x="16024"/>
        <item x="16025"/>
        <item x="16026"/>
        <item x="16027"/>
        <item x="16028"/>
        <item x="16029"/>
        <item x="16030"/>
        <item x="16031"/>
        <item x="16032"/>
        <item x="16033"/>
        <item x="16034"/>
        <item x="16035"/>
        <item x="16036"/>
        <item x="16037"/>
        <item x="16038"/>
        <item x="16039"/>
        <item x="16040"/>
        <item x="16041"/>
        <item x="16042"/>
        <item x="16043"/>
        <item x="16044"/>
        <item x="16045"/>
        <item x="16046"/>
        <item x="16047"/>
        <item x="16048"/>
        <item x="16049"/>
        <item x="16050"/>
        <item x="16051"/>
        <item x="16052"/>
        <item x="16053"/>
        <item x="16054"/>
        <item x="16055"/>
        <item x="16056"/>
        <item x="16057"/>
        <item x="16058"/>
        <item x="16059"/>
        <item x="16060"/>
        <item x="16061"/>
        <item x="16062"/>
        <item x="16063"/>
        <item x="16064"/>
        <item x="16065"/>
        <item x="16066"/>
        <item x="16067"/>
        <item x="16068"/>
        <item x="16069"/>
        <item x="16070"/>
        <item x="16071"/>
        <item x="16072"/>
        <item x="16073"/>
        <item x="16074"/>
        <item x="16075"/>
        <item x="16076"/>
        <item x="16077"/>
        <item x="16078"/>
        <item x="16079"/>
        <item x="16080"/>
        <item x="16081"/>
        <item x="16082"/>
        <item x="16083"/>
        <item x="16084"/>
        <item x="16085"/>
        <item x="16086"/>
        <item x="16087"/>
        <item x="16088"/>
        <item x="16089"/>
        <item x="16090"/>
        <item x="16091"/>
        <item x="16092"/>
        <item x="16093"/>
        <item x="16094"/>
        <item x="16095"/>
        <item x="16096"/>
        <item x="16097"/>
        <item x="16098"/>
        <item x="16099"/>
        <item x="16100"/>
        <item x="16101"/>
        <item x="16102"/>
        <item x="16103"/>
        <item x="16104"/>
        <item x="16105"/>
        <item x="16106"/>
        <item x="16107"/>
        <item x="16108"/>
        <item x="16109"/>
        <item x="16110"/>
        <item x="16111"/>
        <item x="16112"/>
        <item x="16113"/>
        <item x="16114"/>
        <item x="16115"/>
        <item x="16116"/>
        <item x="16117"/>
        <item x="16118"/>
        <item x="16119"/>
        <item x="16120"/>
        <item x="16121"/>
        <item x="16122"/>
        <item x="16123"/>
        <item x="16124"/>
        <item x="16125"/>
        <item x="16126"/>
        <item x="16127"/>
        <item x="16128"/>
        <item x="16129"/>
        <item x="16130"/>
        <item x="16131"/>
        <item x="16132"/>
        <item x="16133"/>
        <item x="16134"/>
        <item x="16135"/>
        <item x="16136"/>
        <item x="16137"/>
        <item x="16138"/>
        <item x="16139"/>
        <item x="16140"/>
        <item x="16141"/>
        <item x="16142"/>
        <item x="16143"/>
        <item x="16144"/>
        <item x="16145"/>
        <item x="16146"/>
        <item x="16147"/>
        <item x="16148"/>
        <item x="16149"/>
        <item x="16150"/>
        <item x="16151"/>
        <item x="16152"/>
        <item x="16153"/>
        <item x="16154"/>
        <item x="16155"/>
        <item x="16156"/>
        <item x="16157"/>
        <item x="16158"/>
        <item x="16159"/>
        <item x="16160"/>
        <item x="16161"/>
        <item x="16162"/>
        <item x="16163"/>
        <item x="16164"/>
        <item x="16165"/>
        <item x="16166"/>
        <item x="16167"/>
        <item x="16168"/>
        <item x="16169"/>
        <item x="16170"/>
        <item x="16171"/>
        <item x="16172"/>
        <item x="16173"/>
        <item x="16174"/>
        <item x="16175"/>
        <item x="16176"/>
        <item x="16177"/>
        <item x="16178"/>
        <item x="16179"/>
        <item x="16180"/>
        <item x="16181"/>
        <item x="16182"/>
        <item x="16183"/>
        <item x="16184"/>
        <item x="16185"/>
        <item x="16186"/>
        <item x="16187"/>
        <item x="16188"/>
        <item x="16189"/>
        <item x="16190"/>
        <item x="16191"/>
        <item x="16192"/>
        <item x="16193"/>
        <item x="16194"/>
        <item x="16195"/>
        <item x="16196"/>
        <item x="16197"/>
        <item x="16198"/>
        <item x="16199"/>
        <item x="16200"/>
        <item x="16201"/>
        <item x="16202"/>
        <item x="16203"/>
        <item x="16204"/>
        <item x="16205"/>
        <item x="16206"/>
        <item x="16207"/>
        <item x="16208"/>
        <item x="16209"/>
        <item x="16210"/>
        <item x="16211"/>
        <item x="16212"/>
        <item x="16213"/>
        <item x="16214"/>
        <item x="16215"/>
        <item x="16216"/>
        <item x="16217"/>
        <item x="16218"/>
        <item x="16219"/>
        <item x="16220"/>
        <item x="16221"/>
        <item x="16222"/>
        <item x="16223"/>
        <item x="16224"/>
        <item x="16225"/>
        <item x="16226"/>
        <item x="16227"/>
        <item x="16228"/>
        <item x="16229"/>
        <item x="16230"/>
        <item x="16231"/>
        <item x="16232"/>
        <item x="16233"/>
        <item x="16234"/>
        <item x="16235"/>
        <item x="16236"/>
        <item x="16237"/>
        <item x="16238"/>
        <item x="16239"/>
        <item x="16240"/>
        <item x="16241"/>
        <item x="16242"/>
        <item x="16243"/>
        <item x="16244"/>
        <item x="16245"/>
        <item x="16246"/>
        <item x="16247"/>
        <item x="16248"/>
        <item x="16249"/>
        <item x="16250"/>
        <item x="16251"/>
        <item x="16252"/>
        <item x="16253"/>
        <item x="16254"/>
        <item x="16255"/>
        <item x="16256"/>
        <item x="16257"/>
        <item x="16258"/>
        <item x="16259"/>
        <item x="16260"/>
        <item x="16261"/>
        <item x="16262"/>
        <item x="16263"/>
        <item x="16264"/>
        <item x="16265"/>
        <item x="16266"/>
        <item x="16267"/>
        <item x="16268"/>
        <item x="16269"/>
        <item x="16270"/>
        <item x="16271"/>
        <item x="16272"/>
        <item x="16273"/>
        <item x="16274"/>
        <item x="16275"/>
        <item x="16276"/>
        <item x="16277"/>
        <item x="16278"/>
        <item x="16279"/>
        <item x="16280"/>
        <item x="16281"/>
        <item x="16282"/>
        <item x="16283"/>
        <item x="16284"/>
        <item x="16285"/>
        <item x="16286"/>
        <item x="16287"/>
        <item x="16288"/>
        <item x="16289"/>
        <item x="16290"/>
        <item x="16291"/>
        <item x="16292"/>
        <item x="16293"/>
        <item x="16294"/>
        <item x="16295"/>
        <item x="16296"/>
        <item x="16297"/>
        <item x="16298"/>
        <item x="16299"/>
        <item x="16300"/>
        <item x="16301"/>
        <item x="16302"/>
        <item x="16303"/>
        <item x="16304"/>
        <item x="16305"/>
        <item x="16306"/>
        <item x="16307"/>
        <item x="16308"/>
        <item x="16309"/>
        <item x="16310"/>
        <item x="16311"/>
        <item x="16312"/>
        <item x="16313"/>
        <item x="16314"/>
        <item x="16315"/>
        <item x="16316"/>
        <item x="16317"/>
        <item x="16318"/>
        <item x="16319"/>
        <item x="16320"/>
        <item x="16321"/>
        <item x="16322"/>
        <item x="16323"/>
        <item x="16324"/>
        <item x="16325"/>
        <item x="16326"/>
        <item x="16327"/>
        <item x="16328"/>
        <item x="16329"/>
        <item x="16330"/>
        <item x="16331"/>
        <item x="16332"/>
        <item x="16333"/>
        <item x="16334"/>
        <item x="16335"/>
        <item x="16336"/>
        <item x="16337"/>
        <item x="16338"/>
        <item x="16339"/>
        <item x="16340"/>
        <item x="16341"/>
        <item x="16342"/>
        <item x="16343"/>
        <item x="16344"/>
        <item x="16345"/>
        <item x="16346"/>
        <item x="16347"/>
        <item x="16348"/>
        <item x="16349"/>
        <item x="16350"/>
        <item x="16351"/>
        <item x="16352"/>
        <item x="16353"/>
        <item x="16354"/>
        <item x="16355"/>
        <item x="16356"/>
        <item x="16357"/>
        <item x="16358"/>
        <item x="16359"/>
        <item x="16360"/>
        <item x="16361"/>
        <item x="16362"/>
        <item x="16363"/>
        <item x="16364"/>
        <item x="16365"/>
        <item x="16366"/>
        <item x="16367"/>
        <item x="16368"/>
        <item x="16369"/>
        <item x="16370"/>
        <item x="16371"/>
        <item x="16372"/>
        <item x="16373"/>
        <item x="16374"/>
        <item x="16375"/>
        <item x="16376"/>
        <item x="16377"/>
        <item x="16378"/>
        <item x="16379"/>
        <item x="16380"/>
        <item x="16381"/>
        <item x="16382"/>
        <item x="16383"/>
        <item x="16384"/>
        <item x="16385"/>
        <item x="16386"/>
        <item x="16387"/>
        <item x="16388"/>
        <item x="16389"/>
        <item x="16390"/>
        <item x="16391"/>
        <item x="16392"/>
        <item x="16393"/>
        <item x="16394"/>
        <item x="16395"/>
        <item x="16396"/>
        <item x="16397"/>
        <item x="16398"/>
        <item x="16399"/>
        <item x="16400"/>
        <item x="16401"/>
        <item x="16402"/>
        <item x="16403"/>
        <item x="16404"/>
        <item x="16405"/>
        <item x="16406"/>
        <item x="16407"/>
        <item x="16408"/>
        <item x="16409"/>
        <item x="16410"/>
        <item x="16411"/>
        <item x="16412"/>
        <item x="16413"/>
        <item x="16414"/>
        <item x="16415"/>
        <item x="16416"/>
        <item x="16417"/>
        <item x="16418"/>
        <item x="16419"/>
        <item x="16420"/>
        <item x="16421"/>
        <item x="16422"/>
        <item x="16423"/>
        <item x="16424"/>
        <item x="16425"/>
        <item x="16426"/>
        <item x="16427"/>
        <item x="16428"/>
        <item x="16429"/>
        <item x="16430"/>
        <item x="16431"/>
        <item x="16432"/>
        <item x="16433"/>
        <item x="16434"/>
        <item x="16435"/>
        <item x="16436"/>
        <item x="16437"/>
        <item x="16438"/>
        <item x="16439"/>
        <item x="16440"/>
        <item x="16441"/>
        <item x="16442"/>
        <item x="16443"/>
        <item x="16444"/>
        <item x="16445"/>
        <item x="16446"/>
        <item x="16447"/>
        <item x="16448"/>
        <item x="16449"/>
        <item x="16450"/>
        <item x="16451"/>
        <item x="16452"/>
        <item x="16453"/>
        <item x="16454"/>
        <item x="16455"/>
        <item x="16456"/>
        <item x="16457"/>
        <item x="16458"/>
        <item x="16459"/>
        <item x="16460"/>
        <item x="16461"/>
        <item x="16462"/>
        <item x="16463"/>
        <item x="16464"/>
        <item x="16465"/>
        <item x="16466"/>
        <item x="16467"/>
        <item x="16468"/>
        <item x="16469"/>
        <item x="16470"/>
        <item x="16471"/>
        <item x="16472"/>
        <item x="16473"/>
        <item x="16474"/>
        <item x="16475"/>
        <item x="16476"/>
        <item x="16477"/>
        <item x="16478"/>
        <item x="16479"/>
        <item x="16480"/>
        <item x="16481"/>
        <item x="16482"/>
        <item x="16483"/>
        <item x="16484"/>
        <item x="16485"/>
        <item x="16486"/>
        <item x="16487"/>
        <item x="16488"/>
        <item x="16489"/>
        <item x="16490"/>
        <item x="16491"/>
        <item x="16492"/>
        <item x="16493"/>
        <item x="16494"/>
        <item x="16495"/>
        <item x="16496"/>
        <item x="16497"/>
        <item x="16498"/>
        <item x="16499"/>
        <item x="16500"/>
        <item x="16501"/>
        <item x="16502"/>
        <item x="16503"/>
        <item x="16504"/>
        <item x="16505"/>
        <item x="16506"/>
        <item x="16507"/>
        <item x="16508"/>
        <item x="16509"/>
        <item x="16510"/>
        <item x="16511"/>
        <item x="16512"/>
        <item x="16513"/>
        <item x="16514"/>
        <item x="16515"/>
        <item x="16516"/>
        <item x="16517"/>
        <item x="16518"/>
        <item x="16519"/>
        <item x="16520"/>
        <item x="16521"/>
        <item x="16522"/>
        <item x="16523"/>
        <item x="16524"/>
        <item x="16525"/>
        <item x="16526"/>
        <item x="16527"/>
        <item x="16528"/>
        <item x="16529"/>
        <item x="16530"/>
        <item x="16531"/>
        <item x="16532"/>
        <item x="16533"/>
        <item x="16534"/>
        <item x="16535"/>
        <item x="16536"/>
        <item x="16537"/>
        <item x="16538"/>
        <item x="16539"/>
        <item x="16540"/>
        <item x="16541"/>
        <item x="16542"/>
        <item x="16543"/>
        <item x="16544"/>
        <item x="16545"/>
        <item x="16546"/>
        <item x="16547"/>
        <item x="16548"/>
        <item x="16549"/>
        <item x="16550"/>
        <item x="16551"/>
        <item x="16552"/>
        <item x="16553"/>
        <item x="16554"/>
        <item x="16555"/>
        <item x="16556"/>
        <item x="16557"/>
        <item x="16558"/>
        <item x="16559"/>
        <item x="16560"/>
        <item x="16561"/>
        <item x="16562"/>
        <item x="16563"/>
        <item x="16564"/>
        <item x="16565"/>
        <item x="16566"/>
        <item x="16567"/>
        <item x="16568"/>
        <item x="16569"/>
        <item x="16570"/>
        <item x="16571"/>
        <item x="16572"/>
        <item x="16573"/>
        <item x="16574"/>
        <item x="16575"/>
        <item x="16576"/>
        <item x="16577"/>
        <item x="16578"/>
        <item x="16579"/>
        <item x="16580"/>
        <item x="16581"/>
        <item x="16582"/>
        <item x="16583"/>
        <item x="16584"/>
        <item x="16585"/>
        <item x="16586"/>
        <item x="16587"/>
        <item x="16588"/>
        <item x="16589"/>
        <item x="16590"/>
        <item x="16591"/>
        <item x="16592"/>
        <item x="16593"/>
        <item x="16594"/>
        <item x="16595"/>
        <item x="16596"/>
        <item x="16597"/>
        <item x="16598"/>
        <item x="16599"/>
        <item x="16600"/>
        <item x="16601"/>
        <item x="16602"/>
        <item x="16603"/>
        <item x="16604"/>
        <item x="16605"/>
        <item x="16606"/>
        <item x="16607"/>
        <item x="16608"/>
        <item x="16609"/>
        <item x="16610"/>
        <item x="16611"/>
        <item x="16612"/>
        <item x="16613"/>
        <item x="16614"/>
        <item x="16615"/>
        <item x="16616"/>
        <item x="16617"/>
        <item x="16618"/>
        <item x="16619"/>
        <item x="16620"/>
        <item x="16621"/>
        <item x="16622"/>
        <item x="16623"/>
        <item x="16624"/>
        <item x="16625"/>
        <item x="16626"/>
        <item x="16627"/>
        <item x="16628"/>
        <item x="16629"/>
        <item x="16630"/>
        <item x="16631"/>
        <item x="16632"/>
        <item x="16633"/>
        <item x="16634"/>
        <item x="16635"/>
        <item x="16636"/>
        <item x="16637"/>
        <item x="16638"/>
        <item x="16639"/>
        <item x="16640"/>
        <item x="16641"/>
        <item x="16642"/>
        <item x="16643"/>
        <item x="16644"/>
        <item x="16645"/>
        <item x="16646"/>
        <item x="16647"/>
        <item x="16648"/>
        <item x="16649"/>
        <item x="16650"/>
        <item x="16651"/>
        <item x="16652"/>
        <item x="16653"/>
        <item x="16654"/>
        <item x="16655"/>
        <item x="16656"/>
        <item x="16657"/>
        <item x="16658"/>
        <item x="16659"/>
        <item x="16660"/>
        <item x="16661"/>
        <item x="16662"/>
        <item x="16663"/>
        <item x="16664"/>
        <item x="16665"/>
        <item x="16666"/>
        <item x="16667"/>
        <item x="16668"/>
        <item x="16669"/>
        <item x="16670"/>
        <item x="16671"/>
        <item x="16672"/>
        <item x="16673"/>
        <item x="16674"/>
        <item x="16675"/>
        <item x="16676"/>
        <item x="16677"/>
        <item x="16678"/>
        <item x="16679"/>
        <item x="16680"/>
        <item x="16681"/>
        <item x="16682"/>
        <item x="16683"/>
        <item x="16684"/>
        <item x="16685"/>
        <item x="16686"/>
        <item x="16687"/>
        <item x="16688"/>
        <item x="16689"/>
        <item x="16690"/>
        <item x="16691"/>
        <item x="16692"/>
        <item x="16693"/>
        <item x="16694"/>
        <item x="16695"/>
        <item x="16696"/>
        <item x="16697"/>
        <item x="16698"/>
        <item x="16699"/>
        <item x="16700"/>
        <item x="16701"/>
        <item x="16702"/>
        <item x="16703"/>
        <item x="16704"/>
        <item x="16705"/>
        <item x="16706"/>
        <item x="16707"/>
        <item x="16708"/>
        <item x="16709"/>
        <item x="16710"/>
        <item x="16711"/>
        <item x="16712"/>
        <item x="16713"/>
        <item x="16714"/>
        <item x="16715"/>
        <item x="16716"/>
        <item x="16717"/>
        <item x="16718"/>
        <item x="16719"/>
        <item x="16720"/>
        <item x="16721"/>
        <item x="16722"/>
        <item x="16723"/>
        <item x="16724"/>
        <item x="16725"/>
        <item x="16726"/>
        <item x="16727"/>
        <item x="16728"/>
        <item x="16729"/>
        <item x="16730"/>
        <item x="16731"/>
        <item x="16732"/>
        <item x="16733"/>
        <item x="16734"/>
        <item x="16735"/>
        <item x="16736"/>
        <item x="16737"/>
        <item x="16738"/>
        <item x="16739"/>
        <item x="16740"/>
        <item x="16741"/>
        <item x="16742"/>
        <item x="16743"/>
        <item x="16744"/>
        <item x="16745"/>
        <item x="16746"/>
        <item x="16747"/>
        <item x="16748"/>
        <item x="16749"/>
        <item x="16750"/>
        <item x="16751"/>
        <item x="16752"/>
        <item x="16753"/>
        <item x="16754"/>
        <item x="16755"/>
        <item x="16756"/>
        <item x="16757"/>
        <item x="16758"/>
        <item x="16759"/>
        <item x="16760"/>
        <item x="16761"/>
        <item x="16762"/>
        <item x="16763"/>
        <item x="16764"/>
        <item x="16765"/>
        <item x="16766"/>
        <item x="16767"/>
        <item x="16768"/>
        <item x="16769"/>
        <item x="16770"/>
        <item x="16771"/>
        <item x="16772"/>
        <item x="16773"/>
        <item x="16774"/>
        <item x="16775"/>
        <item x="16776"/>
        <item x="16777"/>
        <item x="16778"/>
        <item x="16779"/>
        <item x="16780"/>
        <item x="16781"/>
        <item x="16782"/>
        <item x="16783"/>
        <item x="16784"/>
        <item x="16785"/>
        <item x="16786"/>
        <item x="16787"/>
        <item x="16788"/>
        <item x="16789"/>
        <item x="16790"/>
        <item x="16791"/>
        <item x="16792"/>
        <item x="16793"/>
        <item x="16794"/>
        <item x="16795"/>
        <item x="16796"/>
        <item x="16797"/>
        <item x="16798"/>
        <item x="16799"/>
        <item x="16800"/>
        <item x="16801"/>
        <item x="16802"/>
        <item x="16803"/>
        <item x="16804"/>
        <item x="16805"/>
        <item x="16806"/>
        <item x="16807"/>
        <item x="16808"/>
        <item x="16809"/>
        <item x="16810"/>
        <item x="16811"/>
        <item x="16812"/>
        <item x="16813"/>
        <item x="16814"/>
        <item x="16815"/>
        <item x="16816"/>
        <item x="16817"/>
        <item x="16818"/>
        <item x="16819"/>
        <item x="16820"/>
        <item x="16821"/>
        <item x="16822"/>
        <item x="16823"/>
        <item x="16824"/>
        <item x="16825"/>
        <item x="16826"/>
        <item x="16827"/>
        <item x="16828"/>
        <item x="16829"/>
        <item x="16830"/>
        <item x="16831"/>
        <item x="16832"/>
        <item x="16833"/>
        <item x="16834"/>
        <item x="16835"/>
        <item x="16836"/>
        <item x="16837"/>
        <item x="16838"/>
        <item x="16839"/>
        <item x="16840"/>
        <item x="16841"/>
        <item x="16842"/>
        <item x="16843"/>
        <item x="16844"/>
        <item x="16845"/>
        <item x="16846"/>
        <item x="16847"/>
        <item x="16848"/>
        <item x="16849"/>
        <item x="16850"/>
        <item x="16851"/>
        <item x="16852"/>
        <item x="16853"/>
        <item x="16854"/>
        <item x="16855"/>
        <item x="16856"/>
        <item x="16857"/>
        <item x="16858"/>
        <item x="16859"/>
        <item x="16860"/>
        <item x="16861"/>
        <item x="16862"/>
        <item x="16863"/>
        <item x="16864"/>
        <item x="16865"/>
        <item x="16866"/>
        <item x="16867"/>
        <item x="16868"/>
        <item x="16869"/>
        <item x="16870"/>
        <item x="16871"/>
        <item x="16872"/>
        <item x="16873"/>
        <item x="16874"/>
        <item x="16875"/>
        <item x="16876"/>
        <item x="16877"/>
        <item x="16878"/>
        <item x="16879"/>
        <item x="16880"/>
        <item x="16881"/>
        <item x="16882"/>
        <item x="16883"/>
        <item x="16884"/>
        <item x="16885"/>
        <item x="16886"/>
        <item x="16887"/>
        <item x="16888"/>
        <item x="16889"/>
        <item x="16890"/>
        <item x="16891"/>
        <item x="16892"/>
        <item x="16893"/>
        <item x="16894"/>
        <item x="16895"/>
        <item x="16896"/>
        <item x="16897"/>
        <item x="16898"/>
        <item x="16899"/>
        <item x="16900"/>
        <item x="16901"/>
        <item x="16902"/>
        <item x="16903"/>
        <item x="16904"/>
        <item x="16905"/>
        <item x="16906"/>
        <item x="16907"/>
        <item x="16908"/>
        <item x="16909"/>
        <item x="16910"/>
        <item x="16911"/>
        <item x="16912"/>
        <item x="16913"/>
        <item x="16914"/>
        <item x="16915"/>
        <item x="16916"/>
        <item x="16917"/>
        <item x="16918"/>
        <item x="16919"/>
        <item x="16920"/>
        <item x="16921"/>
        <item x="16922"/>
        <item x="16923"/>
        <item x="16924"/>
        <item x="16925"/>
        <item x="16926"/>
        <item x="16927"/>
        <item x="16928"/>
        <item x="16929"/>
        <item x="16930"/>
        <item x="16931"/>
        <item x="16932"/>
        <item x="16933"/>
        <item x="16934"/>
        <item x="16935"/>
        <item x="16936"/>
        <item x="16937"/>
        <item x="16938"/>
        <item x="16939"/>
        <item x="16940"/>
        <item x="16941"/>
        <item x="16942"/>
        <item x="16943"/>
        <item x="16944"/>
        <item x="16945"/>
        <item x="16946"/>
        <item x="16947"/>
        <item x="16948"/>
        <item x="16949"/>
        <item x="16950"/>
        <item x="16951"/>
        <item x="16952"/>
        <item x="16953"/>
        <item x="16954"/>
        <item x="16955"/>
        <item x="16956"/>
        <item x="16957"/>
        <item x="16958"/>
        <item x="16959"/>
        <item x="16960"/>
        <item x="16961"/>
        <item x="16962"/>
        <item x="16963"/>
        <item x="16964"/>
        <item x="16965"/>
        <item x="16966"/>
        <item x="16967"/>
        <item x="16968"/>
        <item x="16969"/>
        <item x="16970"/>
        <item x="16971"/>
        <item x="16972"/>
        <item x="16973"/>
        <item x="16974"/>
        <item x="16975"/>
        <item x="16976"/>
        <item x="16977"/>
        <item x="16978"/>
        <item x="16979"/>
        <item x="16980"/>
        <item x="16981"/>
        <item x="16982"/>
        <item x="16983"/>
        <item x="16984"/>
        <item x="16985"/>
        <item x="16986"/>
        <item x="16987"/>
        <item x="16988"/>
        <item x="16989"/>
        <item x="16990"/>
        <item x="16991"/>
        <item x="16992"/>
        <item x="16993"/>
        <item x="16994"/>
        <item x="16995"/>
        <item x="16996"/>
        <item x="16997"/>
        <item x="16998"/>
        <item x="16999"/>
        <item x="17000"/>
        <item x="17001"/>
        <item x="17002"/>
        <item x="17003"/>
        <item x="17004"/>
        <item x="17005"/>
        <item x="17006"/>
        <item x="17007"/>
        <item x="17008"/>
        <item x="17009"/>
        <item x="17010"/>
        <item x="17011"/>
        <item x="17012"/>
        <item x="17013"/>
        <item x="17014"/>
        <item x="17015"/>
        <item x="17016"/>
        <item x="17017"/>
        <item x="17018"/>
        <item x="17019"/>
        <item x="17020"/>
        <item x="17021"/>
        <item x="17022"/>
        <item x="17023"/>
        <item x="17024"/>
        <item x="17025"/>
        <item x="17026"/>
        <item x="17027"/>
        <item x="17028"/>
        <item x="17029"/>
        <item x="17030"/>
        <item x="17031"/>
        <item x="17032"/>
        <item x="17033"/>
        <item x="17034"/>
        <item x="17035"/>
        <item x="17036"/>
        <item x="17037"/>
        <item x="17038"/>
        <item x="17039"/>
        <item x="17040"/>
        <item x="17041"/>
        <item x="17042"/>
        <item x="17043"/>
        <item x="17044"/>
        <item x="17045"/>
        <item x="17046"/>
        <item x="17047"/>
        <item x="17048"/>
        <item x="17049"/>
        <item x="17050"/>
        <item x="17051"/>
        <item x="17052"/>
        <item x="17053"/>
        <item x="17054"/>
        <item x="17055"/>
        <item x="17056"/>
        <item x="17057"/>
        <item x="17058"/>
        <item x="17059"/>
        <item x="17060"/>
        <item x="17061"/>
        <item x="17062"/>
        <item x="17063"/>
        <item x="17064"/>
        <item x="17065"/>
        <item x="17066"/>
        <item x="17067"/>
        <item x="17068"/>
        <item x="17069"/>
        <item x="17070"/>
        <item x="17071"/>
        <item x="17072"/>
        <item x="17073"/>
        <item x="17074"/>
        <item x="17075"/>
        <item x="17076"/>
        <item x="17077"/>
        <item x="17078"/>
        <item x="17079"/>
        <item x="17080"/>
        <item x="17081"/>
        <item x="17082"/>
        <item x="17083"/>
        <item x="17084"/>
        <item x="17085"/>
        <item x="17086"/>
        <item x="17087"/>
        <item x="17088"/>
        <item x="17089"/>
        <item x="17090"/>
        <item x="17091"/>
        <item x="17092"/>
        <item x="17093"/>
        <item x="17094"/>
        <item x="17095"/>
        <item x="17096"/>
        <item x="17097"/>
        <item x="17098"/>
        <item x="17099"/>
        <item x="17100"/>
        <item x="17101"/>
        <item x="17102"/>
        <item x="17103"/>
        <item x="17104"/>
        <item x="17105"/>
        <item x="17106"/>
        <item x="17107"/>
        <item x="17108"/>
        <item x="17109"/>
        <item x="17110"/>
        <item x="17111"/>
        <item x="17112"/>
        <item x="17113"/>
        <item x="17114"/>
        <item x="17115"/>
        <item x="17116"/>
        <item x="17117"/>
        <item x="17118"/>
        <item x="17119"/>
        <item x="17120"/>
        <item x="17121"/>
        <item x="17122"/>
        <item x="17123"/>
        <item x="17124"/>
        <item x="17125"/>
        <item x="17126"/>
        <item x="17127"/>
        <item x="17128"/>
        <item x="17129"/>
        <item x="17130"/>
        <item x="17131"/>
        <item x="17132"/>
        <item x="17133"/>
        <item x="17134"/>
        <item x="17135"/>
        <item x="17136"/>
        <item x="17137"/>
        <item x="17138"/>
        <item x="17139"/>
        <item x="17140"/>
        <item x="17141"/>
        <item x="17142"/>
        <item x="17143"/>
        <item x="17144"/>
        <item x="17145"/>
        <item x="17146"/>
        <item x="17147"/>
        <item x="17148"/>
        <item x="17149"/>
        <item x="17150"/>
        <item x="17151"/>
        <item x="17152"/>
        <item x="17153"/>
        <item x="17154"/>
        <item x="17155"/>
        <item x="17156"/>
        <item x="17157"/>
        <item x="17158"/>
        <item x="17159"/>
        <item x="17160"/>
        <item x="17161"/>
        <item x="17162"/>
        <item x="17163"/>
        <item x="17164"/>
        <item x="17165"/>
        <item x="17166"/>
        <item x="17167"/>
        <item x="17168"/>
        <item x="17169"/>
        <item x="17170"/>
        <item x="17171"/>
        <item x="17172"/>
        <item x="17173"/>
        <item x="17174"/>
        <item x="17175"/>
        <item x="17176"/>
        <item x="17177"/>
        <item x="17178"/>
        <item x="17179"/>
        <item x="17180"/>
        <item x="17181"/>
        <item x="17182"/>
        <item x="17183"/>
        <item x="17184"/>
        <item x="17185"/>
        <item x="17186"/>
        <item x="17187"/>
        <item x="17188"/>
        <item x="17189"/>
        <item x="17190"/>
        <item x="17191"/>
        <item x="17192"/>
        <item x="17193"/>
        <item x="17194"/>
        <item x="17195"/>
        <item x="17196"/>
        <item x="17197"/>
        <item x="17198"/>
        <item x="17199"/>
        <item x="17200"/>
        <item x="17201"/>
        <item x="17202"/>
        <item x="17203"/>
        <item x="17204"/>
        <item x="17205"/>
        <item x="17206"/>
        <item x="17207"/>
        <item x="17208"/>
        <item x="17209"/>
        <item x="17210"/>
        <item x="17211"/>
        <item x="17212"/>
        <item x="17213"/>
        <item x="17214"/>
        <item x="17215"/>
        <item x="17216"/>
        <item x="17217"/>
        <item x="17218"/>
        <item x="17219"/>
        <item x="17220"/>
        <item x="17221"/>
        <item x="17222"/>
        <item x="17223"/>
        <item x="17224"/>
        <item x="17225"/>
        <item x="17226"/>
        <item x="17227"/>
        <item x="17228"/>
        <item x="17229"/>
        <item x="17230"/>
        <item x="17231"/>
        <item x="17232"/>
        <item x="17233"/>
        <item x="17234"/>
        <item x="17235"/>
        <item x="17236"/>
        <item x="17237"/>
        <item x="17238"/>
        <item x="17239"/>
        <item x="17240"/>
        <item x="17241"/>
        <item x="17242"/>
        <item x="17243"/>
        <item x="17244"/>
        <item x="17245"/>
        <item x="17246"/>
        <item x="17247"/>
        <item x="17248"/>
        <item x="17249"/>
        <item x="17250"/>
        <item x="17251"/>
        <item x="17252"/>
        <item x="17253"/>
        <item x="17254"/>
        <item x="17255"/>
        <item x="17256"/>
        <item x="17257"/>
        <item x="17258"/>
        <item x="17259"/>
        <item x="17260"/>
        <item x="17261"/>
        <item x="17262"/>
        <item x="17263"/>
        <item x="17264"/>
        <item x="17265"/>
        <item x="17266"/>
        <item x="17267"/>
        <item x="17268"/>
        <item x="17269"/>
        <item x="17270"/>
        <item x="17271"/>
        <item x="17272"/>
        <item x="17273"/>
        <item x="17274"/>
        <item x="17275"/>
        <item x="17276"/>
        <item x="17277"/>
        <item x="17278"/>
        <item x="17279"/>
        <item x="17280"/>
        <item x="17281"/>
        <item x="17282"/>
        <item x="17283"/>
        <item x="17284"/>
        <item x="17285"/>
        <item x="17286"/>
        <item x="17287"/>
        <item x="17288"/>
        <item x="17289"/>
        <item x="17290"/>
        <item x="17291"/>
        <item x="17292"/>
        <item x="17293"/>
        <item x="17294"/>
        <item x="17295"/>
        <item x="17296"/>
        <item x="17297"/>
        <item x="17298"/>
        <item x="17299"/>
        <item x="17300"/>
        <item x="17301"/>
        <item x="17302"/>
        <item x="17303"/>
        <item x="17304"/>
        <item x="17305"/>
        <item x="17306"/>
        <item x="17307"/>
        <item x="17308"/>
        <item x="17309"/>
        <item x="17310"/>
        <item x="17311"/>
        <item x="17312"/>
        <item x="17313"/>
        <item x="17314"/>
        <item x="17315"/>
        <item x="17316"/>
        <item x="17317"/>
        <item x="17318"/>
        <item x="17319"/>
        <item x="17320"/>
        <item x="17321"/>
        <item x="17322"/>
        <item x="17323"/>
        <item x="17324"/>
        <item x="17325"/>
        <item x="17326"/>
        <item x="17327"/>
        <item x="17328"/>
        <item x="17329"/>
        <item x="17330"/>
        <item x="17331"/>
        <item x="17332"/>
        <item x="17333"/>
        <item x="17334"/>
        <item x="17335"/>
        <item x="17336"/>
        <item x="17337"/>
        <item x="17338"/>
        <item x="17339"/>
        <item x="17340"/>
        <item x="17341"/>
        <item x="17342"/>
        <item x="17343"/>
        <item x="17344"/>
        <item x="17345"/>
        <item x="17346"/>
        <item x="17347"/>
        <item x="17348"/>
        <item x="17349"/>
        <item x="17350"/>
        <item x="17351"/>
        <item x="17352"/>
        <item x="17353"/>
        <item x="17354"/>
        <item x="17355"/>
        <item x="17356"/>
        <item x="17357"/>
        <item x="17358"/>
        <item x="17359"/>
        <item x="17360"/>
        <item x="17361"/>
        <item x="17362"/>
        <item x="17363"/>
        <item x="17364"/>
        <item x="17365"/>
        <item x="17366"/>
        <item x="17367"/>
        <item x="17368"/>
        <item x="17369"/>
        <item x="17370"/>
        <item x="17371"/>
        <item x="17372"/>
        <item x="17373"/>
        <item x="17374"/>
        <item x="17375"/>
        <item x="17376"/>
        <item x="17377"/>
        <item x="17378"/>
        <item x="17379"/>
        <item x="17380"/>
        <item x="17381"/>
        <item x="17382"/>
        <item x="17383"/>
        <item x="17384"/>
        <item x="17385"/>
        <item x="17386"/>
        <item x="17387"/>
        <item x="17388"/>
        <item x="17389"/>
        <item x="17390"/>
        <item x="17391"/>
        <item x="17392"/>
        <item x="17393"/>
        <item x="17394"/>
        <item x="17395"/>
        <item x="17396"/>
        <item x="17397"/>
        <item x="17398"/>
        <item x="17399"/>
        <item x="17400"/>
        <item x="17401"/>
        <item x="17402"/>
        <item x="17403"/>
        <item x="17404"/>
        <item x="17405"/>
        <item x="17406"/>
        <item x="17407"/>
        <item x="17408"/>
        <item x="17409"/>
        <item x="17410"/>
        <item x="17411"/>
        <item x="17412"/>
        <item x="17413"/>
        <item x="17414"/>
        <item x="17415"/>
        <item x="17416"/>
        <item x="17417"/>
        <item x="17418"/>
        <item x="17419"/>
        <item x="17420"/>
        <item x="17421"/>
        <item x="17422"/>
        <item x="17423"/>
        <item x="17424"/>
        <item x="17425"/>
        <item x="17426"/>
        <item x="17427"/>
        <item x="17428"/>
        <item x="17429"/>
        <item x="17430"/>
        <item x="17431"/>
        <item x="17432"/>
        <item x="17433"/>
        <item x="17434"/>
        <item x="17435"/>
        <item x="17436"/>
        <item x="17437"/>
        <item x="17438"/>
        <item x="17439"/>
        <item x="17440"/>
        <item x="17441"/>
        <item x="17442"/>
        <item x="17443"/>
        <item x="17444"/>
        <item x="17445"/>
        <item x="17446"/>
        <item x="17447"/>
        <item x="17448"/>
        <item x="17449"/>
        <item x="17450"/>
        <item x="17451"/>
        <item x="17452"/>
        <item x="17453"/>
        <item x="17454"/>
        <item x="17455"/>
        <item x="17456"/>
        <item x="17457"/>
        <item x="17458"/>
        <item x="17459"/>
        <item x="17460"/>
        <item x="17461"/>
        <item x="17462"/>
        <item x="17463"/>
        <item x="17464"/>
        <item x="17465"/>
        <item x="17466"/>
        <item x="17467"/>
        <item x="17468"/>
        <item x="17469"/>
        <item x="17470"/>
        <item x="17471"/>
        <item x="17472"/>
        <item x="17473"/>
        <item x="17474"/>
        <item x="17475"/>
        <item x="17476"/>
        <item x="17477"/>
        <item x="17478"/>
        <item x="17479"/>
        <item x="17480"/>
        <item x="17481"/>
        <item x="17482"/>
        <item x="17483"/>
        <item x="17484"/>
        <item x="17485"/>
        <item x="17486"/>
        <item x="17487"/>
        <item x="17488"/>
        <item x="17489"/>
        <item x="17490"/>
        <item x="17491"/>
        <item x="17492"/>
        <item x="17493"/>
        <item x="17494"/>
        <item x="17495"/>
        <item x="17496"/>
        <item x="17497"/>
        <item x="17498"/>
        <item x="17499"/>
        <item x="17500"/>
        <item x="17501"/>
        <item x="17502"/>
        <item x="17503"/>
        <item x="17504"/>
        <item x="17505"/>
        <item x="17506"/>
        <item x="17507"/>
        <item x="17508"/>
        <item x="17509"/>
        <item x="17510"/>
        <item x="17511"/>
        <item x="17512"/>
        <item x="17513"/>
        <item x="17514"/>
        <item x="17515"/>
        <item x="17516"/>
        <item x="17517"/>
        <item x="17518"/>
        <item x="17519"/>
        <item x="17520"/>
        <item x="17521"/>
        <item x="17522"/>
        <item x="17523"/>
        <item x="17524"/>
        <item x="17525"/>
        <item x="17526"/>
        <item x="17527"/>
        <item x="17528"/>
        <item x="17529"/>
        <item x="17530"/>
        <item x="17531"/>
        <item x="17532"/>
        <item x="17533"/>
        <item x="17534"/>
        <item x="17535"/>
        <item x="17536"/>
        <item x="17537"/>
        <item x="17538"/>
        <item x="17539"/>
        <item x="17540"/>
        <item x="17541"/>
        <item x="17542"/>
        <item x="17543"/>
        <item x="17544"/>
        <item x="17545"/>
        <item x="17546"/>
        <item x="17547"/>
        <item x="17548"/>
        <item x="17549"/>
        <item x="17550"/>
        <item x="17551"/>
        <item x="17552"/>
        <item x="17553"/>
        <item x="17554"/>
        <item x="17555"/>
        <item x="17556"/>
        <item x="17557"/>
        <item x="17558"/>
        <item x="17559"/>
        <item x="17560"/>
        <item x="17561"/>
        <item x="17562"/>
        <item x="17563"/>
        <item x="17564"/>
        <item x="17565"/>
        <item x="17566"/>
        <item x="17567"/>
        <item x="17568"/>
        <item x="17569"/>
        <item x="17570"/>
        <item x="17571"/>
        <item x="17572"/>
        <item x="17573"/>
        <item x="17574"/>
        <item x="17575"/>
        <item x="17576"/>
        <item x="17577"/>
        <item x="17578"/>
        <item x="17579"/>
        <item x="17580"/>
        <item x="17581"/>
        <item x="17582"/>
        <item x="17583"/>
        <item x="17584"/>
        <item x="17585"/>
        <item x="17586"/>
        <item x="17587"/>
        <item x="17588"/>
        <item x="17589"/>
        <item x="17590"/>
        <item x="17591"/>
        <item x="17592"/>
        <item x="17593"/>
        <item x="17594"/>
        <item x="17595"/>
        <item x="17596"/>
        <item x="17597"/>
        <item x="17598"/>
        <item x="17599"/>
        <item x="17600"/>
        <item x="17601"/>
        <item x="17602"/>
        <item x="17603"/>
        <item x="17604"/>
        <item x="17605"/>
        <item x="17606"/>
        <item x="17607"/>
        <item x="17608"/>
        <item x="17609"/>
        <item x="17610"/>
        <item x="17611"/>
        <item x="17612"/>
        <item x="17613"/>
        <item x="17614"/>
        <item x="17615"/>
        <item x="17616"/>
        <item x="17617"/>
        <item x="17618"/>
        <item x="17619"/>
        <item x="17620"/>
        <item x="17621"/>
        <item x="17622"/>
        <item x="17623"/>
        <item x="17624"/>
        <item x="17625"/>
        <item x="17626"/>
        <item x="17627"/>
        <item x="17628"/>
        <item x="17629"/>
        <item x="17630"/>
        <item x="17631"/>
        <item x="17632"/>
        <item x="17633"/>
        <item x="17634"/>
        <item x="17635"/>
        <item x="17636"/>
        <item x="17637"/>
        <item x="17638"/>
        <item x="17639"/>
        <item x="17640"/>
        <item x="17641"/>
        <item x="17642"/>
        <item x="17643"/>
        <item x="17644"/>
        <item x="17645"/>
        <item x="17646"/>
        <item x="17647"/>
        <item x="17648"/>
        <item x="17649"/>
        <item x="17650"/>
        <item x="17651"/>
        <item x="17652"/>
        <item x="17653"/>
        <item x="17654"/>
        <item x="17655"/>
        <item x="17656"/>
        <item x="17657"/>
        <item x="17658"/>
        <item x="17659"/>
        <item x="17660"/>
        <item x="17661"/>
        <item x="17662"/>
        <item x="17663"/>
        <item x="17664"/>
        <item x="17665"/>
        <item x="17666"/>
        <item x="17667"/>
        <item x="17668"/>
        <item x="17669"/>
        <item x="17670"/>
        <item x="17671"/>
        <item x="17672"/>
        <item x="17673"/>
        <item x="17674"/>
        <item x="17675"/>
        <item x="17676"/>
        <item x="17677"/>
        <item x="17678"/>
        <item x="17679"/>
        <item x="17680"/>
        <item x="17681"/>
        <item x="17682"/>
        <item x="17683"/>
        <item x="17684"/>
        <item x="17685"/>
        <item x="17686"/>
        <item x="17687"/>
        <item x="17688"/>
        <item x="17689"/>
        <item x="17690"/>
        <item x="17691"/>
        <item x="17692"/>
        <item x="17693"/>
        <item x="17694"/>
        <item x="17695"/>
        <item x="17696"/>
        <item x="17697"/>
        <item x="17698"/>
        <item x="17699"/>
        <item x="17700"/>
        <item x="17701"/>
        <item x="17702"/>
        <item x="17703"/>
        <item x="17704"/>
        <item x="17705"/>
        <item x="17706"/>
        <item x="17707"/>
        <item x="17708"/>
        <item x="17709"/>
        <item x="17710"/>
        <item x="17711"/>
        <item x="17712"/>
        <item x="17713"/>
        <item x="17714"/>
        <item x="17715"/>
        <item x="17716"/>
        <item x="17717"/>
        <item x="17718"/>
        <item x="17719"/>
        <item x="17720"/>
        <item x="17721"/>
        <item x="17722"/>
        <item x="17723"/>
        <item x="17724"/>
        <item x="17725"/>
        <item x="17726"/>
        <item x="17727"/>
        <item x="17728"/>
        <item x="17729"/>
        <item x="17730"/>
        <item x="17731"/>
        <item x="17732"/>
        <item x="17733"/>
        <item x="17734"/>
        <item x="17735"/>
        <item x="17736"/>
        <item x="17737"/>
        <item x="17738"/>
        <item x="17739"/>
        <item x="17740"/>
        <item x="17741"/>
        <item x="17742"/>
        <item x="17743"/>
        <item x="17744"/>
        <item x="17745"/>
        <item x="17746"/>
        <item x="17747"/>
        <item x="17748"/>
        <item x="17749"/>
        <item x="17750"/>
        <item x="17751"/>
        <item x="17752"/>
        <item x="17753"/>
        <item x="17754"/>
        <item x="17755"/>
        <item x="17756"/>
        <item x="17757"/>
        <item x="17758"/>
        <item x="17759"/>
        <item x="17760"/>
        <item x="17761"/>
        <item x="17762"/>
        <item x="17763"/>
        <item x="17764"/>
        <item x="17765"/>
        <item x="17766"/>
        <item x="17767"/>
        <item x="17768"/>
        <item x="17769"/>
        <item x="17770"/>
        <item x="17771"/>
        <item x="17772"/>
        <item x="17773"/>
        <item x="17774"/>
        <item x="17775"/>
        <item x="17776"/>
        <item x="17777"/>
        <item x="17778"/>
        <item x="17779"/>
        <item x="17780"/>
        <item x="17781"/>
        <item x="17782"/>
        <item x="17783"/>
        <item x="17784"/>
        <item x="17785"/>
        <item x="17786"/>
        <item x="17787"/>
        <item x="17788"/>
        <item x="17789"/>
        <item x="17790"/>
        <item x="17791"/>
        <item x="17792"/>
        <item x="17793"/>
        <item x="17794"/>
        <item x="17795"/>
        <item x="17796"/>
        <item x="17797"/>
        <item x="17798"/>
        <item x="17799"/>
        <item x="17800"/>
        <item x="17801"/>
        <item x="17802"/>
        <item x="17803"/>
        <item x="17804"/>
        <item x="17805"/>
        <item x="17806"/>
        <item x="17807"/>
        <item x="17808"/>
        <item x="17809"/>
        <item x="17810"/>
        <item x="17811"/>
        <item x="17812"/>
        <item x="17813"/>
        <item x="17814"/>
        <item x="17815"/>
        <item x="17816"/>
        <item x="17817"/>
        <item x="17818"/>
        <item x="17819"/>
        <item x="17820"/>
        <item x="17821"/>
        <item x="17822"/>
        <item x="17823"/>
        <item x="17824"/>
        <item x="17825"/>
        <item x="17826"/>
        <item x="17827"/>
        <item x="17828"/>
        <item x="17829"/>
        <item x="17830"/>
        <item x="17831"/>
        <item x="17832"/>
        <item x="17833"/>
        <item x="17834"/>
        <item x="17835"/>
        <item x="17836"/>
        <item x="17837"/>
        <item x="17838"/>
        <item x="17839"/>
        <item x="17840"/>
        <item x="17841"/>
        <item x="17842"/>
        <item x="17843"/>
        <item x="17844"/>
        <item x="17845"/>
        <item x="17846"/>
        <item x="17847"/>
        <item x="17848"/>
        <item x="17849"/>
        <item x="17850"/>
        <item x="17851"/>
        <item x="17852"/>
        <item x="17853"/>
        <item x="17854"/>
        <item x="17855"/>
        <item x="17856"/>
        <item x="17857"/>
        <item x="17858"/>
        <item x="17859"/>
        <item x="17860"/>
        <item x="17861"/>
        <item x="17862"/>
        <item x="17863"/>
        <item x="17864"/>
        <item x="17865"/>
        <item x="17866"/>
        <item x="17867"/>
        <item x="17868"/>
        <item x="17869"/>
        <item x="17870"/>
        <item x="17871"/>
        <item x="17872"/>
        <item x="17873"/>
        <item x="17874"/>
        <item x="17875"/>
        <item x="17876"/>
        <item x="17877"/>
        <item x="17878"/>
        <item x="17879"/>
        <item x="17880"/>
        <item x="17881"/>
        <item x="17882"/>
        <item x="17883"/>
        <item x="17884"/>
        <item x="17885"/>
        <item x="17886"/>
        <item x="17887"/>
        <item x="17888"/>
        <item x="17889"/>
        <item x="17890"/>
        <item x="17891"/>
        <item x="17892"/>
        <item x="17893"/>
        <item x="17894"/>
        <item x="17895"/>
        <item x="17896"/>
        <item x="17897"/>
        <item x="17898"/>
        <item x="17899"/>
        <item x="17900"/>
        <item x="17901"/>
        <item x="17902"/>
        <item x="17903"/>
        <item x="17904"/>
        <item x="17905"/>
        <item x="17906"/>
        <item x="17907"/>
        <item x="17908"/>
        <item x="17909"/>
        <item x="17910"/>
        <item x="17911"/>
        <item x="17912"/>
        <item x="17913"/>
        <item x="17914"/>
        <item x="17915"/>
        <item x="17916"/>
        <item x="17917"/>
        <item x="17918"/>
        <item x="17919"/>
        <item x="17920"/>
        <item x="17921"/>
        <item x="17922"/>
        <item x="17923"/>
        <item x="17924"/>
        <item x="17925"/>
        <item x="17926"/>
        <item x="17927"/>
        <item x="17928"/>
        <item x="17929"/>
        <item x="17930"/>
        <item x="17931"/>
        <item x="17932"/>
        <item x="17933"/>
        <item x="17934"/>
        <item x="17935"/>
        <item x="17936"/>
        <item x="17937"/>
        <item x="17938"/>
        <item x="17939"/>
        <item x="17940"/>
        <item x="17941"/>
        <item x="17942"/>
        <item x="17943"/>
        <item x="17944"/>
        <item x="17945"/>
        <item x="17946"/>
        <item x="17947"/>
        <item x="17948"/>
        <item x="17949"/>
        <item x="17950"/>
        <item x="17951"/>
        <item x="17952"/>
        <item x="17953"/>
        <item x="17954"/>
        <item x="17955"/>
        <item x="17956"/>
        <item x="17957"/>
        <item x="17958"/>
        <item x="17959"/>
        <item x="17960"/>
        <item x="17961"/>
        <item x="17962"/>
        <item x="17963"/>
        <item x="17964"/>
        <item x="17965"/>
        <item x="17966"/>
        <item x="17967"/>
        <item x="17968"/>
        <item x="17969"/>
        <item x="17970"/>
        <item x="17971"/>
        <item x="17972"/>
        <item x="17973"/>
        <item x="17974"/>
        <item x="17975"/>
        <item x="17976"/>
        <item x="17977"/>
        <item x="17978"/>
        <item x="17979"/>
        <item x="17980"/>
        <item x="17981"/>
        <item x="17982"/>
        <item x="17983"/>
        <item x="17984"/>
        <item x="17985"/>
        <item x="17986"/>
        <item x="17987"/>
        <item x="17988"/>
        <item x="17989"/>
        <item x="17990"/>
        <item x="17991"/>
        <item x="17992"/>
        <item x="17993"/>
        <item x="17994"/>
        <item x="17995"/>
        <item x="17996"/>
        <item x="17997"/>
        <item x="17998"/>
        <item x="17999"/>
        <item x="18000"/>
        <item x="18001"/>
        <item x="18002"/>
        <item x="18003"/>
        <item x="18004"/>
        <item x="18005"/>
        <item x="18006"/>
        <item x="18007"/>
        <item x="18008"/>
        <item x="18009"/>
        <item x="18010"/>
        <item x="18011"/>
        <item x="18012"/>
        <item x="18013"/>
        <item x="18014"/>
        <item x="18015"/>
        <item x="18016"/>
        <item x="18017"/>
        <item x="18018"/>
        <item x="18019"/>
        <item x="18020"/>
        <item x="18021"/>
        <item x="18022"/>
        <item x="18023"/>
        <item x="18024"/>
        <item x="18025"/>
        <item x="18026"/>
        <item x="18027"/>
        <item x="18028"/>
        <item x="18029"/>
        <item x="18030"/>
        <item x="18031"/>
        <item x="18032"/>
        <item x="18033"/>
        <item x="18034"/>
        <item x="18035"/>
        <item x="18036"/>
        <item x="18037"/>
        <item x="18038"/>
        <item x="18039"/>
        <item x="18040"/>
        <item x="18041"/>
        <item x="18042"/>
        <item x="18043"/>
        <item x="18044"/>
        <item x="18045"/>
        <item x="18046"/>
        <item x="18047"/>
        <item x="18048"/>
        <item x="18049"/>
        <item x="18050"/>
        <item x="18051"/>
        <item x="18052"/>
        <item x="18053"/>
        <item x="18054"/>
        <item x="18055"/>
        <item x="18056"/>
        <item x="18057"/>
        <item x="18058"/>
        <item x="18059"/>
        <item x="18060"/>
        <item x="18061"/>
        <item x="18062"/>
        <item x="18063"/>
        <item x="18064"/>
        <item x="18065"/>
        <item x="18066"/>
        <item x="18067"/>
        <item x="18068"/>
        <item x="18069"/>
        <item x="18070"/>
        <item x="18071"/>
        <item x="18072"/>
        <item x="18073"/>
        <item x="18074"/>
        <item x="18075"/>
        <item x="18076"/>
        <item x="18077"/>
        <item x="18078"/>
        <item x="18079"/>
        <item x="18080"/>
        <item x="18081"/>
        <item x="18082"/>
        <item x="18083"/>
        <item x="18084"/>
        <item x="18085"/>
        <item x="18086"/>
        <item x="18087"/>
        <item x="18088"/>
        <item x="18089"/>
        <item x="18090"/>
        <item x="18091"/>
        <item x="18092"/>
        <item x="18093"/>
        <item x="18094"/>
        <item x="18095"/>
        <item x="18096"/>
        <item x="18097"/>
        <item x="18098"/>
        <item x="18099"/>
        <item x="18100"/>
        <item x="18101"/>
        <item x="18102"/>
        <item x="18103"/>
        <item x="18104"/>
        <item x="18105"/>
        <item x="18106"/>
        <item x="18107"/>
        <item x="18108"/>
        <item x="18109"/>
        <item x="18110"/>
        <item x="18111"/>
        <item x="18112"/>
        <item x="18113"/>
        <item x="18114"/>
        <item x="18115"/>
        <item x="18116"/>
        <item x="18117"/>
        <item x="18118"/>
        <item x="18119"/>
        <item x="18120"/>
        <item x="18121"/>
        <item x="18122"/>
        <item x="18123"/>
        <item x="18124"/>
        <item x="18125"/>
        <item x="18126"/>
        <item x="18127"/>
        <item x="18128"/>
        <item x="18129"/>
        <item x="18130"/>
        <item x="18131"/>
        <item x="18132"/>
        <item x="18133"/>
        <item x="18134"/>
        <item x="18135"/>
        <item x="18136"/>
        <item x="18137"/>
        <item x="18138"/>
        <item x="18139"/>
        <item x="18140"/>
        <item x="18141"/>
        <item x="18142"/>
        <item x="18143"/>
        <item x="18144"/>
        <item x="18145"/>
        <item x="18146"/>
        <item x="18147"/>
        <item x="18148"/>
        <item x="18149"/>
        <item x="18150"/>
        <item x="18151"/>
        <item x="18152"/>
        <item x="18153"/>
        <item x="18154"/>
        <item x="18155"/>
        <item x="18156"/>
        <item x="18157"/>
        <item x="18158"/>
        <item x="18159"/>
        <item x="18160"/>
        <item x="18161"/>
        <item x="18162"/>
        <item x="18163"/>
        <item x="18164"/>
        <item x="18165"/>
        <item x="18166"/>
        <item x="18167"/>
        <item x="18168"/>
        <item x="18169"/>
        <item x="18170"/>
        <item x="18171"/>
        <item x="18172"/>
        <item x="18173"/>
        <item x="18174"/>
        <item x="18175"/>
        <item x="18176"/>
        <item x="18177"/>
        <item x="18178"/>
        <item x="18179"/>
        <item x="18180"/>
        <item x="18181"/>
        <item x="18182"/>
        <item x="18183"/>
        <item x="18184"/>
        <item x="18185"/>
        <item x="18186"/>
        <item x="18187"/>
        <item x="18188"/>
        <item x="18189"/>
        <item x="18190"/>
        <item x="18191"/>
        <item x="18192"/>
        <item x="18193"/>
        <item x="18194"/>
        <item x="18195"/>
        <item x="18196"/>
        <item x="18197"/>
        <item x="18198"/>
        <item x="18199"/>
        <item x="18200"/>
        <item x="18201"/>
        <item x="18202"/>
        <item x="18203"/>
        <item x="18204"/>
        <item x="18205"/>
        <item x="18206"/>
        <item x="18207"/>
        <item x="18208"/>
        <item x="18209"/>
        <item x="18210"/>
        <item x="18211"/>
        <item x="18212"/>
        <item x="18213"/>
        <item x="18214"/>
        <item x="18215"/>
        <item x="18216"/>
        <item x="18217"/>
        <item x="18218"/>
        <item x="18219"/>
        <item x="18220"/>
        <item x="18221"/>
        <item x="18222"/>
        <item x="18223"/>
        <item x="18224"/>
        <item x="18225"/>
        <item x="18226"/>
        <item x="18227"/>
        <item x="18228"/>
        <item x="18229"/>
        <item x="18230"/>
        <item x="18231"/>
        <item x="18232"/>
        <item x="18233"/>
        <item x="18234"/>
        <item x="18235"/>
        <item x="18236"/>
        <item x="18237"/>
        <item x="18238"/>
        <item x="18239"/>
        <item x="18240"/>
        <item x="18241"/>
        <item x="18242"/>
        <item x="18243"/>
        <item x="18244"/>
        <item x="18245"/>
        <item x="18246"/>
        <item x="18247"/>
        <item x="18248"/>
        <item x="18249"/>
        <item x="18250"/>
        <item x="18251"/>
        <item x="18252"/>
        <item x="18253"/>
        <item x="18254"/>
        <item x="18255"/>
        <item x="18256"/>
        <item x="18257"/>
        <item x="18258"/>
        <item x="18259"/>
        <item x="18260"/>
        <item x="18261"/>
        <item x="18262"/>
        <item x="18263"/>
        <item x="18264"/>
        <item x="18265"/>
        <item x="18266"/>
        <item x="18267"/>
        <item x="18268"/>
        <item x="18269"/>
        <item x="18270"/>
        <item x="18271"/>
        <item x="18272"/>
        <item x="18273"/>
        <item x="18274"/>
        <item x="18275"/>
        <item x="18276"/>
        <item x="18277"/>
        <item x="18278"/>
        <item x="18279"/>
        <item x="18280"/>
        <item x="18281"/>
        <item x="18282"/>
        <item x="18283"/>
        <item x="18284"/>
        <item x="18285"/>
        <item x="18286"/>
        <item x="18287"/>
        <item x="18288"/>
        <item x="18289"/>
        <item x="18290"/>
        <item x="18291"/>
        <item x="18292"/>
        <item x="18293"/>
        <item x="18294"/>
        <item x="18295"/>
        <item x="18296"/>
        <item x="18297"/>
        <item x="18298"/>
        <item x="18299"/>
        <item x="18300"/>
        <item x="18301"/>
        <item x="18302"/>
        <item x="18303"/>
        <item x="18304"/>
        <item x="18305"/>
        <item x="18306"/>
        <item x="18307"/>
        <item x="18308"/>
        <item x="18309"/>
        <item x="18310"/>
        <item x="18311"/>
        <item x="18312"/>
        <item x="18313"/>
        <item x="18314"/>
        <item x="18315"/>
        <item x="18316"/>
        <item x="18317"/>
        <item x="18318"/>
        <item x="18319"/>
        <item x="18320"/>
        <item x="18321"/>
        <item x="18322"/>
        <item x="18323"/>
        <item x="18324"/>
        <item x="18325"/>
        <item x="18326"/>
        <item x="18327"/>
        <item x="18328"/>
        <item x="18329"/>
        <item x="18330"/>
        <item x="18331"/>
        <item x="18332"/>
        <item x="18333"/>
        <item x="18334"/>
        <item x="18335"/>
        <item x="18336"/>
        <item x="18337"/>
        <item x="18338"/>
        <item x="18339"/>
        <item x="18340"/>
        <item x="18341"/>
        <item x="18342"/>
        <item x="18343"/>
        <item x="18344"/>
        <item x="18345"/>
        <item x="18346"/>
        <item x="18347"/>
        <item x="18348"/>
        <item x="18349"/>
        <item x="18350"/>
        <item x="18351"/>
        <item x="18352"/>
        <item x="18353"/>
        <item x="18354"/>
        <item x="18355"/>
        <item x="18356"/>
        <item x="18357"/>
        <item x="18358"/>
        <item x="18359"/>
        <item x="18360"/>
        <item x="18361"/>
        <item x="18362"/>
        <item x="18363"/>
        <item x="18364"/>
        <item x="18365"/>
        <item x="18366"/>
        <item x="18367"/>
        <item x="18368"/>
        <item x="18369"/>
        <item x="18370"/>
        <item x="18371"/>
        <item x="18372"/>
        <item x="18373"/>
        <item x="18374"/>
        <item x="18375"/>
        <item x="18376"/>
        <item x="18377"/>
        <item x="18378"/>
        <item x="18379"/>
        <item x="18380"/>
        <item x="18381"/>
        <item x="18382"/>
        <item x="18383"/>
        <item x="18384"/>
        <item x="18385"/>
        <item x="18386"/>
        <item x="18387"/>
        <item x="18388"/>
        <item x="18389"/>
        <item x="18390"/>
        <item x="18391"/>
        <item x="18392"/>
        <item x="18393"/>
        <item x="18394"/>
        <item x="18395"/>
        <item x="18396"/>
        <item x="18397"/>
        <item x="18398"/>
        <item x="18399"/>
        <item x="18400"/>
        <item x="18401"/>
        <item x="18402"/>
        <item x="18403"/>
        <item x="18404"/>
        <item x="18405"/>
        <item x="18406"/>
        <item x="18407"/>
        <item x="18408"/>
        <item x="18409"/>
        <item x="18410"/>
        <item x="18411"/>
        <item x="18412"/>
        <item x="18413"/>
        <item x="18414"/>
        <item x="18415"/>
        <item x="18416"/>
        <item x="18417"/>
        <item x="18418"/>
        <item x="18419"/>
        <item x="18420"/>
        <item x="18421"/>
        <item x="18422"/>
        <item x="18423"/>
        <item x="18424"/>
        <item x="18425"/>
        <item x="18426"/>
        <item x="18427"/>
        <item x="18428"/>
        <item x="18429"/>
        <item x="18430"/>
        <item x="18431"/>
        <item x="18432"/>
        <item x="18433"/>
        <item x="18434"/>
        <item x="18435"/>
        <item x="18436"/>
        <item x="18437"/>
        <item x="18438"/>
        <item x="18439"/>
        <item x="18440"/>
        <item x="18441"/>
        <item x="18442"/>
        <item x="18443"/>
        <item x="18444"/>
        <item x="18445"/>
        <item x="18446"/>
        <item x="18447"/>
        <item x="18448"/>
        <item x="18449"/>
        <item x="18450"/>
        <item x="18451"/>
        <item x="18452"/>
        <item x="18453"/>
        <item x="18454"/>
        <item x="18455"/>
        <item x="18456"/>
        <item x="18457"/>
        <item x="18458"/>
        <item x="18459"/>
        <item x="18460"/>
        <item x="18461"/>
        <item x="18462"/>
        <item x="18463"/>
        <item x="18464"/>
        <item x="18465"/>
        <item x="18466"/>
        <item x="18467"/>
        <item x="18468"/>
        <item x="18469"/>
        <item x="18470"/>
        <item x="18471"/>
        <item x="18472"/>
        <item x="18473"/>
        <item x="18474"/>
        <item x="18475"/>
        <item x="18476"/>
        <item x="18477"/>
        <item x="18478"/>
        <item x="18479"/>
        <item x="18480"/>
        <item x="18481"/>
        <item x="18482"/>
        <item x="18483"/>
        <item x="18484"/>
        <item x="18485"/>
        <item x="18486"/>
        <item x="18487"/>
        <item x="18488"/>
        <item x="18489"/>
        <item x="18490"/>
        <item x="18491"/>
        <item x="18492"/>
        <item x="18493"/>
        <item x="18494"/>
        <item x="18495"/>
        <item x="18496"/>
        <item x="18497"/>
        <item x="18498"/>
        <item x="18499"/>
        <item x="18500"/>
        <item x="18501"/>
        <item x="18502"/>
        <item x="18503"/>
        <item x="18504"/>
        <item x="18505"/>
        <item x="18506"/>
        <item x="18507"/>
        <item x="18508"/>
        <item x="18509"/>
        <item x="18510"/>
        <item x="18511"/>
        <item x="18512"/>
        <item x="18513"/>
        <item x="18514"/>
        <item x="18515"/>
        <item x="18516"/>
        <item x="18517"/>
        <item x="18518"/>
        <item x="18519"/>
        <item x="18520"/>
        <item x="18521"/>
        <item x="18522"/>
        <item x="18523"/>
        <item x="18524"/>
        <item x="18525"/>
        <item x="18526"/>
        <item x="18527"/>
        <item x="18528"/>
        <item x="18529"/>
        <item x="18530"/>
        <item x="18531"/>
        <item x="18532"/>
        <item x="18533"/>
        <item x="18534"/>
        <item x="18535"/>
        <item x="18536"/>
        <item x="18537"/>
        <item x="18538"/>
        <item x="18539"/>
        <item x="18540"/>
        <item x="18541"/>
        <item x="18542"/>
        <item x="18543"/>
        <item x="18544"/>
        <item x="18545"/>
        <item x="18546"/>
        <item x="18547"/>
        <item x="18548"/>
        <item x="18549"/>
        <item x="18550"/>
        <item x="18551"/>
        <item x="18552"/>
        <item x="18553"/>
        <item x="18554"/>
        <item x="18555"/>
        <item x="18556"/>
        <item x="18557"/>
        <item x="18558"/>
        <item x="18559"/>
        <item x="18560"/>
        <item x="18561"/>
        <item x="18562"/>
        <item x="18563"/>
        <item x="18564"/>
        <item x="18565"/>
        <item x="18566"/>
        <item x="18567"/>
        <item x="18568"/>
        <item x="18569"/>
        <item x="18570"/>
        <item x="18571"/>
        <item x="18572"/>
        <item x="18573"/>
        <item x="18574"/>
        <item x="18575"/>
        <item x="18576"/>
        <item x="18577"/>
        <item x="18578"/>
        <item x="18579"/>
        <item x="18580"/>
        <item x="18581"/>
        <item x="18582"/>
        <item x="18583"/>
        <item x="18584"/>
        <item x="18585"/>
        <item x="18586"/>
        <item x="18587"/>
        <item x="18588"/>
        <item x="18589"/>
        <item x="18590"/>
        <item x="18591"/>
        <item x="18592"/>
        <item x="18593"/>
        <item x="18594"/>
        <item x="18595"/>
        <item x="18596"/>
        <item x="18597"/>
        <item x="18598"/>
        <item x="18599"/>
        <item x="18600"/>
        <item x="18601"/>
        <item x="18602"/>
        <item x="18603"/>
        <item x="18604"/>
        <item x="18605"/>
        <item x="18606"/>
        <item x="18607"/>
        <item x="18608"/>
        <item x="18609"/>
        <item x="18610"/>
        <item x="18611"/>
        <item x="18612"/>
        <item x="18613"/>
        <item x="18614"/>
        <item x="18615"/>
        <item x="18616"/>
        <item x="18617"/>
        <item x="18618"/>
        <item x="18619"/>
        <item x="18620"/>
        <item x="18621"/>
        <item x="18622"/>
        <item x="18623"/>
        <item x="18624"/>
        <item x="18625"/>
        <item x="18626"/>
        <item x="18627"/>
        <item x="18628"/>
        <item x="18629"/>
        <item x="18630"/>
        <item x="18631"/>
        <item x="18632"/>
        <item x="18633"/>
        <item x="18634"/>
        <item x="18635"/>
        <item x="18636"/>
        <item x="18637"/>
        <item x="18638"/>
        <item x="18639"/>
        <item x="18640"/>
        <item x="18641"/>
        <item x="18642"/>
        <item x="18643"/>
        <item x="18644"/>
        <item x="18645"/>
        <item x="18646"/>
        <item x="18647"/>
        <item x="18648"/>
        <item x="18649"/>
        <item x="18650"/>
        <item x="18651"/>
        <item x="18652"/>
        <item x="18653"/>
        <item x="18654"/>
        <item x="18655"/>
        <item x="18656"/>
        <item x="18657"/>
        <item x="18658"/>
        <item x="18659"/>
        <item x="18660"/>
        <item x="18661"/>
        <item x="18662"/>
        <item x="18663"/>
        <item x="18664"/>
        <item x="18665"/>
        <item x="18666"/>
        <item x="18667"/>
        <item x="18668"/>
        <item x="18669"/>
        <item x="18670"/>
        <item x="18671"/>
        <item x="18672"/>
        <item x="18673"/>
        <item x="18674"/>
        <item x="18675"/>
        <item x="18676"/>
        <item x="18677"/>
        <item x="18678"/>
        <item x="18679"/>
        <item x="18680"/>
        <item x="18681"/>
        <item x="18682"/>
        <item x="18683"/>
        <item x="18684"/>
        <item x="18685"/>
        <item x="18686"/>
        <item x="18687"/>
        <item x="18688"/>
        <item x="18689"/>
        <item x="18690"/>
        <item x="18691"/>
        <item x="18692"/>
        <item x="18693"/>
        <item x="18694"/>
        <item x="18695"/>
        <item x="18696"/>
        <item x="18697"/>
        <item x="18698"/>
        <item x="18699"/>
        <item x="18700"/>
        <item x="18701"/>
        <item x="18702"/>
        <item x="18703"/>
        <item x="18704"/>
        <item x="18705"/>
        <item x="18706"/>
        <item x="18707"/>
        <item x="18708"/>
        <item x="18709"/>
        <item x="18710"/>
        <item x="18711"/>
        <item x="18712"/>
        <item x="18713"/>
        <item x="18714"/>
        <item x="18715"/>
        <item x="18716"/>
        <item x="18717"/>
        <item x="18718"/>
        <item x="18719"/>
        <item x="18720"/>
        <item x="18721"/>
        <item x="18722"/>
        <item x="18723"/>
        <item x="18724"/>
        <item x="18725"/>
        <item x="18726"/>
        <item x="18727"/>
        <item x="18728"/>
        <item x="18729"/>
        <item x="18730"/>
        <item x="18731"/>
        <item x="18732"/>
        <item x="18733"/>
        <item x="18734"/>
        <item x="18735"/>
        <item x="18736"/>
        <item x="18737"/>
        <item x="18738"/>
        <item x="18739"/>
        <item x="18740"/>
        <item x="18741"/>
        <item x="18742"/>
        <item x="18743"/>
        <item x="18744"/>
        <item x="18745"/>
        <item x="18746"/>
        <item x="18747"/>
        <item x="18748"/>
        <item x="18749"/>
        <item x="18750"/>
        <item x="18751"/>
        <item x="18752"/>
        <item x="18753"/>
        <item x="18754"/>
        <item x="18755"/>
        <item x="18756"/>
        <item x="18757"/>
        <item x="18758"/>
        <item x="18759"/>
        <item x="18760"/>
        <item x="18761"/>
        <item x="18762"/>
        <item x="18763"/>
        <item x="18764"/>
        <item x="18765"/>
        <item x="18766"/>
        <item x="18767"/>
        <item x="18768"/>
        <item x="18769"/>
        <item x="18770"/>
        <item x="18771"/>
        <item x="18772"/>
        <item x="18773"/>
        <item x="18774"/>
        <item x="18775"/>
        <item x="18776"/>
        <item x="18777"/>
        <item x="18778"/>
        <item x="18779"/>
        <item x="18780"/>
        <item x="18781"/>
        <item x="18782"/>
        <item x="18783"/>
        <item x="18784"/>
        <item x="18785"/>
        <item x="18786"/>
        <item x="18787"/>
        <item x="18788"/>
        <item x="18789"/>
        <item x="18790"/>
        <item x="18791"/>
        <item x="18792"/>
        <item x="18793"/>
        <item x="18794"/>
        <item x="18795"/>
        <item x="18796"/>
        <item x="18797"/>
        <item x="18798"/>
        <item x="18799"/>
        <item x="18800"/>
        <item x="18801"/>
        <item x="18802"/>
        <item x="18803"/>
        <item x="18804"/>
        <item x="18805"/>
        <item x="18806"/>
        <item x="18807"/>
        <item x="18808"/>
        <item x="18809"/>
        <item x="18810"/>
        <item x="18811"/>
        <item x="18812"/>
        <item x="18813"/>
        <item x="18814"/>
        <item x="18815"/>
        <item x="18816"/>
        <item x="18817"/>
        <item x="18818"/>
        <item x="18819"/>
        <item x="18820"/>
        <item x="18821"/>
        <item x="18822"/>
        <item x="18823"/>
        <item x="18824"/>
        <item x="18825"/>
        <item x="18826"/>
        <item x="18827"/>
        <item x="18828"/>
        <item x="18829"/>
        <item x="18830"/>
        <item x="18831"/>
        <item x="18832"/>
        <item x="18833"/>
        <item x="18834"/>
        <item x="18835"/>
        <item x="18836"/>
        <item x="18837"/>
        <item x="18838"/>
        <item x="18839"/>
        <item x="18840"/>
        <item x="18841"/>
        <item x="18842"/>
        <item x="18843"/>
        <item x="18844"/>
        <item x="18845"/>
        <item x="18846"/>
        <item x="18847"/>
        <item x="18848"/>
        <item x="18849"/>
        <item x="18850"/>
        <item x="18851"/>
        <item x="18852"/>
        <item x="18853"/>
        <item x="18854"/>
        <item x="18855"/>
        <item x="18856"/>
        <item x="18857"/>
        <item x="18858"/>
        <item x="18859"/>
        <item x="18860"/>
        <item x="18861"/>
        <item x="18862"/>
        <item x="18863"/>
        <item x="18864"/>
        <item x="18865"/>
        <item x="18866"/>
        <item x="18867"/>
        <item x="18868"/>
        <item x="18869"/>
        <item x="18870"/>
        <item x="18871"/>
        <item x="18872"/>
        <item x="18873"/>
        <item x="18874"/>
        <item x="18875"/>
        <item x="18876"/>
        <item x="18877"/>
        <item x="18878"/>
        <item x="18879"/>
        <item x="18880"/>
        <item x="18881"/>
        <item x="18882"/>
        <item x="18883"/>
        <item x="18884"/>
        <item x="18885"/>
        <item x="18886"/>
        <item x="18887"/>
        <item x="18888"/>
        <item x="18889"/>
        <item x="18890"/>
        <item x="18891"/>
        <item x="18892"/>
        <item x="18893"/>
        <item x="18894"/>
        <item x="18895"/>
        <item x="18896"/>
        <item x="18897"/>
        <item x="18898"/>
        <item x="18899"/>
        <item x="18900"/>
        <item x="18901"/>
        <item x="18902"/>
        <item x="18903"/>
        <item x="18904"/>
        <item x="18905"/>
        <item x="18906"/>
        <item x="18907"/>
        <item x="18908"/>
        <item x="18909"/>
        <item x="18910"/>
        <item x="18911"/>
        <item x="18912"/>
        <item x="18913"/>
        <item x="18914"/>
        <item x="18915"/>
        <item x="18916"/>
        <item x="18917"/>
        <item x="18918"/>
        <item x="18919"/>
        <item x="18920"/>
        <item x="18921"/>
        <item x="18922"/>
        <item x="18923"/>
        <item x="18924"/>
        <item x="18925"/>
        <item x="18926"/>
        <item x="18927"/>
        <item x="18928"/>
        <item x="18929"/>
        <item x="18930"/>
        <item x="18931"/>
        <item x="18932"/>
        <item x="18933"/>
        <item x="18934"/>
        <item x="18935"/>
        <item x="18936"/>
        <item x="18937"/>
        <item x="18938"/>
        <item x="18939"/>
        <item x="18940"/>
        <item x="18941"/>
        <item x="18942"/>
        <item x="18943"/>
        <item x="18944"/>
        <item x="18945"/>
        <item x="18946"/>
        <item x="18947"/>
        <item x="18948"/>
        <item x="18949"/>
        <item x="18950"/>
        <item x="18951"/>
        <item x="18952"/>
        <item x="18953"/>
        <item x="18954"/>
        <item x="18955"/>
        <item x="18956"/>
        <item x="18957"/>
        <item x="18958"/>
        <item x="18959"/>
        <item x="18960"/>
        <item x="18961"/>
        <item x="18962"/>
        <item x="18963"/>
        <item x="18964"/>
        <item x="18965"/>
        <item x="18966"/>
        <item x="18967"/>
        <item x="18968"/>
        <item x="18969"/>
        <item x="18970"/>
        <item x="18971"/>
        <item x="18972"/>
        <item x="18973"/>
        <item x="18974"/>
        <item x="18975"/>
        <item x="18976"/>
        <item x="18977"/>
        <item x="18978"/>
        <item x="18979"/>
        <item x="18980"/>
        <item x="18981"/>
        <item x="18982"/>
        <item x="18983"/>
        <item x="18984"/>
        <item x="18985"/>
        <item x="18986"/>
        <item x="18987"/>
        <item x="18988"/>
        <item x="18989"/>
        <item x="18990"/>
        <item x="18991"/>
        <item x="18992"/>
        <item x="18993"/>
        <item x="18994"/>
        <item x="18995"/>
        <item x="18996"/>
        <item x="18997"/>
        <item x="18998"/>
        <item x="18999"/>
        <item x="19000"/>
        <item x="19001"/>
        <item x="19002"/>
        <item x="19003"/>
        <item x="19004"/>
        <item x="19005"/>
        <item x="19006"/>
        <item x="19007"/>
        <item x="19008"/>
        <item x="19009"/>
        <item x="19010"/>
        <item x="19011"/>
        <item x="19012"/>
        <item x="19013"/>
        <item x="19014"/>
        <item x="19015"/>
        <item x="19016"/>
        <item x="19017"/>
        <item x="19018"/>
        <item x="19019"/>
        <item x="19020"/>
        <item x="19021"/>
        <item x="19022"/>
        <item x="19023"/>
        <item x="19024"/>
        <item x="19025"/>
        <item x="19026"/>
        <item x="19027"/>
        <item x="19028"/>
        <item x="19029"/>
        <item x="19030"/>
        <item x="19031"/>
        <item x="19032"/>
        <item x="19033"/>
        <item x="19034"/>
        <item x="19035"/>
        <item x="19036"/>
        <item x="19037"/>
        <item x="19038"/>
        <item x="19039"/>
        <item x="19040"/>
        <item x="19041"/>
        <item x="19042"/>
        <item x="19043"/>
        <item x="19044"/>
        <item x="19045"/>
        <item x="19046"/>
        <item x="19047"/>
        <item x="19048"/>
        <item x="19049"/>
        <item x="19050"/>
        <item x="19051"/>
        <item x="19052"/>
        <item x="19053"/>
        <item x="19054"/>
        <item x="19055"/>
        <item x="19056"/>
        <item x="19057"/>
        <item x="19058"/>
        <item x="19059"/>
        <item x="19060"/>
        <item x="19061"/>
        <item x="19062"/>
        <item x="19063"/>
        <item x="19064"/>
        <item x="19065"/>
        <item x="19066"/>
        <item x="19067"/>
        <item x="19068"/>
        <item x="19069"/>
        <item x="19070"/>
        <item x="19071"/>
        <item x="19072"/>
        <item x="19073"/>
        <item x="19074"/>
        <item x="19075"/>
        <item x="19076"/>
        <item x="19077"/>
        <item x="19078"/>
        <item x="19079"/>
        <item x="19080"/>
        <item x="19081"/>
        <item x="19082"/>
        <item x="19083"/>
        <item x="19084"/>
        <item x="19085"/>
        <item x="19086"/>
        <item x="19087"/>
        <item x="19088"/>
        <item x="19089"/>
        <item x="19090"/>
        <item x="19091"/>
        <item x="19092"/>
        <item x="19093"/>
        <item x="19094"/>
        <item x="19095"/>
        <item x="19096"/>
        <item x="19097"/>
        <item x="19098"/>
        <item x="19099"/>
        <item x="19100"/>
        <item x="19101"/>
        <item x="19102"/>
        <item x="19103"/>
        <item x="19104"/>
        <item x="19105"/>
        <item x="19106"/>
        <item x="19107"/>
        <item x="19108"/>
        <item x="19109"/>
        <item x="19110"/>
        <item x="19111"/>
        <item x="19112"/>
        <item x="19113"/>
        <item x="19114"/>
        <item x="19115"/>
        <item x="19116"/>
        <item x="19117"/>
        <item x="19118"/>
        <item x="19119"/>
        <item x="19120"/>
        <item x="19121"/>
        <item x="19122"/>
        <item x="19123"/>
        <item x="19124"/>
        <item x="19125"/>
        <item x="19126"/>
        <item x="19127"/>
        <item x="19128"/>
        <item x="19129"/>
        <item x="19130"/>
        <item x="19131"/>
        <item x="19132"/>
        <item x="19133"/>
        <item x="19134"/>
        <item x="19135"/>
        <item x="19136"/>
        <item x="19137"/>
        <item x="19138"/>
        <item x="19139"/>
        <item x="19140"/>
        <item x="19141"/>
        <item x="19142"/>
        <item x="19143"/>
        <item x="19144"/>
        <item x="19145"/>
        <item x="19146"/>
        <item x="19147"/>
        <item x="19148"/>
        <item x="19149"/>
        <item x="19150"/>
        <item x="19151"/>
        <item x="19152"/>
        <item x="19153"/>
        <item x="19154"/>
        <item x="19155"/>
        <item x="19156"/>
        <item x="19157"/>
        <item x="19158"/>
        <item x="19159"/>
        <item x="19160"/>
        <item x="19161"/>
        <item x="19162"/>
        <item x="19163"/>
        <item x="19164"/>
        <item x="19165"/>
        <item x="19166"/>
        <item x="19167"/>
        <item x="19168"/>
        <item x="19169"/>
        <item x="19170"/>
        <item x="19171"/>
        <item x="19172"/>
        <item x="19173"/>
        <item x="19174"/>
        <item x="19175"/>
        <item x="19176"/>
        <item x="19177"/>
        <item x="19178"/>
        <item x="19179"/>
        <item x="19180"/>
        <item x="19181"/>
        <item x="19182"/>
        <item x="19183"/>
        <item x="19184"/>
        <item x="19185"/>
        <item x="19186"/>
        <item x="19187"/>
        <item x="19188"/>
        <item x="19189"/>
        <item x="19190"/>
        <item x="19191"/>
        <item x="19192"/>
        <item x="19193"/>
        <item x="19194"/>
        <item x="19195"/>
        <item x="19196"/>
        <item x="19197"/>
        <item x="19198"/>
        <item x="19199"/>
        <item x="19200"/>
        <item x="19201"/>
        <item x="19202"/>
        <item x="19203"/>
        <item x="19204"/>
        <item x="19205"/>
        <item x="19206"/>
        <item x="19207"/>
        <item x="19208"/>
        <item x="19209"/>
        <item x="19210"/>
        <item x="19211"/>
        <item x="19212"/>
        <item x="19213"/>
        <item x="19214"/>
        <item x="19215"/>
        <item x="19216"/>
        <item x="19217"/>
        <item x="19218"/>
        <item x="19219"/>
        <item x="19220"/>
        <item x="19221"/>
        <item x="19222"/>
        <item x="19223"/>
        <item x="19224"/>
        <item x="19225"/>
        <item x="19226"/>
        <item x="19227"/>
        <item x="19228"/>
        <item x="19229"/>
        <item x="19230"/>
        <item x="19231"/>
        <item x="19232"/>
        <item x="19233"/>
        <item x="19234"/>
        <item x="19235"/>
        <item x="19236"/>
        <item x="19237"/>
        <item x="19238"/>
        <item x="19239"/>
        <item x="19240"/>
        <item x="19241"/>
        <item x="19242"/>
        <item x="19243"/>
        <item x="19244"/>
        <item x="19245"/>
        <item x="19246"/>
        <item x="19247"/>
        <item x="19248"/>
        <item x="19249"/>
        <item x="19250"/>
        <item x="19251"/>
        <item x="19252"/>
        <item x="19253"/>
        <item x="19254"/>
        <item x="19255"/>
        <item x="19256"/>
        <item x="19257"/>
        <item x="19258"/>
        <item x="19259"/>
        <item x="19260"/>
        <item x="19261"/>
        <item x="19262"/>
        <item x="19263"/>
        <item x="19264"/>
        <item x="19265"/>
        <item x="19266"/>
        <item x="19267"/>
        <item x="19268"/>
        <item x="19269"/>
        <item x="19270"/>
        <item x="19271"/>
        <item x="19272"/>
        <item x="19273"/>
        <item x="19274"/>
        <item x="19275"/>
        <item x="19276"/>
        <item x="19277"/>
        <item x="19278"/>
        <item x="19279"/>
        <item x="19280"/>
        <item x="19281"/>
        <item x="19282"/>
        <item x="19283"/>
        <item x="19284"/>
        <item x="19285"/>
        <item x="19286"/>
        <item x="19287"/>
        <item x="19288"/>
        <item x="19289"/>
        <item x="19290"/>
        <item x="19291"/>
        <item x="19292"/>
        <item x="19293"/>
        <item x="19294"/>
        <item x="19295"/>
        <item x="19296"/>
        <item x="19297"/>
        <item x="19298"/>
        <item x="19299"/>
        <item x="19300"/>
        <item x="19301"/>
        <item x="19302"/>
        <item x="19303"/>
        <item x="19304"/>
        <item x="19305"/>
        <item x="19306"/>
        <item x="19307"/>
        <item x="19308"/>
        <item x="19309"/>
        <item x="19310"/>
        <item x="19311"/>
        <item x="19312"/>
        <item x="19313"/>
        <item x="19314"/>
        <item x="19315"/>
        <item x="19316"/>
        <item x="19317"/>
        <item x="19318"/>
        <item x="19319"/>
        <item x="19320"/>
        <item x="19321"/>
        <item x="19322"/>
        <item x="19323"/>
        <item x="19324"/>
        <item x="19325"/>
        <item x="19326"/>
        <item x="19327"/>
        <item x="19328"/>
        <item x="19329"/>
        <item x="19330"/>
        <item x="19331"/>
        <item x="19332"/>
        <item x="19333"/>
        <item x="19334"/>
        <item x="19335"/>
        <item x="19336"/>
        <item x="19337"/>
        <item x="19338"/>
        <item x="19339"/>
        <item x="19340"/>
        <item x="19341"/>
        <item x="19342"/>
        <item x="19343"/>
        <item x="19344"/>
        <item x="19345"/>
        <item x="19346"/>
        <item x="19347"/>
        <item x="19348"/>
        <item x="19349"/>
        <item x="19350"/>
        <item x="19351"/>
        <item x="19352"/>
        <item x="19353"/>
        <item x="19354"/>
        <item x="19355"/>
        <item x="19356"/>
        <item x="19357"/>
        <item x="19358"/>
        <item x="19359"/>
        <item x="19360"/>
        <item x="19361"/>
        <item x="19362"/>
        <item x="19363"/>
        <item x="19364"/>
        <item x="19365"/>
        <item x="19366"/>
        <item x="19367"/>
        <item x="19368"/>
        <item x="19369"/>
        <item x="19370"/>
        <item x="19371"/>
        <item x="19372"/>
        <item x="19373"/>
        <item x="19374"/>
        <item x="19375"/>
        <item x="19376"/>
        <item x="19377"/>
        <item x="19378"/>
        <item x="19379"/>
        <item x="19380"/>
        <item x="19381"/>
        <item x="19382"/>
        <item x="19383"/>
        <item x="19384"/>
        <item x="19385"/>
        <item x="19386"/>
        <item x="19387"/>
        <item x="19388"/>
        <item x="19389"/>
        <item x="19390"/>
        <item x="19391"/>
        <item x="19392"/>
        <item x="19393"/>
        <item x="19394"/>
        <item x="19395"/>
        <item x="19396"/>
        <item x="19397"/>
        <item x="19398"/>
        <item x="19399"/>
        <item x="19400"/>
        <item x="19401"/>
        <item x="19402"/>
        <item x="19403"/>
        <item x="19404"/>
        <item x="19405"/>
        <item x="19406"/>
        <item x="19407"/>
        <item x="19408"/>
        <item x="19409"/>
        <item x="19410"/>
        <item x="19411"/>
        <item x="19412"/>
        <item x="19413"/>
        <item x="19414"/>
        <item x="19415"/>
        <item x="19416"/>
        <item x="19417"/>
        <item x="19418"/>
        <item x="19419"/>
        <item x="19420"/>
        <item x="19421"/>
        <item x="19422"/>
        <item x="19423"/>
        <item x="19424"/>
        <item x="19425"/>
        <item x="19426"/>
        <item x="19427"/>
        <item x="19428"/>
        <item x="19429"/>
        <item x="19430"/>
        <item x="19431"/>
        <item x="19432"/>
        <item x="19433"/>
        <item x="19434"/>
        <item x="19435"/>
        <item x="19436"/>
        <item x="19437"/>
        <item x="19438"/>
        <item x="19439"/>
        <item x="19440"/>
        <item x="19441"/>
        <item x="19442"/>
        <item x="19443"/>
        <item x="19444"/>
        <item x="19445"/>
        <item x="19446"/>
        <item x="19447"/>
        <item x="19448"/>
        <item x="19449"/>
        <item x="19450"/>
        <item x="19451"/>
        <item x="19452"/>
        <item x="19453"/>
        <item x="19454"/>
        <item x="19455"/>
        <item x="19456"/>
        <item x="19457"/>
        <item x="19458"/>
        <item x="19459"/>
        <item x="19460"/>
        <item x="19461"/>
        <item x="19462"/>
        <item x="19463"/>
        <item x="19464"/>
        <item x="19465"/>
        <item x="19466"/>
        <item x="19467"/>
        <item x="19468"/>
        <item x="19469"/>
        <item x="19470"/>
        <item x="19471"/>
        <item x="19472"/>
        <item x="19473"/>
        <item x="19474"/>
        <item x="19475"/>
        <item x="19476"/>
        <item x="19477"/>
        <item x="19478"/>
        <item x="19479"/>
        <item x="19480"/>
        <item x="19481"/>
        <item x="19482"/>
        <item x="19483"/>
        <item x="19484"/>
        <item x="19485"/>
        <item x="19486"/>
        <item x="19487"/>
        <item x="19488"/>
        <item x="19489"/>
        <item x="19490"/>
        <item x="19491"/>
        <item x="19492"/>
        <item x="19493"/>
        <item x="19494"/>
        <item x="19495"/>
        <item x="19496"/>
        <item x="19497"/>
        <item x="19498"/>
        <item x="19499"/>
        <item x="19500"/>
        <item x="19501"/>
        <item x="19502"/>
        <item x="19503"/>
        <item x="19504"/>
        <item x="19505"/>
        <item x="19506"/>
        <item x="19507"/>
        <item x="19508"/>
        <item x="19509"/>
        <item x="19510"/>
        <item x="19511"/>
        <item x="19512"/>
        <item x="19513"/>
        <item x="19514"/>
        <item x="19515"/>
        <item x="19516"/>
        <item x="19517"/>
        <item x="19518"/>
        <item x="19519"/>
        <item x="19520"/>
        <item x="19521"/>
        <item x="19522"/>
        <item x="19523"/>
        <item x="19524"/>
        <item x="19525"/>
        <item x="19526"/>
        <item x="19527"/>
        <item x="19528"/>
        <item x="19529"/>
        <item x="19530"/>
        <item x="19531"/>
        <item x="19532"/>
        <item x="19533"/>
        <item x="19534"/>
        <item x="19535"/>
        <item x="19536"/>
        <item x="19537"/>
        <item x="19538"/>
        <item x="19539"/>
        <item x="19540"/>
        <item x="19541"/>
        <item x="19542"/>
        <item x="19543"/>
        <item x="19544"/>
        <item x="19545"/>
        <item x="19546"/>
        <item x="19547"/>
        <item x="19548"/>
        <item x="19549"/>
        <item x="19550"/>
        <item x="19551"/>
        <item x="19552"/>
        <item x="19553"/>
        <item x="19554"/>
        <item x="19555"/>
        <item x="19556"/>
        <item x="19557"/>
        <item x="19558"/>
        <item x="19559"/>
        <item x="19560"/>
        <item x="19561"/>
        <item x="19562"/>
        <item x="19563"/>
        <item x="19564"/>
        <item x="19565"/>
        <item x="19566"/>
        <item x="19567"/>
        <item x="19568"/>
        <item x="19569"/>
        <item x="19570"/>
        <item x="19571"/>
        <item x="19572"/>
        <item x="19573"/>
        <item x="19574"/>
        <item x="19575"/>
        <item x="19576"/>
        <item x="19577"/>
        <item x="19578"/>
        <item x="19579"/>
        <item x="19580"/>
        <item x="19581"/>
        <item x="19582"/>
        <item x="19583"/>
        <item x="19584"/>
        <item x="19585"/>
        <item x="19586"/>
        <item x="19587"/>
        <item x="19588"/>
        <item x="19589"/>
        <item x="19590"/>
        <item x="19591"/>
        <item x="19592"/>
        <item x="19593"/>
        <item x="19594"/>
        <item x="19595"/>
        <item x="19596"/>
        <item x="19597"/>
        <item x="19598"/>
        <item x="19599"/>
        <item x="19600"/>
        <item x="19601"/>
        <item x="19602"/>
        <item x="19603"/>
        <item x="19604"/>
        <item x="19605"/>
        <item x="19606"/>
        <item x="19607"/>
        <item x="19608"/>
        <item x="19609"/>
        <item x="19610"/>
        <item x="19611"/>
        <item x="19612"/>
        <item x="19613"/>
        <item x="19614"/>
        <item x="19615"/>
        <item x="19616"/>
        <item x="19617"/>
        <item x="19618"/>
        <item x="19619"/>
        <item x="19620"/>
        <item x="19621"/>
        <item x="19622"/>
        <item x="19623"/>
        <item x="19624"/>
        <item x="19625"/>
        <item x="19626"/>
        <item x="19627"/>
        <item x="19628"/>
        <item x="19629"/>
        <item x="19630"/>
        <item x="19631"/>
        <item x="19632"/>
        <item x="19633"/>
        <item x="19634"/>
        <item x="19635"/>
        <item x="19636"/>
        <item x="19637"/>
        <item x="19638"/>
        <item x="19639"/>
        <item x="19640"/>
        <item x="19641"/>
        <item x="19642"/>
        <item x="19643"/>
        <item x="19644"/>
        <item x="19645"/>
        <item x="19646"/>
        <item x="19647"/>
        <item x="19648"/>
        <item x="19649"/>
        <item x="19650"/>
        <item x="19651"/>
        <item x="19652"/>
        <item x="19653"/>
        <item x="19654"/>
        <item x="19655"/>
        <item x="19656"/>
        <item x="19657"/>
        <item x="19658"/>
        <item x="19659"/>
        <item x="19660"/>
        <item x="19661"/>
        <item x="19662"/>
        <item x="19663"/>
        <item x="19664"/>
        <item x="19665"/>
        <item x="19666"/>
        <item x="19667"/>
        <item x="19668"/>
        <item x="19669"/>
        <item x="19670"/>
        <item x="19671"/>
        <item x="19672"/>
        <item x="19673"/>
        <item x="19674"/>
        <item x="19675"/>
        <item x="19676"/>
        <item x="19677"/>
        <item x="19678"/>
        <item x="19679"/>
        <item x="19680"/>
        <item x="19681"/>
        <item x="19682"/>
        <item x="19683"/>
        <item x="19684"/>
        <item x="19685"/>
        <item x="19686"/>
        <item x="19687"/>
        <item x="19688"/>
        <item x="19689"/>
        <item x="19690"/>
        <item x="19691"/>
        <item x="19692"/>
        <item x="19693"/>
        <item x="19694"/>
        <item x="19695"/>
        <item x="19696"/>
        <item x="19697"/>
        <item x="19698"/>
        <item x="19699"/>
        <item x="19700"/>
        <item x="19701"/>
        <item x="19702"/>
        <item x="19703"/>
        <item x="19704"/>
        <item x="19705"/>
        <item x="19706"/>
        <item x="19707"/>
        <item x="19708"/>
        <item x="19709"/>
        <item x="19710"/>
        <item x="19711"/>
        <item x="19712"/>
        <item x="19713"/>
        <item x="19714"/>
        <item x="19715"/>
        <item x="19716"/>
        <item x="19717"/>
        <item x="19718"/>
        <item x="19719"/>
        <item x="19720"/>
        <item x="19721"/>
        <item x="19722"/>
        <item x="19723"/>
        <item x="19724"/>
        <item x="19725"/>
        <item x="19726"/>
        <item x="19727"/>
        <item x="19728"/>
        <item x="19729"/>
        <item x="19730"/>
        <item x="19731"/>
        <item x="19732"/>
        <item x="19733"/>
        <item x="19734"/>
        <item x="19735"/>
        <item x="19736"/>
        <item x="19737"/>
        <item x="19738"/>
        <item x="19739"/>
        <item x="19740"/>
        <item x="19741"/>
        <item x="19742"/>
        <item x="19743"/>
        <item x="19744"/>
        <item x="19745"/>
        <item x="19746"/>
        <item x="19747"/>
        <item x="19748"/>
        <item x="19749"/>
        <item x="19750"/>
        <item x="19751"/>
        <item x="19752"/>
        <item x="19753"/>
        <item x="19754"/>
        <item x="19755"/>
        <item x="19756"/>
        <item x="19757"/>
        <item x="19758"/>
        <item x="19759"/>
        <item x="19760"/>
        <item x="19761"/>
        <item x="19762"/>
        <item x="19763"/>
        <item x="19764"/>
        <item x="19765"/>
        <item x="19766"/>
        <item x="19767"/>
        <item x="19768"/>
        <item x="19769"/>
        <item x="19770"/>
        <item x="19771"/>
        <item x="19772"/>
        <item x="19773"/>
        <item x="19774"/>
        <item x="19775"/>
        <item x="19776"/>
        <item x="19777"/>
        <item x="19778"/>
        <item x="19779"/>
        <item x="19780"/>
        <item x="19781"/>
        <item x="19782"/>
        <item x="19783"/>
        <item x="19784"/>
        <item x="19785"/>
        <item x="19786"/>
        <item x="19787"/>
        <item x="19788"/>
        <item x="19789"/>
        <item x="19790"/>
        <item x="19791"/>
        <item x="19792"/>
        <item x="19793"/>
        <item x="19794"/>
        <item x="19795"/>
        <item x="19796"/>
        <item x="19797"/>
        <item x="19798"/>
        <item x="19799"/>
        <item x="19800"/>
        <item x="19801"/>
        <item x="19802"/>
        <item x="19803"/>
        <item x="19804"/>
        <item x="19805"/>
        <item x="19806"/>
        <item x="19807"/>
        <item x="19808"/>
        <item x="19809"/>
        <item x="19810"/>
        <item x="19811"/>
        <item x="19812"/>
        <item x="19813"/>
        <item x="19814"/>
        <item x="19815"/>
        <item x="19816"/>
        <item x="19817"/>
        <item x="19818"/>
        <item x="19819"/>
        <item x="19820"/>
        <item x="19821"/>
        <item x="19822"/>
        <item x="19823"/>
        <item x="19824"/>
        <item x="19825"/>
        <item x="19826"/>
        <item x="19827"/>
        <item x="19828"/>
        <item x="19829"/>
        <item x="19830"/>
        <item x="19831"/>
        <item x="19832"/>
        <item x="19833"/>
        <item x="19834"/>
        <item x="19835"/>
        <item x="19836"/>
        <item x="19837"/>
        <item x="19838"/>
        <item x="19839"/>
        <item x="19840"/>
        <item x="19841"/>
        <item x="19842"/>
        <item x="19843"/>
        <item x="19844"/>
        <item x="19845"/>
        <item x="19846"/>
        <item x="19847"/>
        <item x="19848"/>
        <item x="19849"/>
        <item x="19850"/>
        <item x="19851"/>
        <item x="19852"/>
        <item x="19853"/>
        <item x="19854"/>
        <item x="19855"/>
        <item x="19856"/>
        <item x="19857"/>
        <item x="19858"/>
        <item x="19859"/>
        <item x="19860"/>
        <item x="19861"/>
        <item x="19862"/>
        <item x="19863"/>
        <item x="19864"/>
        <item x="19865"/>
        <item x="19866"/>
        <item x="19867"/>
        <item x="19868"/>
        <item x="19869"/>
        <item x="19870"/>
        <item x="19871"/>
        <item x="19872"/>
        <item x="19873"/>
        <item x="19874"/>
        <item x="19875"/>
        <item x="19876"/>
        <item x="19877"/>
        <item x="19878"/>
        <item x="19879"/>
        <item x="19880"/>
        <item x="19881"/>
        <item x="19882"/>
        <item x="19883"/>
        <item x="19884"/>
        <item x="19885"/>
        <item x="19886"/>
        <item x="19887"/>
        <item x="19888"/>
        <item x="19889"/>
        <item x="19890"/>
        <item x="19891"/>
        <item x="19892"/>
        <item x="19893"/>
        <item x="19894"/>
        <item x="19895"/>
        <item x="19896"/>
        <item x="19897"/>
        <item x="19898"/>
        <item x="19899"/>
        <item x="19900"/>
        <item x="19901"/>
        <item x="19902"/>
        <item x="19903"/>
        <item x="19904"/>
        <item x="19905"/>
        <item x="19906"/>
        <item x="19907"/>
        <item x="19908"/>
        <item x="19909"/>
        <item x="19910"/>
        <item x="19911"/>
        <item x="19912"/>
        <item x="19913"/>
        <item x="19914"/>
        <item x="19915"/>
        <item x="19916"/>
        <item x="19917"/>
        <item x="19918"/>
        <item x="19919"/>
        <item x="19920"/>
        <item x="19921"/>
        <item x="19922"/>
        <item x="19923"/>
        <item x="19924"/>
        <item x="19925"/>
        <item x="19926"/>
        <item x="19927"/>
        <item x="19928"/>
        <item x="19929"/>
        <item x="19930"/>
        <item x="19931"/>
        <item x="19932"/>
        <item x="19933"/>
        <item x="19934"/>
        <item x="19935"/>
        <item x="19936"/>
        <item x="19937"/>
        <item x="19938"/>
        <item x="19939"/>
        <item x="19940"/>
        <item x="19941"/>
        <item x="19942"/>
        <item x="19943"/>
        <item x="19944"/>
        <item x="19945"/>
        <item x="19946"/>
        <item x="19947"/>
        <item x="19948"/>
        <item x="19949"/>
        <item x="19950"/>
        <item x="19951"/>
        <item x="19952"/>
        <item x="19953"/>
        <item x="19954"/>
        <item x="19955"/>
        <item x="19956"/>
        <item x="19957"/>
        <item x="19958"/>
        <item x="19959"/>
        <item x="19960"/>
        <item x="19961"/>
        <item x="19962"/>
        <item x="19963"/>
        <item x="19964"/>
        <item x="19965"/>
        <item x="19966"/>
        <item x="19967"/>
        <item x="19968"/>
        <item x="19969"/>
        <item x="19970"/>
        <item x="19971"/>
        <item x="19972"/>
        <item x="19973"/>
        <item x="19974"/>
        <item x="19975"/>
        <item x="19976"/>
        <item x="19977"/>
        <item x="19978"/>
        <item x="19979"/>
        <item x="19980"/>
        <item x="19981"/>
        <item x="19982"/>
        <item x="19983"/>
        <item x="19984"/>
        <item x="19985"/>
        <item x="19986"/>
        <item x="19987"/>
        <item x="19988"/>
        <item x="19989"/>
        <item x="19990"/>
        <item x="19991"/>
        <item x="19992"/>
        <item x="19993"/>
        <item x="19994"/>
        <item x="19995"/>
        <item x="19996"/>
        <item x="19997"/>
        <item x="19998"/>
        <item x="19999"/>
        <item x="20000"/>
        <item x="20001"/>
        <item x="20002"/>
        <item x="20003"/>
        <item x="20004"/>
        <item x="20005"/>
        <item x="20006"/>
        <item x="20007"/>
        <item x="20008"/>
        <item x="20009"/>
        <item x="20010"/>
        <item x="20011"/>
        <item x="20012"/>
        <item x="20013"/>
        <item x="20014"/>
        <item x="20015"/>
        <item x="20016"/>
        <item x="20017"/>
        <item x="20018"/>
        <item x="20019"/>
        <item x="20020"/>
        <item x="20021"/>
        <item x="20022"/>
        <item x="20023"/>
        <item x="20024"/>
        <item x="20025"/>
        <item x="20026"/>
        <item x="20027"/>
        <item x="20028"/>
        <item x="20029"/>
        <item x="20030"/>
        <item x="20031"/>
        <item x="20032"/>
        <item x="20033"/>
        <item x="20034"/>
        <item x="20035"/>
        <item x="20036"/>
        <item x="20037"/>
        <item x="20038"/>
        <item x="20039"/>
        <item x="20040"/>
        <item x="20041"/>
        <item x="20042"/>
        <item x="20043"/>
        <item x="20044"/>
        <item x="20045"/>
        <item x="20046"/>
        <item x="20047"/>
        <item x="20048"/>
        <item x="20049"/>
        <item x="20050"/>
        <item x="20051"/>
        <item x="20052"/>
        <item x="20053"/>
        <item x="20054"/>
        <item x="20055"/>
        <item x="20056"/>
        <item x="20057"/>
        <item x="20058"/>
        <item x="20059"/>
        <item x="20060"/>
        <item x="20061"/>
        <item x="20062"/>
        <item x="20063"/>
        <item x="20064"/>
        <item x="20065"/>
        <item x="20066"/>
        <item x="20067"/>
        <item x="20068"/>
        <item x="20069"/>
        <item x="20070"/>
        <item x="20071"/>
        <item x="20072"/>
        <item x="20073"/>
        <item x="20074"/>
        <item x="20075"/>
        <item x="20076"/>
        <item x="20077"/>
        <item x="20078"/>
        <item x="20079"/>
        <item x="20080"/>
        <item x="20081"/>
        <item x="20082"/>
        <item x="20083"/>
        <item x="20084"/>
        <item x="20085"/>
        <item x="20086"/>
        <item x="20087"/>
        <item x="20088"/>
        <item x="20089"/>
        <item x="20090"/>
        <item x="20091"/>
        <item x="20092"/>
        <item x="20093"/>
        <item x="20094"/>
        <item x="20095"/>
        <item x="20096"/>
        <item x="20097"/>
        <item x="20098"/>
        <item x="20099"/>
        <item x="20100"/>
        <item x="20101"/>
        <item x="20102"/>
        <item x="20103"/>
        <item x="20104"/>
        <item x="20105"/>
        <item x="20106"/>
        <item x="20107"/>
        <item x="20108"/>
        <item x="20109"/>
        <item x="20110"/>
        <item x="20111"/>
        <item x="20112"/>
        <item x="20113"/>
        <item x="20114"/>
        <item x="20115"/>
        <item x="20116"/>
        <item x="20117"/>
        <item x="20118"/>
        <item x="20119"/>
        <item x="20120"/>
        <item x="20121"/>
        <item x="20122"/>
        <item x="20123"/>
        <item x="20124"/>
        <item x="20125"/>
        <item x="20126"/>
        <item x="20127"/>
        <item x="20128"/>
        <item x="20129"/>
        <item x="20130"/>
        <item x="20131"/>
        <item x="20132"/>
        <item x="20133"/>
        <item x="20134"/>
        <item x="20135"/>
        <item x="20136"/>
        <item x="20137"/>
        <item x="20138"/>
        <item x="20139"/>
        <item x="20140"/>
        <item x="20141"/>
        <item x="20142"/>
        <item x="20143"/>
        <item x="20144"/>
        <item x="20145"/>
        <item x="20146"/>
        <item x="20147"/>
        <item x="20148"/>
        <item x="20149"/>
        <item x="20150"/>
        <item x="20151"/>
        <item x="20152"/>
        <item x="20153"/>
        <item x="20154"/>
        <item x="20155"/>
        <item x="20156"/>
        <item x="20157"/>
        <item x="20158"/>
        <item x="20159"/>
        <item x="20160"/>
        <item x="20161"/>
        <item x="20162"/>
        <item x="20163"/>
        <item x="20164"/>
        <item x="20165"/>
        <item x="20166"/>
        <item x="20167"/>
        <item x="20168"/>
        <item x="20169"/>
        <item x="20170"/>
        <item x="20171"/>
        <item x="20172"/>
        <item x="20173"/>
        <item x="20174"/>
        <item x="20175"/>
        <item x="20176"/>
        <item x="20177"/>
        <item x="20178"/>
        <item x="20179"/>
        <item x="20180"/>
        <item x="20181"/>
        <item x="20182"/>
        <item x="20183"/>
        <item x="20184"/>
        <item x="20185"/>
        <item x="20186"/>
        <item x="20187"/>
        <item x="20188"/>
        <item x="20189"/>
        <item x="20190"/>
        <item x="20191"/>
        <item x="20192"/>
        <item x="20193"/>
        <item x="20194"/>
        <item x="20195"/>
        <item x="20196"/>
        <item x="20197"/>
        <item x="20198"/>
        <item x="20199"/>
        <item x="20200"/>
        <item x="20201"/>
        <item x="20202"/>
        <item x="20203"/>
        <item x="20204"/>
        <item x="20205"/>
        <item x="20206"/>
        <item x="20207"/>
        <item x="20208"/>
        <item x="20209"/>
        <item x="20210"/>
        <item x="20211"/>
        <item x="20212"/>
        <item x="20213"/>
        <item x="20214"/>
        <item x="20215"/>
        <item x="20216"/>
        <item x="20217"/>
        <item x="20218"/>
        <item x="20219"/>
        <item x="20220"/>
        <item x="20221"/>
        <item x="20222"/>
        <item x="20223"/>
        <item x="20224"/>
        <item x="20225"/>
        <item x="20226"/>
        <item x="20227"/>
        <item x="20228"/>
        <item x="20229"/>
        <item x="20230"/>
        <item x="20231"/>
        <item x="20232"/>
        <item x="20233"/>
        <item x="20234"/>
        <item x="20235"/>
        <item x="20236"/>
        <item x="20237"/>
        <item x="20238"/>
        <item x="20239"/>
        <item x="20240"/>
        <item x="20241"/>
        <item x="20242"/>
        <item x="20243"/>
        <item x="20244"/>
        <item x="20245"/>
        <item x="20246"/>
        <item x="20247"/>
        <item x="20248"/>
        <item x="20249"/>
        <item x="20250"/>
        <item x="20251"/>
        <item x="20252"/>
        <item x="20253"/>
        <item x="20254"/>
        <item x="20255"/>
        <item x="20256"/>
        <item x="20257"/>
        <item x="20258"/>
        <item x="20259"/>
        <item x="20260"/>
        <item x="20261"/>
        <item x="20262"/>
        <item x="20263"/>
        <item x="20264"/>
        <item x="20265"/>
        <item x="20266"/>
        <item x="20267"/>
        <item x="20268"/>
        <item x="20269"/>
        <item x="20270"/>
        <item x="20271"/>
        <item x="20272"/>
        <item x="20273"/>
        <item x="20274"/>
        <item x="20275"/>
        <item x="20276"/>
        <item x="20277"/>
        <item x="20278"/>
        <item x="20279"/>
        <item x="20280"/>
        <item x="20281"/>
        <item x="20282"/>
        <item x="20283"/>
        <item x="20284"/>
        <item x="20285"/>
        <item x="20286"/>
        <item x="20287"/>
        <item x="20288"/>
        <item x="20289"/>
        <item x="20290"/>
        <item x="20291"/>
        <item x="20292"/>
        <item x="20293"/>
        <item x="20294"/>
        <item x="20295"/>
        <item x="20296"/>
        <item x="20297"/>
        <item x="20298"/>
        <item x="20299"/>
        <item x="20300"/>
        <item x="20301"/>
        <item x="20302"/>
        <item x="20303"/>
        <item x="20304"/>
        <item x="20305"/>
        <item x="20306"/>
        <item x="20307"/>
        <item x="20308"/>
        <item x="20309"/>
        <item x="20310"/>
        <item x="20311"/>
        <item x="20312"/>
        <item x="20313"/>
        <item x="20314"/>
        <item x="20315"/>
        <item x="20316"/>
        <item x="20317"/>
        <item x="20318"/>
        <item x="20319"/>
        <item x="20320"/>
        <item x="20321"/>
        <item x="20322"/>
        <item x="20323"/>
        <item x="20324"/>
        <item x="20325"/>
        <item x="20326"/>
        <item x="20327"/>
        <item x="20328"/>
        <item x="20329"/>
        <item x="20330"/>
        <item x="20331"/>
        <item x="20332"/>
        <item x="20333"/>
        <item x="20334"/>
        <item x="20335"/>
        <item x="20336"/>
        <item x="20337"/>
        <item x="20338"/>
        <item x="20339"/>
        <item x="20340"/>
        <item x="20341"/>
        <item x="20342"/>
        <item x="20343"/>
        <item x="20344"/>
        <item x="20345"/>
        <item x="20346"/>
        <item x="20347"/>
        <item x="20348"/>
        <item x="20349"/>
        <item x="20350"/>
        <item x="20351"/>
        <item x="20352"/>
        <item x="20353"/>
        <item x="20354"/>
        <item x="20355"/>
        <item x="20356"/>
        <item x="20357"/>
        <item x="20358"/>
        <item x="20359"/>
        <item x="20360"/>
        <item x="20361"/>
        <item x="20362"/>
        <item x="20363"/>
        <item x="20364"/>
        <item x="20365"/>
        <item x="20366"/>
        <item x="20367"/>
        <item x="20368"/>
        <item x="20369"/>
        <item x="20370"/>
        <item x="20371"/>
        <item x="20372"/>
        <item x="20373"/>
        <item x="20374"/>
        <item x="20375"/>
        <item x="20376"/>
        <item x="20377"/>
        <item x="20378"/>
        <item x="20379"/>
        <item x="20380"/>
        <item x="20381"/>
        <item x="20382"/>
        <item x="20383"/>
        <item x="20384"/>
        <item x="20385"/>
        <item x="20386"/>
        <item x="20387"/>
        <item x="20388"/>
        <item x="20389"/>
        <item x="20390"/>
        <item x="20391"/>
        <item x="20392"/>
        <item x="20393"/>
        <item x="20394"/>
        <item x="20395"/>
        <item x="20396"/>
        <item x="20397"/>
        <item x="20398"/>
        <item x="20399"/>
        <item x="20400"/>
        <item x="20401"/>
        <item x="20402"/>
        <item x="20403"/>
        <item x="20404"/>
        <item x="20405"/>
        <item x="20406"/>
        <item x="20407"/>
        <item x="20408"/>
        <item x="20409"/>
        <item x="20410"/>
        <item x="20411"/>
        <item x="20412"/>
        <item x="20413"/>
        <item x="20414"/>
        <item x="20415"/>
        <item x="20416"/>
        <item x="20417"/>
        <item x="20418"/>
        <item x="20419"/>
        <item x="20420"/>
        <item x="20421"/>
        <item x="20422"/>
        <item x="20423"/>
        <item x="20424"/>
        <item x="20425"/>
        <item x="20426"/>
        <item x="20427"/>
        <item x="20428"/>
        <item x="20429"/>
        <item x="20430"/>
        <item x="20431"/>
        <item x="20432"/>
        <item x="20433"/>
        <item x="20434"/>
        <item x="20435"/>
        <item x="20436"/>
        <item x="20437"/>
        <item x="20438"/>
        <item x="20439"/>
        <item x="20440"/>
        <item x="20441"/>
        <item x="20442"/>
        <item x="20443"/>
        <item x="20444"/>
        <item x="20445"/>
        <item x="20446"/>
        <item x="20447"/>
        <item x="20448"/>
        <item x="20449"/>
        <item x="20450"/>
        <item x="20451"/>
        <item x="20452"/>
        <item x="20453"/>
        <item x="20454"/>
        <item x="20455"/>
        <item x="20456"/>
        <item x="20457"/>
        <item x="20458"/>
        <item x="20459"/>
        <item x="20460"/>
        <item x="20461"/>
        <item x="20462"/>
        <item x="20463"/>
        <item x="20464"/>
        <item x="20465"/>
        <item x="20466"/>
        <item x="20467"/>
        <item x="20468"/>
        <item x="20469"/>
        <item x="20470"/>
        <item x="20471"/>
        <item x="20472"/>
        <item x="20473"/>
        <item x="20474"/>
        <item x="20475"/>
        <item x="20476"/>
        <item x="20477"/>
        <item x="20478"/>
        <item x="20479"/>
        <item x="20480"/>
        <item x="20481"/>
        <item x="20482"/>
        <item x="20483"/>
        <item x="20484"/>
        <item x="20485"/>
        <item x="20486"/>
        <item x="20487"/>
        <item x="20488"/>
        <item x="20489"/>
        <item x="20490"/>
        <item x="20491"/>
        <item x="20492"/>
        <item x="20493"/>
        <item x="20494"/>
        <item x="20495"/>
        <item x="20496"/>
        <item x="20497"/>
        <item x="20498"/>
        <item x="20499"/>
        <item x="20500"/>
        <item x="20501"/>
        <item x="20502"/>
        <item x="20503"/>
        <item x="20504"/>
        <item x="20505"/>
        <item x="20506"/>
        <item x="20507"/>
        <item x="20508"/>
        <item x="20509"/>
        <item x="20510"/>
        <item x="20511"/>
        <item x="20512"/>
        <item x="20513"/>
        <item x="20514"/>
        <item x="20515"/>
        <item x="20516"/>
        <item x="20517"/>
        <item x="20518"/>
        <item x="20519"/>
        <item x="20520"/>
        <item x="20521"/>
        <item x="20522"/>
        <item x="20523"/>
        <item x="20524"/>
        <item x="20525"/>
        <item x="20526"/>
        <item x="20527"/>
        <item x="20528"/>
        <item x="20529"/>
        <item x="20530"/>
        <item x="20531"/>
        <item x="20532"/>
        <item x="20533"/>
        <item x="20534"/>
        <item x="20535"/>
        <item x="20536"/>
        <item x="20537"/>
        <item x="20538"/>
        <item x="20539"/>
        <item x="20540"/>
        <item x="20541"/>
        <item x="20542"/>
        <item x="20543"/>
        <item x="20544"/>
        <item x="20545"/>
        <item x="20546"/>
        <item x="20547"/>
        <item x="20548"/>
        <item x="20549"/>
        <item x="20550"/>
        <item x="20551"/>
        <item x="20552"/>
        <item x="20553"/>
        <item x="20554"/>
        <item x="20555"/>
        <item x="20556"/>
        <item x="20557"/>
        <item x="20558"/>
        <item x="20559"/>
        <item x="20560"/>
        <item x="20561"/>
        <item x="20562"/>
        <item x="20563"/>
        <item x="20564"/>
        <item x="20565"/>
        <item x="20566"/>
        <item x="20567"/>
        <item x="20568"/>
        <item x="20569"/>
        <item x="20570"/>
        <item x="20571"/>
        <item x="20572"/>
        <item x="20573"/>
        <item x="20574"/>
        <item x="20575"/>
        <item x="20576"/>
        <item x="20577"/>
        <item x="20578"/>
        <item x="20579"/>
        <item x="20580"/>
        <item x="20581"/>
        <item x="20582"/>
        <item x="20583"/>
        <item x="20584"/>
        <item x="20585"/>
        <item x="20586"/>
        <item x="20587"/>
        <item x="20588"/>
        <item x="20589"/>
        <item x="20590"/>
        <item x="20591"/>
        <item x="20592"/>
        <item x="20593"/>
        <item x="20594"/>
        <item x="20595"/>
        <item x="20596"/>
        <item x="20597"/>
        <item x="20598"/>
        <item x="20599"/>
        <item x="20600"/>
        <item x="20601"/>
        <item x="20602"/>
        <item x="20603"/>
        <item x="20604"/>
        <item x="20605"/>
        <item x="20606"/>
        <item x="20607"/>
        <item x="20608"/>
        <item x="20609"/>
        <item x="20610"/>
        <item x="20611"/>
        <item x="20612"/>
        <item x="20613"/>
        <item x="20614"/>
        <item x="20615"/>
        <item x="20616"/>
        <item x="20617"/>
        <item x="20618"/>
        <item x="20619"/>
        <item x="20620"/>
        <item x="20621"/>
        <item x="20622"/>
        <item x="20623"/>
        <item x="20624"/>
        <item x="20625"/>
        <item x="20626"/>
        <item x="20627"/>
        <item x="20628"/>
        <item x="20629"/>
        <item x="20630"/>
        <item x="20631"/>
        <item x="20632"/>
        <item x="20633"/>
        <item x="20634"/>
        <item x="20635"/>
        <item x="20636"/>
        <item x="20637"/>
        <item x="20638"/>
        <item x="20639"/>
        <item x="20640"/>
        <item x="20641"/>
        <item x="20642"/>
        <item x="20643"/>
        <item x="20644"/>
        <item x="20645"/>
        <item x="20646"/>
        <item x="20647"/>
        <item x="20648"/>
        <item x="20649"/>
        <item x="20650"/>
        <item x="20651"/>
        <item x="20652"/>
        <item x="20653"/>
        <item x="20654"/>
        <item x="20655"/>
        <item x="20656"/>
        <item x="20657"/>
        <item x="20658"/>
        <item x="20659"/>
        <item x="20660"/>
        <item x="20661"/>
        <item x="20662"/>
        <item x="20663"/>
        <item x="20664"/>
        <item x="20665"/>
        <item x="20666"/>
        <item x="20667"/>
        <item x="20668"/>
        <item x="20669"/>
        <item x="20670"/>
        <item x="20671"/>
        <item x="20672"/>
        <item x="20673"/>
        <item x="20674"/>
        <item x="20675"/>
        <item x="20676"/>
        <item x="20677"/>
        <item x="20678"/>
        <item x="20679"/>
        <item x="20680"/>
        <item x="20681"/>
        <item x="20682"/>
        <item x="20683"/>
        <item x="20684"/>
        <item x="20685"/>
        <item x="20686"/>
        <item x="20687"/>
        <item x="20688"/>
        <item x="20689"/>
        <item x="20690"/>
        <item x="20691"/>
        <item x="20692"/>
        <item x="20693"/>
        <item x="20694"/>
        <item x="20695"/>
        <item x="20696"/>
        <item x="20697"/>
        <item x="20698"/>
        <item x="20699"/>
        <item x="20700"/>
        <item x="20701"/>
        <item x="20702"/>
        <item x="20703"/>
        <item x="20704"/>
        <item x="20705"/>
        <item x="20706"/>
        <item x="20707"/>
        <item x="20708"/>
        <item x="20709"/>
        <item x="20710"/>
        <item x="20711"/>
        <item x="20712"/>
        <item x="20713"/>
        <item x="20714"/>
        <item x="20715"/>
        <item x="20716"/>
        <item x="20717"/>
        <item x="20718"/>
        <item x="20719"/>
        <item x="20720"/>
        <item x="20721"/>
        <item x="20722"/>
        <item x="20723"/>
        <item x="20724"/>
        <item x="20725"/>
        <item x="20726"/>
        <item x="20727"/>
        <item x="20728"/>
        <item x="20729"/>
        <item x="20730"/>
        <item x="20731"/>
        <item x="20732"/>
        <item x="20733"/>
        <item x="20734"/>
        <item x="20735"/>
        <item x="20736"/>
        <item x="20737"/>
        <item x="20738"/>
        <item x="20739"/>
        <item x="20740"/>
        <item x="20741"/>
        <item x="20742"/>
        <item x="20743"/>
        <item x="20744"/>
        <item x="20745"/>
        <item x="20746"/>
        <item x="20747"/>
        <item x="20748"/>
        <item x="20749"/>
        <item x="20750"/>
        <item x="20751"/>
        <item x="20752"/>
        <item x="20753"/>
        <item x="20754"/>
        <item x="20755"/>
        <item x="20756"/>
        <item x="20757"/>
        <item x="20758"/>
        <item x="20759"/>
        <item x="20760"/>
        <item x="20761"/>
        <item x="20762"/>
        <item x="20763"/>
        <item x="20764"/>
        <item x="20765"/>
        <item x="20766"/>
        <item x="20767"/>
        <item x="20768"/>
        <item x="20769"/>
        <item x="20770"/>
        <item x="20771"/>
        <item x="20772"/>
        <item x="20773"/>
        <item x="20774"/>
        <item x="20775"/>
        <item x="20776"/>
        <item x="20777"/>
        <item x="20778"/>
        <item x="20779"/>
        <item x="20780"/>
        <item x="20781"/>
        <item x="20782"/>
        <item x="20783"/>
        <item x="20784"/>
        <item x="20785"/>
        <item x="20786"/>
        <item x="20787"/>
        <item x="20788"/>
        <item x="20789"/>
        <item x="20790"/>
        <item x="20791"/>
        <item x="20792"/>
        <item x="20793"/>
        <item x="20794"/>
        <item x="20795"/>
        <item x="20796"/>
        <item x="20797"/>
        <item x="20798"/>
        <item x="20799"/>
        <item x="20800"/>
        <item x="20801"/>
        <item x="20802"/>
        <item x="20803"/>
        <item x="20804"/>
        <item x="20805"/>
        <item x="20806"/>
        <item x="20807"/>
        <item x="20808"/>
        <item x="20809"/>
        <item x="20810"/>
        <item x="20811"/>
        <item x="20812"/>
        <item x="20813"/>
        <item x="20814"/>
        <item x="20815"/>
        <item x="20816"/>
        <item x="20817"/>
        <item x="20818"/>
        <item x="20819"/>
        <item x="20820"/>
        <item x="20821"/>
        <item x="20822"/>
        <item x="20823"/>
        <item x="20824"/>
        <item x="20825"/>
        <item x="20826"/>
        <item x="20827"/>
        <item x="20828"/>
        <item x="20829"/>
        <item x="20830"/>
        <item x="20831"/>
        <item x="20832"/>
        <item x="20833"/>
        <item x="20834"/>
        <item x="20835"/>
        <item x="20836"/>
        <item x="20837"/>
        <item x="20838"/>
        <item x="20839"/>
        <item x="20840"/>
        <item x="20841"/>
        <item x="20842"/>
        <item x="20843"/>
        <item x="20844"/>
        <item x="20845"/>
        <item x="20846"/>
        <item x="20847"/>
        <item x="20848"/>
        <item x="20849"/>
        <item x="20850"/>
        <item x="20851"/>
        <item x="20852"/>
        <item x="20853"/>
        <item x="20854"/>
        <item x="20855"/>
        <item x="20856"/>
        <item x="20857"/>
        <item x="20858"/>
        <item x="20859"/>
        <item x="20860"/>
        <item x="20861"/>
        <item x="20862"/>
        <item x="20863"/>
        <item x="20864"/>
        <item x="20865"/>
        <item x="20866"/>
        <item x="20867"/>
        <item x="20868"/>
        <item x="20869"/>
        <item x="20870"/>
        <item x="20871"/>
        <item x="20872"/>
        <item x="20873"/>
        <item x="20874"/>
        <item x="20875"/>
        <item x="20876"/>
        <item x="20877"/>
        <item x="20878"/>
        <item x="20879"/>
        <item x="20880"/>
        <item x="20881"/>
        <item x="20882"/>
        <item x="20883"/>
        <item x="20884"/>
        <item x="20885"/>
        <item x="20886"/>
        <item x="20887"/>
        <item x="20888"/>
        <item x="20889"/>
        <item x="20890"/>
        <item x="20891"/>
        <item x="20892"/>
        <item x="20893"/>
        <item x="20894"/>
        <item x="20895"/>
        <item x="20896"/>
        <item x="20897"/>
        <item x="20898"/>
        <item x="20899"/>
        <item x="20900"/>
        <item x="20901"/>
        <item x="20902"/>
        <item x="20903"/>
        <item x="20904"/>
        <item x="20905"/>
        <item x="20906"/>
        <item x="20907"/>
        <item x="20908"/>
        <item x="20909"/>
        <item x="20910"/>
        <item x="20911"/>
        <item x="20912"/>
        <item x="20913"/>
        <item x="20914"/>
        <item x="20915"/>
        <item x="20916"/>
        <item x="20917"/>
        <item x="20918"/>
        <item x="20919"/>
        <item x="20920"/>
        <item x="20921"/>
        <item x="20922"/>
        <item x="20923"/>
        <item x="20924"/>
        <item x="20925"/>
        <item x="20926"/>
        <item x="20927"/>
        <item x="20928"/>
        <item x="20929"/>
        <item x="20930"/>
        <item x="20931"/>
        <item x="20932"/>
        <item x="20933"/>
        <item x="20934"/>
        <item x="20935"/>
        <item x="20936"/>
        <item x="20937"/>
        <item x="20938"/>
        <item x="20939"/>
        <item x="20940"/>
        <item x="20941"/>
        <item x="20942"/>
        <item x="20943"/>
        <item x="20944"/>
        <item x="20945"/>
        <item x="20946"/>
        <item x="20947"/>
        <item x="20948"/>
        <item x="20949"/>
        <item x="20950"/>
        <item x="20951"/>
        <item x="20952"/>
        <item x="20953"/>
        <item x="20954"/>
        <item x="20955"/>
        <item x="20956"/>
        <item x="20957"/>
        <item x="20958"/>
        <item x="20959"/>
        <item x="20960"/>
        <item x="20961"/>
        <item x="20962"/>
        <item x="20963"/>
        <item x="20964"/>
        <item x="20965"/>
        <item x="20966"/>
        <item x="20967"/>
        <item x="20968"/>
        <item x="20969"/>
        <item x="20970"/>
        <item x="20971"/>
        <item x="20972"/>
        <item x="20973"/>
        <item x="20974"/>
        <item x="20975"/>
        <item x="20976"/>
        <item x="20977"/>
        <item x="20978"/>
        <item x="20979"/>
        <item x="20980"/>
        <item x="20981"/>
        <item x="20982"/>
        <item x="20983"/>
        <item x="20984"/>
        <item x="20985"/>
        <item x="20986"/>
        <item x="20987"/>
        <item x="20988"/>
        <item x="20989"/>
        <item x="20990"/>
        <item x="20991"/>
        <item x="20992"/>
        <item x="20993"/>
        <item x="20994"/>
        <item x="20995"/>
        <item x="20996"/>
        <item x="20997"/>
        <item x="20998"/>
        <item x="20999"/>
        <item x="21000"/>
        <item x="21001"/>
        <item x="21002"/>
        <item x="21003"/>
        <item x="21004"/>
        <item x="21005"/>
        <item x="21006"/>
        <item x="21007"/>
        <item x="21008"/>
        <item x="21009"/>
        <item x="21010"/>
        <item x="21011"/>
        <item x="21012"/>
        <item x="21013"/>
        <item x="21014"/>
        <item x="21015"/>
        <item x="21016"/>
        <item x="21017"/>
        <item x="21018"/>
        <item x="21019"/>
        <item x="21020"/>
        <item x="21021"/>
        <item x="21022"/>
        <item x="21023"/>
        <item x="21024"/>
        <item x="21025"/>
        <item x="21026"/>
        <item x="21027"/>
        <item x="21028"/>
        <item x="21029"/>
        <item x="21030"/>
        <item x="21031"/>
        <item x="21032"/>
        <item x="21033"/>
        <item x="21034"/>
        <item x="21035"/>
        <item x="21036"/>
        <item x="21037"/>
        <item x="21038"/>
        <item x="21039"/>
        <item x="21040"/>
        <item x="21041"/>
        <item x="21042"/>
        <item x="21043"/>
        <item x="21044"/>
        <item x="21045"/>
        <item x="21046"/>
        <item x="21047"/>
        <item x="21048"/>
        <item x="21049"/>
        <item x="21050"/>
        <item x="21051"/>
        <item x="21052"/>
        <item x="21053"/>
        <item x="21054"/>
        <item x="21055"/>
        <item x="21056"/>
        <item x="21057"/>
        <item x="21058"/>
        <item x="21059"/>
        <item x="21060"/>
        <item x="21061"/>
        <item x="21062"/>
        <item x="21063"/>
        <item x="21064"/>
        <item x="21065"/>
        <item x="21066"/>
        <item x="21067"/>
        <item x="21068"/>
        <item x="21069"/>
        <item x="21070"/>
        <item x="21071"/>
        <item x="21072"/>
        <item x="21073"/>
        <item x="21074"/>
        <item x="21075"/>
        <item x="21076"/>
        <item x="21077"/>
        <item x="21078"/>
        <item x="21079"/>
        <item x="21080"/>
        <item x="21081"/>
        <item x="21082"/>
        <item x="21083"/>
        <item x="21084"/>
        <item x="21085"/>
        <item x="21086"/>
        <item x="21087"/>
        <item x="21088"/>
        <item x="21089"/>
        <item x="21090"/>
        <item x="21091"/>
        <item x="21092"/>
        <item x="21093"/>
        <item x="21094"/>
        <item x="21095"/>
        <item x="21096"/>
        <item x="21097"/>
        <item x="21098"/>
        <item x="21099"/>
        <item x="21100"/>
        <item x="21101"/>
        <item x="21102"/>
        <item x="21103"/>
        <item x="21104"/>
        <item x="21105"/>
        <item x="21106"/>
        <item x="21107"/>
        <item x="21108"/>
        <item x="21109"/>
        <item x="21110"/>
        <item x="21111"/>
        <item x="21112"/>
        <item x="21113"/>
        <item x="21114"/>
        <item x="21115"/>
        <item x="21116"/>
        <item x="21117"/>
        <item x="21118"/>
        <item x="21119"/>
        <item x="21120"/>
        <item x="21121"/>
        <item x="21122"/>
        <item x="21123"/>
        <item x="21124"/>
        <item x="21125"/>
        <item x="21126"/>
        <item x="21127"/>
        <item x="21128"/>
        <item x="21129"/>
        <item x="21130"/>
        <item x="21131"/>
        <item x="21132"/>
        <item x="21133"/>
        <item x="21134"/>
        <item x="21135"/>
        <item x="21136"/>
        <item x="21137"/>
        <item x="21138"/>
        <item x="21139"/>
        <item x="21140"/>
        <item x="21141"/>
        <item x="21142"/>
        <item x="21143"/>
        <item x="21144"/>
        <item x="21145"/>
        <item x="21146"/>
        <item x="21147"/>
        <item x="21148"/>
        <item x="21149"/>
        <item x="21150"/>
        <item x="21151"/>
        <item x="21152"/>
        <item x="21153"/>
        <item x="21154"/>
        <item x="21155"/>
        <item x="21156"/>
        <item x="21157"/>
        <item x="21158"/>
        <item x="21159"/>
        <item x="21160"/>
        <item x="21161"/>
        <item x="21162"/>
        <item x="21163"/>
        <item x="21164"/>
        <item x="21165"/>
        <item x="21166"/>
        <item x="21167"/>
        <item x="21168"/>
        <item x="21169"/>
        <item x="21170"/>
        <item x="21171"/>
        <item x="21172"/>
        <item x="21173"/>
        <item x="21174"/>
        <item x="21175"/>
        <item x="21176"/>
        <item x="21177"/>
        <item x="21178"/>
        <item x="21179"/>
        <item x="21180"/>
        <item x="21181"/>
        <item x="21182"/>
        <item x="21183"/>
        <item x="21184"/>
        <item x="21185"/>
        <item x="21186"/>
        <item x="21187"/>
        <item x="21188"/>
        <item x="21189"/>
        <item x="21190"/>
        <item x="21191"/>
        <item x="21192"/>
        <item x="21193"/>
        <item x="21194"/>
        <item x="21195"/>
        <item x="21196"/>
        <item x="21197"/>
        <item x="21198"/>
        <item x="21199"/>
        <item x="21200"/>
        <item x="21201"/>
        <item x="21202"/>
        <item x="21203"/>
        <item x="21204"/>
        <item x="21205"/>
        <item x="21206"/>
        <item x="21207"/>
        <item x="21208"/>
        <item x="21209"/>
        <item x="21210"/>
        <item x="21211"/>
        <item x="21212"/>
        <item x="21213"/>
        <item x="21214"/>
        <item x="21215"/>
        <item x="21216"/>
        <item x="21217"/>
        <item x="21218"/>
        <item x="21219"/>
        <item x="21220"/>
        <item x="21221"/>
        <item x="21222"/>
        <item x="21223"/>
        <item x="21224"/>
        <item x="21225"/>
        <item x="21226"/>
        <item x="21227"/>
        <item x="21228"/>
        <item x="21229"/>
        <item x="21230"/>
        <item x="21231"/>
        <item x="21232"/>
        <item x="21233"/>
        <item x="21234"/>
        <item x="21235"/>
        <item x="21236"/>
        <item x="21237"/>
        <item x="21238"/>
        <item x="21239"/>
        <item x="21240"/>
        <item x="21241"/>
        <item x="21242"/>
        <item x="21243"/>
        <item x="21244"/>
        <item x="21245"/>
        <item x="21246"/>
        <item x="21247"/>
        <item x="21248"/>
        <item x="21249"/>
        <item x="21250"/>
        <item x="21251"/>
        <item x="21252"/>
        <item x="21253"/>
        <item x="21254"/>
        <item x="21255"/>
        <item x="21256"/>
        <item x="21257"/>
        <item x="21258"/>
        <item x="21259"/>
        <item x="21260"/>
        <item x="21261"/>
        <item x="21262"/>
        <item x="21263"/>
        <item x="21264"/>
        <item x="21265"/>
        <item x="21266"/>
        <item x="21267"/>
        <item x="21268"/>
        <item x="21269"/>
        <item x="21270"/>
        <item x="21271"/>
        <item x="21272"/>
        <item x="21273"/>
        <item x="21274"/>
        <item x="21275"/>
        <item x="21276"/>
        <item x="21277"/>
        <item x="21278"/>
        <item x="21279"/>
        <item x="21280"/>
        <item x="21281"/>
        <item x="21282"/>
        <item x="21283"/>
        <item x="21284"/>
        <item x="21285"/>
        <item x="21286"/>
        <item x="21287"/>
        <item x="21288"/>
        <item x="21289"/>
        <item x="21290"/>
        <item x="21291"/>
        <item x="21292"/>
        <item x="21293"/>
        <item x="21294"/>
        <item x="21295"/>
        <item x="21296"/>
        <item x="21297"/>
        <item x="21298"/>
        <item x="21299"/>
        <item x="21300"/>
        <item x="21301"/>
        <item x="21302"/>
        <item x="21303"/>
        <item x="21304"/>
        <item x="21305"/>
        <item x="21306"/>
        <item x="21307"/>
        <item x="21308"/>
        <item x="21309"/>
        <item x="21310"/>
        <item x="21311"/>
        <item x="21312"/>
        <item x="21313"/>
        <item x="21314"/>
        <item x="21315"/>
        <item x="21316"/>
        <item x="21317"/>
        <item x="21318"/>
        <item x="21319"/>
        <item x="21320"/>
        <item x="21321"/>
        <item x="21322"/>
        <item x="21323"/>
        <item x="21324"/>
        <item x="21325"/>
        <item x="21326"/>
        <item x="21327"/>
        <item x="21328"/>
        <item x="21329"/>
        <item x="21330"/>
        <item x="21331"/>
        <item x="21332"/>
        <item x="21333"/>
        <item x="21334"/>
        <item x="21335"/>
        <item x="21336"/>
        <item x="21337"/>
        <item x="21338"/>
        <item x="21339"/>
        <item x="21340"/>
        <item x="21341"/>
        <item x="21342"/>
        <item x="21343"/>
        <item x="21344"/>
        <item x="21345"/>
        <item x="21346"/>
        <item x="21347"/>
        <item x="21348"/>
        <item x="21349"/>
        <item x="21350"/>
        <item x="21351"/>
        <item x="21352"/>
        <item x="21353"/>
        <item x="21354"/>
        <item x="21355"/>
        <item x="21356"/>
        <item x="21357"/>
        <item x="21358"/>
        <item x="21359"/>
        <item x="21360"/>
        <item x="21361"/>
        <item x="21362"/>
        <item x="21363"/>
        <item x="21364"/>
        <item x="21365"/>
        <item x="21366"/>
        <item x="21367"/>
        <item x="21368"/>
        <item x="21369"/>
        <item x="21370"/>
        <item x="21371"/>
        <item x="21372"/>
        <item x="21373"/>
        <item x="21374"/>
        <item x="21375"/>
        <item x="21376"/>
        <item x="21377"/>
        <item x="21378"/>
        <item x="21379"/>
        <item x="21380"/>
        <item x="21381"/>
        <item x="21382"/>
        <item x="21383"/>
        <item x="21384"/>
        <item x="21385"/>
        <item x="21386"/>
        <item x="21387"/>
        <item x="21388"/>
        <item x="21389"/>
        <item x="21390"/>
        <item x="21391"/>
        <item x="21392"/>
        <item x="21393"/>
        <item x="21394"/>
        <item x="21395"/>
        <item x="21396"/>
        <item x="21397"/>
        <item x="21398"/>
        <item x="21399"/>
        <item x="21400"/>
        <item x="21401"/>
        <item x="21402"/>
        <item x="21403"/>
        <item x="21404"/>
        <item x="21405"/>
        <item x="21406"/>
        <item x="21407"/>
        <item x="21408"/>
        <item x="21409"/>
        <item x="21410"/>
        <item x="21411"/>
        <item x="21412"/>
        <item x="21413"/>
        <item x="21414"/>
        <item x="21415"/>
        <item x="21416"/>
        <item x="21417"/>
        <item x="21418"/>
        <item x="21419"/>
        <item x="21420"/>
        <item x="21421"/>
        <item x="21422"/>
        <item x="21423"/>
        <item x="21424"/>
        <item x="21425"/>
        <item x="21426"/>
        <item x="21427"/>
        <item x="21428"/>
        <item x="21429"/>
        <item x="21430"/>
        <item x="21431"/>
        <item x="21432"/>
        <item x="21433"/>
        <item x="21434"/>
        <item x="21435"/>
        <item x="21436"/>
        <item x="21437"/>
        <item x="21438"/>
        <item x="21439"/>
        <item x="21440"/>
        <item x="21441"/>
        <item x="21442"/>
        <item x="21443"/>
        <item x="21444"/>
        <item x="21445"/>
        <item x="21446"/>
        <item x="21447"/>
        <item x="21448"/>
        <item x="21449"/>
        <item x="21450"/>
        <item x="21451"/>
        <item x="21452"/>
        <item x="21453"/>
        <item x="21454"/>
        <item x="21455"/>
        <item x="21456"/>
        <item x="21457"/>
        <item x="21458"/>
        <item x="21459"/>
        <item x="21460"/>
        <item x="21461"/>
        <item x="21462"/>
        <item x="21463"/>
        <item x="21464"/>
        <item x="21465"/>
        <item x="21466"/>
        <item x="21467"/>
        <item x="21468"/>
        <item x="21469"/>
        <item x="21470"/>
        <item x="21471"/>
        <item x="21472"/>
        <item x="21473"/>
        <item x="21474"/>
        <item x="21475"/>
        <item x="21476"/>
        <item x="21477"/>
        <item x="21478"/>
        <item x="21479"/>
        <item x="21480"/>
        <item x="21481"/>
        <item x="21482"/>
        <item x="21483"/>
        <item x="21484"/>
        <item x="21485"/>
        <item x="21486"/>
        <item x="21487"/>
        <item x="21488"/>
        <item x="21489"/>
        <item x="21490"/>
        <item x="21491"/>
        <item x="21492"/>
        <item x="21493"/>
        <item x="21494"/>
        <item x="21495"/>
        <item x="21496"/>
        <item x="21497"/>
        <item x="21498"/>
        <item x="21499"/>
        <item x="21500"/>
        <item x="21501"/>
        <item x="21502"/>
        <item x="21503"/>
        <item x="21504"/>
        <item x="21505"/>
        <item x="21506"/>
        <item x="21507"/>
        <item x="21508"/>
        <item x="21509"/>
        <item x="21510"/>
        <item x="21511"/>
        <item x="21512"/>
        <item x="21513"/>
        <item x="21514"/>
        <item x="21515"/>
        <item x="21516"/>
        <item x="21517"/>
        <item x="21518"/>
        <item x="21519"/>
        <item x="21520"/>
        <item x="21521"/>
        <item x="21522"/>
        <item x="21523"/>
        <item x="21524"/>
        <item x="21525"/>
        <item x="21526"/>
        <item x="21527"/>
        <item x="21528"/>
        <item x="21529"/>
        <item x="21530"/>
        <item x="21531"/>
        <item x="21532"/>
        <item x="21533"/>
        <item x="21534"/>
        <item x="21535"/>
        <item x="21536"/>
        <item x="21537"/>
        <item x="21538"/>
        <item x="21539"/>
        <item x="21540"/>
        <item x="21541"/>
        <item x="21542"/>
        <item x="21543"/>
        <item x="21544"/>
        <item x="21545"/>
        <item x="21546"/>
        <item x="21547"/>
        <item x="21548"/>
        <item x="21549"/>
        <item x="21550"/>
        <item x="21551"/>
        <item x="21552"/>
        <item x="21553"/>
        <item x="21554"/>
        <item x="21555"/>
        <item x="21556"/>
        <item x="21557"/>
        <item x="21558"/>
        <item x="21559"/>
        <item x="21560"/>
        <item x="21561"/>
        <item x="21562"/>
        <item x="21563"/>
        <item x="21564"/>
        <item x="21565"/>
        <item x="21566"/>
        <item x="21567"/>
        <item x="21568"/>
        <item x="21569"/>
        <item x="21570"/>
        <item x="21571"/>
        <item x="21572"/>
        <item x="21573"/>
        <item x="21574"/>
        <item x="21575"/>
        <item x="21576"/>
        <item x="21577"/>
        <item x="21578"/>
        <item x="21579"/>
        <item x="21580"/>
        <item x="21581"/>
        <item x="21582"/>
        <item x="21583"/>
        <item x="21584"/>
        <item x="21585"/>
        <item x="21586"/>
        <item x="21587"/>
        <item x="21588"/>
        <item x="21589"/>
        <item x="21590"/>
        <item x="21591"/>
        <item x="21592"/>
        <item x="21593"/>
        <item x="21594"/>
        <item x="21595"/>
        <item x="21596"/>
        <item x="21597"/>
        <item x="21598"/>
        <item x="21599"/>
        <item x="21600"/>
        <item x="21601"/>
        <item x="21602"/>
        <item x="21603"/>
        <item x="21604"/>
        <item x="21605"/>
        <item x="21606"/>
        <item x="21607"/>
        <item x="21608"/>
        <item x="21609"/>
        <item x="21610"/>
        <item x="21611"/>
        <item x="21612"/>
        <item x="21613"/>
        <item x="21614"/>
        <item x="21615"/>
        <item x="21616"/>
        <item x="21617"/>
        <item x="21618"/>
        <item x="21619"/>
        <item x="21620"/>
        <item x="21621"/>
        <item x="21622"/>
        <item x="21623"/>
        <item x="21624"/>
        <item x="21625"/>
        <item x="21626"/>
        <item x="21627"/>
        <item x="21628"/>
        <item x="21629"/>
        <item x="21630"/>
        <item x="21631"/>
        <item x="21632"/>
        <item x="21633"/>
        <item x="21634"/>
        <item x="21635"/>
        <item x="21636"/>
        <item x="21637"/>
        <item x="21638"/>
        <item x="21639"/>
        <item x="21640"/>
        <item x="21641"/>
        <item x="21642"/>
        <item x="21643"/>
        <item x="21644"/>
        <item x="21645"/>
        <item x="21646"/>
        <item x="21647"/>
        <item x="21648"/>
        <item x="21649"/>
        <item x="21650"/>
        <item x="21651"/>
        <item x="21652"/>
        <item x="21653"/>
        <item x="21654"/>
        <item x="21655"/>
        <item x="21656"/>
        <item x="21657"/>
        <item x="21658"/>
        <item x="21659"/>
        <item x="21660"/>
        <item x="21661"/>
        <item x="21662"/>
        <item x="21663"/>
        <item x="21664"/>
        <item x="21665"/>
        <item x="21666"/>
        <item x="21667"/>
        <item x="21668"/>
        <item x="21669"/>
        <item x="21670"/>
        <item x="21671"/>
        <item x="21672"/>
        <item x="21673"/>
        <item x="21674"/>
        <item x="21675"/>
        <item x="21676"/>
        <item x="21677"/>
        <item x="21678"/>
        <item x="21679"/>
        <item x="21680"/>
        <item x="21681"/>
        <item x="21682"/>
        <item x="21683"/>
        <item x="21684"/>
        <item x="21685"/>
        <item x="21686"/>
        <item x="21687"/>
        <item x="21688"/>
        <item x="21689"/>
        <item x="21690"/>
        <item x="21691"/>
        <item x="21692"/>
        <item x="21693"/>
        <item x="21694"/>
        <item x="21695"/>
        <item x="21696"/>
        <item x="21697"/>
        <item x="21698"/>
        <item x="21699"/>
        <item x="21700"/>
        <item x="21701"/>
        <item x="21702"/>
        <item x="21703"/>
        <item x="21704"/>
        <item x="21705"/>
        <item x="21706"/>
        <item x="21707"/>
        <item x="21708"/>
        <item x="21709"/>
        <item x="21710"/>
        <item x="21711"/>
        <item x="21712"/>
        <item x="21713"/>
        <item x="21714"/>
        <item x="21715"/>
        <item x="21716"/>
        <item x="21717"/>
        <item x="21718"/>
        <item x="21719"/>
        <item x="21720"/>
        <item x="21721"/>
        <item x="21722"/>
        <item x="21723"/>
        <item x="21724"/>
        <item x="21725"/>
        <item x="21726"/>
        <item x="21727"/>
        <item x="21728"/>
        <item x="21729"/>
        <item x="21730"/>
        <item x="21731"/>
        <item x="21732"/>
        <item x="21733"/>
        <item x="21734"/>
        <item x="21735"/>
        <item x="21736"/>
        <item x="21737"/>
        <item x="21738"/>
        <item x="21739"/>
        <item x="21740"/>
        <item x="21741"/>
        <item x="21742"/>
        <item x="21743"/>
        <item x="21744"/>
        <item x="21745"/>
        <item x="21746"/>
        <item x="21747"/>
        <item x="21748"/>
        <item x="21749"/>
        <item x="21750"/>
        <item x="21751"/>
        <item x="21752"/>
        <item x="21753"/>
        <item x="21754"/>
        <item x="21755"/>
        <item x="21756"/>
        <item x="21757"/>
        <item x="21758"/>
        <item x="21759"/>
        <item x="21760"/>
        <item x="21761"/>
        <item x="21762"/>
        <item x="21763"/>
        <item x="21764"/>
        <item x="21765"/>
        <item x="21766"/>
        <item x="21767"/>
        <item x="21768"/>
        <item x="21769"/>
        <item x="21770"/>
        <item x="21771"/>
        <item x="21772"/>
        <item x="21773"/>
        <item x="21774"/>
        <item x="21775"/>
        <item x="21776"/>
        <item x="21777"/>
        <item x="21778"/>
        <item x="21779"/>
        <item x="21780"/>
        <item x="21781"/>
        <item x="21782"/>
        <item x="21783"/>
        <item x="21784"/>
        <item x="21785"/>
        <item x="21786"/>
        <item x="21787"/>
        <item x="21788"/>
        <item x="21789"/>
        <item x="21790"/>
        <item x="21791"/>
        <item x="21792"/>
        <item x="21793"/>
        <item x="21794"/>
        <item x="21795"/>
        <item x="21796"/>
        <item x="21797"/>
        <item x="21798"/>
        <item x="21799"/>
        <item x="21800"/>
        <item x="21801"/>
        <item x="21802"/>
        <item x="21803"/>
        <item x="21804"/>
        <item x="21805"/>
        <item x="21806"/>
        <item x="21807"/>
        <item x="21808"/>
        <item x="21809"/>
        <item x="21810"/>
        <item x="21811"/>
        <item x="21812"/>
        <item x="21813"/>
        <item x="21814"/>
        <item x="21815"/>
        <item x="21816"/>
        <item x="21817"/>
        <item x="21818"/>
        <item x="21819"/>
        <item x="21820"/>
        <item x="21821"/>
        <item x="21822"/>
        <item x="21823"/>
        <item x="21824"/>
        <item x="21825"/>
        <item x="21826"/>
        <item x="21827"/>
        <item x="21828"/>
        <item x="21829"/>
        <item x="21830"/>
        <item x="21831"/>
        <item x="21832"/>
        <item x="21833"/>
        <item x="21834"/>
        <item x="21835"/>
        <item x="21836"/>
        <item x="21837"/>
        <item x="21838"/>
        <item x="21839"/>
        <item x="21840"/>
        <item x="21841"/>
        <item x="21842"/>
        <item x="21843"/>
        <item x="21844"/>
        <item x="21845"/>
        <item x="21846"/>
        <item x="21847"/>
        <item x="21848"/>
        <item x="21849"/>
        <item x="21850"/>
        <item x="21851"/>
        <item x="21852"/>
        <item x="21853"/>
        <item x="21854"/>
        <item x="21855"/>
        <item x="21856"/>
        <item x="21857"/>
        <item x="21858"/>
        <item x="21859"/>
        <item x="21860"/>
        <item x="21861"/>
        <item x="21862"/>
        <item x="21863"/>
        <item x="21864"/>
        <item x="21865"/>
        <item x="21866"/>
        <item x="21867"/>
        <item x="21868"/>
        <item x="21869"/>
        <item x="21870"/>
        <item x="21871"/>
        <item x="21872"/>
        <item x="21873"/>
        <item x="21874"/>
        <item x="21875"/>
        <item x="21876"/>
        <item x="21877"/>
        <item x="21878"/>
        <item x="21879"/>
        <item x="21880"/>
        <item x="21881"/>
        <item x="21882"/>
        <item x="21883"/>
        <item x="21884"/>
        <item x="21885"/>
        <item x="21886"/>
        <item x="21887"/>
        <item x="21888"/>
        <item x="21889"/>
        <item x="21890"/>
        <item x="21891"/>
        <item x="21892"/>
        <item x="21893"/>
        <item x="21894"/>
        <item x="21895"/>
        <item x="21896"/>
        <item x="21897"/>
        <item x="21898"/>
        <item x="21899"/>
        <item x="21900"/>
        <item x="21901"/>
        <item x="21902"/>
        <item x="21903"/>
        <item x="21904"/>
        <item x="21905"/>
        <item x="21906"/>
        <item x="21907"/>
        <item x="21908"/>
        <item x="21909"/>
        <item x="21910"/>
        <item x="21911"/>
        <item x="21912"/>
        <item x="21913"/>
        <item x="21914"/>
        <item x="21915"/>
        <item x="21916"/>
        <item x="21917"/>
        <item x="21918"/>
        <item x="21919"/>
        <item x="21920"/>
        <item x="21921"/>
        <item x="21922"/>
        <item x="21923"/>
        <item x="21924"/>
        <item x="21925"/>
        <item x="21926"/>
        <item x="21927"/>
        <item x="21928"/>
        <item x="21929"/>
        <item x="21930"/>
        <item x="21931"/>
        <item x="21932"/>
        <item x="21933"/>
        <item x="21934"/>
        <item x="21935"/>
        <item x="21936"/>
        <item x="21937"/>
        <item x="21938"/>
        <item x="21939"/>
        <item x="21940"/>
        <item x="21941"/>
        <item x="21942"/>
        <item x="21943"/>
        <item x="21944"/>
        <item x="21945"/>
        <item x="21946"/>
        <item x="21947"/>
        <item x="21948"/>
        <item x="21949"/>
        <item x="21950"/>
        <item x="21951"/>
        <item x="21952"/>
        <item x="21953"/>
        <item x="21954"/>
        <item x="21955"/>
        <item x="21956"/>
        <item x="21957"/>
        <item x="21958"/>
        <item x="21959"/>
        <item x="21960"/>
        <item x="21961"/>
        <item x="21962"/>
        <item x="21963"/>
        <item x="21964"/>
        <item x="21965"/>
        <item x="21966"/>
        <item x="21967"/>
        <item x="21968"/>
        <item x="21969"/>
        <item x="21970"/>
        <item x="21971"/>
        <item x="21972"/>
        <item x="21973"/>
        <item x="21974"/>
        <item x="21975"/>
        <item x="21976"/>
        <item x="21977"/>
        <item x="21978"/>
        <item x="21979"/>
        <item x="21980"/>
        <item x="21981"/>
        <item x="21982"/>
        <item x="21983"/>
        <item x="21984"/>
        <item x="21985"/>
        <item x="21986"/>
        <item x="21987"/>
        <item x="21988"/>
        <item x="21989"/>
        <item x="21990"/>
        <item x="21991"/>
        <item x="21992"/>
        <item x="21993"/>
        <item x="21994"/>
        <item x="21995"/>
        <item x="21996"/>
        <item x="21997"/>
        <item x="21998"/>
        <item x="21999"/>
        <item x="22000"/>
        <item x="22001"/>
        <item x="22002"/>
        <item x="22003"/>
        <item x="22004"/>
        <item x="22005"/>
        <item x="22006"/>
        <item x="22007"/>
        <item x="22008"/>
        <item x="22009"/>
        <item x="22010"/>
        <item x="22011"/>
        <item x="22012"/>
        <item x="22013"/>
        <item x="22014"/>
        <item x="22015"/>
        <item x="22016"/>
        <item x="22017"/>
        <item x="22018"/>
        <item x="22019"/>
        <item x="22020"/>
        <item x="22021"/>
        <item x="22022"/>
        <item x="22023"/>
        <item x="22024"/>
        <item x="22025"/>
        <item x="22026"/>
        <item x="22027"/>
        <item x="22028"/>
        <item x="22029"/>
        <item x="22030"/>
        <item x="22031"/>
        <item x="22032"/>
        <item x="22033"/>
        <item x="22034"/>
        <item x="22035"/>
        <item x="22036"/>
        <item x="22037"/>
        <item x="22038"/>
        <item x="22039"/>
        <item x="22040"/>
        <item x="22041"/>
        <item x="22042"/>
        <item x="22043"/>
        <item x="22044"/>
        <item x="22045"/>
        <item x="22046"/>
        <item x="22047"/>
        <item x="22048"/>
        <item x="22049"/>
        <item x="22050"/>
        <item x="22051"/>
        <item x="22052"/>
        <item x="22053"/>
        <item x="22054"/>
        <item x="22055"/>
        <item x="22056"/>
        <item x="22057"/>
        <item x="22058"/>
        <item x="22059"/>
        <item x="22060"/>
        <item x="22061"/>
        <item x="22062"/>
        <item x="22063"/>
        <item x="22064"/>
        <item x="22065"/>
        <item x="22066"/>
        <item x="22067"/>
        <item x="22068"/>
        <item x="22069"/>
        <item x="22070"/>
        <item x="22071"/>
        <item x="22072"/>
        <item x="22073"/>
        <item x="22074"/>
        <item x="22075"/>
        <item x="22076"/>
        <item x="22077"/>
        <item x="22078"/>
        <item x="22079"/>
        <item x="22080"/>
        <item x="22081"/>
        <item x="22082"/>
        <item x="22083"/>
        <item x="22084"/>
        <item x="22085"/>
        <item x="22086"/>
        <item x="22087"/>
        <item x="22088"/>
        <item x="22089"/>
        <item x="22090"/>
        <item x="22091"/>
        <item x="22092"/>
        <item x="22093"/>
        <item x="22094"/>
        <item x="22095"/>
        <item x="22096"/>
        <item x="22097"/>
        <item x="22098"/>
        <item x="22099"/>
        <item x="22100"/>
        <item x="22101"/>
        <item x="22102"/>
        <item x="22103"/>
        <item x="22104"/>
        <item x="22105"/>
        <item x="22106"/>
        <item x="22107"/>
        <item x="22108"/>
        <item x="22109"/>
        <item x="22110"/>
        <item x="22111"/>
        <item x="22112"/>
        <item x="22113"/>
        <item x="22114"/>
        <item x="22115"/>
        <item x="22116"/>
        <item x="22117"/>
        <item x="22118"/>
        <item x="22119"/>
        <item x="22120"/>
        <item x="22121"/>
        <item x="22122"/>
        <item x="22123"/>
        <item x="22124"/>
        <item x="22125"/>
        <item x="22126"/>
        <item x="22127"/>
        <item x="22128"/>
        <item x="22129"/>
        <item x="22130"/>
        <item x="22131"/>
        <item x="22132"/>
        <item x="22133"/>
        <item x="22134"/>
        <item x="22135"/>
        <item x="22136"/>
        <item x="22137"/>
        <item x="22138"/>
        <item x="22139"/>
        <item x="22140"/>
        <item x="22141"/>
        <item x="22142"/>
        <item x="22143"/>
        <item x="22144"/>
        <item x="22145"/>
        <item x="22146"/>
        <item x="22147"/>
        <item x="22148"/>
        <item x="22149"/>
        <item x="22150"/>
        <item x="22151"/>
        <item x="22152"/>
        <item x="22153"/>
        <item x="22154"/>
        <item x="22155"/>
        <item x="22156"/>
        <item x="22157"/>
        <item x="22158"/>
        <item x="22159"/>
        <item x="22160"/>
        <item x="22161"/>
        <item x="22162"/>
        <item x="22163"/>
        <item x="22164"/>
        <item x="22165"/>
        <item x="22166"/>
        <item x="22167"/>
        <item x="22168"/>
        <item x="22169"/>
        <item x="22170"/>
        <item x="22171"/>
        <item x="22172"/>
        <item x="22173"/>
        <item x="22174"/>
        <item x="22175"/>
        <item x="22176"/>
        <item x="22177"/>
        <item x="22178"/>
        <item x="22179"/>
        <item x="22180"/>
        <item x="22181"/>
        <item x="22182"/>
        <item x="22183"/>
        <item x="22184"/>
        <item x="22185"/>
        <item x="22186"/>
        <item x="22187"/>
        <item x="22188"/>
        <item x="22189"/>
        <item x="22190"/>
        <item x="22191"/>
        <item x="22192"/>
        <item x="22193"/>
        <item x="22194"/>
        <item x="22195"/>
        <item x="22196"/>
        <item x="22197"/>
        <item x="22198"/>
        <item x="22199"/>
        <item x="22200"/>
        <item x="22201"/>
        <item x="22202"/>
        <item x="22203"/>
        <item x="22204"/>
        <item x="22205"/>
        <item x="22206"/>
        <item x="22207"/>
        <item x="22208"/>
        <item x="22209"/>
        <item x="22210"/>
        <item x="22211"/>
        <item x="22212"/>
        <item x="22213"/>
        <item x="22214"/>
        <item x="22215"/>
        <item x="22216"/>
        <item x="22217"/>
        <item x="22218"/>
        <item x="22219"/>
        <item x="22220"/>
        <item x="22221"/>
        <item x="22222"/>
        <item x="22223"/>
        <item x="22224"/>
        <item x="22225"/>
        <item x="22226"/>
        <item x="22227"/>
        <item x="22228"/>
        <item x="22229"/>
        <item x="22230"/>
        <item x="22231"/>
        <item x="22232"/>
        <item x="22233"/>
        <item x="22234"/>
        <item x="22235"/>
        <item x="22236"/>
        <item x="22237"/>
        <item x="22238"/>
        <item x="22239"/>
      </items>
    </pivotField>
  </pivotFields>
  <rowFields count="1">
    <field x="0"/>
  </rowFields>
  <rowItems count="2224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x v="606"/>
    </i>
    <i>
      <x v="607"/>
    </i>
    <i>
      <x v="608"/>
    </i>
    <i>
      <x v="609"/>
    </i>
    <i>
      <x v="610"/>
    </i>
    <i>
      <x v="611"/>
    </i>
    <i>
      <x v="612"/>
    </i>
    <i>
      <x v="613"/>
    </i>
    <i>
      <x v="614"/>
    </i>
    <i>
      <x v="615"/>
    </i>
    <i>
      <x v="616"/>
    </i>
    <i>
      <x v="617"/>
    </i>
    <i>
      <x v="618"/>
    </i>
    <i>
      <x v="619"/>
    </i>
    <i>
      <x v="620"/>
    </i>
    <i>
      <x v="621"/>
    </i>
    <i>
      <x v="622"/>
    </i>
    <i>
      <x v="623"/>
    </i>
    <i>
      <x v="624"/>
    </i>
    <i>
      <x v="625"/>
    </i>
    <i>
      <x v="626"/>
    </i>
    <i>
      <x v="627"/>
    </i>
    <i>
      <x v="628"/>
    </i>
    <i>
      <x v="629"/>
    </i>
    <i>
      <x v="630"/>
    </i>
    <i>
      <x v="631"/>
    </i>
    <i>
      <x v="632"/>
    </i>
    <i>
      <x v="633"/>
    </i>
    <i>
      <x v="634"/>
    </i>
    <i>
      <x v="635"/>
    </i>
    <i>
      <x v="636"/>
    </i>
    <i>
      <x v="637"/>
    </i>
    <i>
      <x v="638"/>
    </i>
    <i>
      <x v="639"/>
    </i>
    <i>
      <x v="640"/>
    </i>
    <i>
      <x v="641"/>
    </i>
    <i>
      <x v="642"/>
    </i>
    <i>
      <x v="643"/>
    </i>
    <i>
      <x v="644"/>
    </i>
    <i>
      <x v="645"/>
    </i>
    <i>
      <x v="646"/>
    </i>
    <i>
      <x v="647"/>
    </i>
    <i>
      <x v="648"/>
    </i>
    <i>
      <x v="649"/>
    </i>
    <i>
      <x v="650"/>
    </i>
    <i>
      <x v="651"/>
    </i>
    <i>
      <x v="652"/>
    </i>
    <i>
      <x v="653"/>
    </i>
    <i>
      <x v="654"/>
    </i>
    <i>
      <x v="655"/>
    </i>
    <i>
      <x v="656"/>
    </i>
    <i>
      <x v="657"/>
    </i>
    <i>
      <x v="658"/>
    </i>
    <i>
      <x v="659"/>
    </i>
    <i>
      <x v="660"/>
    </i>
    <i>
      <x v="661"/>
    </i>
    <i>
      <x v="662"/>
    </i>
    <i>
      <x v="663"/>
    </i>
    <i>
      <x v="664"/>
    </i>
    <i>
      <x v="665"/>
    </i>
    <i>
      <x v="666"/>
    </i>
    <i>
      <x v="667"/>
    </i>
    <i>
      <x v="668"/>
    </i>
    <i>
      <x v="669"/>
    </i>
    <i>
      <x v="670"/>
    </i>
    <i>
      <x v="671"/>
    </i>
    <i>
      <x v="672"/>
    </i>
    <i>
      <x v="673"/>
    </i>
    <i>
      <x v="674"/>
    </i>
    <i>
      <x v="675"/>
    </i>
    <i>
      <x v="676"/>
    </i>
    <i>
      <x v="677"/>
    </i>
    <i>
      <x v="678"/>
    </i>
    <i>
      <x v="679"/>
    </i>
    <i>
      <x v="680"/>
    </i>
    <i>
      <x v="681"/>
    </i>
    <i>
      <x v="682"/>
    </i>
    <i>
      <x v="683"/>
    </i>
    <i>
      <x v="684"/>
    </i>
    <i>
      <x v="685"/>
    </i>
    <i>
      <x v="686"/>
    </i>
    <i>
      <x v="687"/>
    </i>
    <i>
      <x v="688"/>
    </i>
    <i>
      <x v="689"/>
    </i>
    <i>
      <x v="690"/>
    </i>
    <i>
      <x v="691"/>
    </i>
    <i>
      <x v="692"/>
    </i>
    <i>
      <x v="693"/>
    </i>
    <i>
      <x v="694"/>
    </i>
    <i>
      <x v="695"/>
    </i>
    <i>
      <x v="696"/>
    </i>
    <i>
      <x v="697"/>
    </i>
    <i>
      <x v="698"/>
    </i>
    <i>
      <x v="699"/>
    </i>
    <i>
      <x v="700"/>
    </i>
    <i>
      <x v="701"/>
    </i>
    <i>
      <x v="702"/>
    </i>
    <i>
      <x v="703"/>
    </i>
    <i>
      <x v="704"/>
    </i>
    <i>
      <x v="705"/>
    </i>
    <i>
      <x v="706"/>
    </i>
    <i>
      <x v="707"/>
    </i>
    <i>
      <x v="708"/>
    </i>
    <i>
      <x v="709"/>
    </i>
    <i>
      <x v="710"/>
    </i>
    <i>
      <x v="711"/>
    </i>
    <i>
      <x v="712"/>
    </i>
    <i>
      <x v="713"/>
    </i>
    <i>
      <x v="714"/>
    </i>
    <i>
      <x v="715"/>
    </i>
    <i>
      <x v="716"/>
    </i>
    <i>
      <x v="717"/>
    </i>
    <i>
      <x v="718"/>
    </i>
    <i>
      <x v="719"/>
    </i>
    <i>
      <x v="720"/>
    </i>
    <i>
      <x v="721"/>
    </i>
    <i>
      <x v="722"/>
    </i>
    <i>
      <x v="723"/>
    </i>
    <i>
      <x v="724"/>
    </i>
    <i>
      <x v="725"/>
    </i>
    <i>
      <x v="726"/>
    </i>
    <i>
      <x v="727"/>
    </i>
    <i>
      <x v="728"/>
    </i>
    <i>
      <x v="729"/>
    </i>
    <i>
      <x v="730"/>
    </i>
    <i>
      <x v="731"/>
    </i>
    <i>
      <x v="732"/>
    </i>
    <i>
      <x v="733"/>
    </i>
    <i>
      <x v="734"/>
    </i>
    <i>
      <x v="735"/>
    </i>
    <i>
      <x v="736"/>
    </i>
    <i>
      <x v="737"/>
    </i>
    <i>
      <x v="738"/>
    </i>
    <i>
      <x v="739"/>
    </i>
    <i>
      <x v="740"/>
    </i>
    <i>
      <x v="741"/>
    </i>
    <i>
      <x v="742"/>
    </i>
    <i>
      <x v="743"/>
    </i>
    <i>
      <x v="744"/>
    </i>
    <i>
      <x v="745"/>
    </i>
    <i>
      <x v="746"/>
    </i>
    <i>
      <x v="747"/>
    </i>
    <i>
      <x v="748"/>
    </i>
    <i>
      <x v="749"/>
    </i>
    <i>
      <x v="750"/>
    </i>
    <i>
      <x v="751"/>
    </i>
    <i>
      <x v="752"/>
    </i>
    <i>
      <x v="753"/>
    </i>
    <i>
      <x v="754"/>
    </i>
    <i>
      <x v="755"/>
    </i>
    <i>
      <x v="756"/>
    </i>
    <i>
      <x v="757"/>
    </i>
    <i>
      <x v="758"/>
    </i>
    <i>
      <x v="759"/>
    </i>
    <i>
      <x v="760"/>
    </i>
    <i>
      <x v="761"/>
    </i>
    <i>
      <x v="762"/>
    </i>
    <i>
      <x v="763"/>
    </i>
    <i>
      <x v="764"/>
    </i>
    <i>
      <x v="765"/>
    </i>
    <i>
      <x v="766"/>
    </i>
    <i>
      <x v="767"/>
    </i>
    <i>
      <x v="768"/>
    </i>
    <i>
      <x v="769"/>
    </i>
    <i>
      <x v="770"/>
    </i>
    <i>
      <x v="771"/>
    </i>
    <i>
      <x v="772"/>
    </i>
    <i>
      <x v="773"/>
    </i>
    <i>
      <x v="774"/>
    </i>
    <i>
      <x v="775"/>
    </i>
    <i>
      <x v="776"/>
    </i>
    <i>
      <x v="777"/>
    </i>
    <i>
      <x v="778"/>
    </i>
    <i>
      <x v="779"/>
    </i>
    <i>
      <x v="780"/>
    </i>
    <i>
      <x v="781"/>
    </i>
    <i>
      <x v="782"/>
    </i>
    <i>
      <x v="783"/>
    </i>
    <i>
      <x v="784"/>
    </i>
    <i>
      <x v="785"/>
    </i>
    <i>
      <x v="786"/>
    </i>
    <i>
      <x v="787"/>
    </i>
    <i>
      <x v="788"/>
    </i>
    <i>
      <x v="789"/>
    </i>
    <i>
      <x v="790"/>
    </i>
    <i>
      <x v="791"/>
    </i>
    <i>
      <x v="792"/>
    </i>
    <i>
      <x v="793"/>
    </i>
    <i>
      <x v="794"/>
    </i>
    <i>
      <x v="795"/>
    </i>
    <i>
      <x v="796"/>
    </i>
    <i>
      <x v="797"/>
    </i>
    <i>
      <x v="798"/>
    </i>
    <i>
      <x v="799"/>
    </i>
    <i>
      <x v="800"/>
    </i>
    <i>
      <x v="801"/>
    </i>
    <i>
      <x v="802"/>
    </i>
    <i>
      <x v="803"/>
    </i>
    <i>
      <x v="804"/>
    </i>
    <i>
      <x v="805"/>
    </i>
    <i>
      <x v="806"/>
    </i>
    <i>
      <x v="807"/>
    </i>
    <i>
      <x v="808"/>
    </i>
    <i>
      <x v="809"/>
    </i>
    <i>
      <x v="810"/>
    </i>
    <i>
      <x v="811"/>
    </i>
    <i>
      <x v="812"/>
    </i>
    <i>
      <x v="813"/>
    </i>
    <i>
      <x v="814"/>
    </i>
    <i>
      <x v="815"/>
    </i>
    <i>
      <x v="816"/>
    </i>
    <i>
      <x v="817"/>
    </i>
    <i>
      <x v="818"/>
    </i>
    <i>
      <x v="819"/>
    </i>
    <i>
      <x v="820"/>
    </i>
    <i>
      <x v="821"/>
    </i>
    <i>
      <x v="822"/>
    </i>
    <i>
      <x v="823"/>
    </i>
    <i>
      <x v="824"/>
    </i>
    <i>
      <x v="825"/>
    </i>
    <i>
      <x v="826"/>
    </i>
    <i>
      <x v="827"/>
    </i>
    <i>
      <x v="828"/>
    </i>
    <i>
      <x v="829"/>
    </i>
    <i>
      <x v="830"/>
    </i>
    <i>
      <x v="831"/>
    </i>
    <i>
      <x v="832"/>
    </i>
    <i>
      <x v="833"/>
    </i>
    <i>
      <x v="834"/>
    </i>
    <i>
      <x v="835"/>
    </i>
    <i>
      <x v="836"/>
    </i>
    <i>
      <x v="837"/>
    </i>
    <i>
      <x v="838"/>
    </i>
    <i>
      <x v="839"/>
    </i>
    <i>
      <x v="840"/>
    </i>
    <i>
      <x v="841"/>
    </i>
    <i>
      <x v="842"/>
    </i>
    <i>
      <x v="843"/>
    </i>
    <i>
      <x v="844"/>
    </i>
    <i>
      <x v="845"/>
    </i>
    <i>
      <x v="846"/>
    </i>
    <i>
      <x v="847"/>
    </i>
    <i>
      <x v="848"/>
    </i>
    <i>
      <x v="849"/>
    </i>
    <i>
      <x v="850"/>
    </i>
    <i>
      <x v="851"/>
    </i>
    <i>
      <x v="852"/>
    </i>
    <i>
      <x v="853"/>
    </i>
    <i>
      <x v="854"/>
    </i>
    <i>
      <x v="855"/>
    </i>
    <i>
      <x v="856"/>
    </i>
    <i>
      <x v="857"/>
    </i>
    <i>
      <x v="858"/>
    </i>
    <i>
      <x v="859"/>
    </i>
    <i>
      <x v="860"/>
    </i>
    <i>
      <x v="861"/>
    </i>
    <i>
      <x v="862"/>
    </i>
    <i>
      <x v="863"/>
    </i>
    <i>
      <x v="864"/>
    </i>
    <i>
      <x v="865"/>
    </i>
    <i>
      <x v="866"/>
    </i>
    <i>
      <x v="867"/>
    </i>
    <i>
      <x v="868"/>
    </i>
    <i>
      <x v="869"/>
    </i>
    <i>
      <x v="870"/>
    </i>
    <i>
      <x v="871"/>
    </i>
    <i>
      <x v="872"/>
    </i>
    <i>
      <x v="873"/>
    </i>
    <i>
      <x v="874"/>
    </i>
    <i>
      <x v="875"/>
    </i>
    <i>
      <x v="876"/>
    </i>
    <i>
      <x v="877"/>
    </i>
    <i>
      <x v="878"/>
    </i>
    <i>
      <x v="879"/>
    </i>
    <i>
      <x v="880"/>
    </i>
    <i>
      <x v="881"/>
    </i>
    <i>
      <x v="882"/>
    </i>
    <i>
      <x v="883"/>
    </i>
    <i>
      <x v="884"/>
    </i>
    <i>
      <x v="885"/>
    </i>
    <i>
      <x v="886"/>
    </i>
    <i>
      <x v="887"/>
    </i>
    <i>
      <x v="888"/>
    </i>
    <i>
      <x v="889"/>
    </i>
    <i>
      <x v="890"/>
    </i>
    <i>
      <x v="891"/>
    </i>
    <i>
      <x v="892"/>
    </i>
    <i>
      <x v="893"/>
    </i>
    <i>
      <x v="894"/>
    </i>
    <i>
      <x v="895"/>
    </i>
    <i>
      <x v="896"/>
    </i>
    <i>
      <x v="897"/>
    </i>
    <i>
      <x v="898"/>
    </i>
    <i>
      <x v="899"/>
    </i>
    <i>
      <x v="900"/>
    </i>
    <i>
      <x v="901"/>
    </i>
    <i>
      <x v="902"/>
    </i>
    <i>
      <x v="903"/>
    </i>
    <i>
      <x v="904"/>
    </i>
    <i>
      <x v="905"/>
    </i>
    <i>
      <x v="906"/>
    </i>
    <i>
      <x v="907"/>
    </i>
    <i>
      <x v="908"/>
    </i>
    <i>
      <x v="909"/>
    </i>
    <i>
      <x v="910"/>
    </i>
    <i>
      <x v="911"/>
    </i>
    <i>
      <x v="912"/>
    </i>
    <i>
      <x v="913"/>
    </i>
    <i>
      <x v="914"/>
    </i>
    <i>
      <x v="915"/>
    </i>
    <i>
      <x v="916"/>
    </i>
    <i>
      <x v="917"/>
    </i>
    <i>
      <x v="918"/>
    </i>
    <i>
      <x v="919"/>
    </i>
    <i>
      <x v="920"/>
    </i>
    <i>
      <x v="921"/>
    </i>
    <i>
      <x v="922"/>
    </i>
    <i>
      <x v="923"/>
    </i>
    <i>
      <x v="924"/>
    </i>
    <i>
      <x v="925"/>
    </i>
    <i>
      <x v="926"/>
    </i>
    <i>
      <x v="927"/>
    </i>
    <i>
      <x v="928"/>
    </i>
    <i>
      <x v="929"/>
    </i>
    <i>
      <x v="930"/>
    </i>
    <i>
      <x v="931"/>
    </i>
    <i>
      <x v="932"/>
    </i>
    <i>
      <x v="933"/>
    </i>
    <i>
      <x v="934"/>
    </i>
    <i>
      <x v="935"/>
    </i>
    <i>
      <x v="936"/>
    </i>
    <i>
      <x v="937"/>
    </i>
    <i>
      <x v="938"/>
    </i>
    <i>
      <x v="939"/>
    </i>
    <i>
      <x v="940"/>
    </i>
    <i>
      <x v="941"/>
    </i>
    <i>
      <x v="942"/>
    </i>
    <i>
      <x v="943"/>
    </i>
    <i>
      <x v="944"/>
    </i>
    <i>
      <x v="945"/>
    </i>
    <i>
      <x v="946"/>
    </i>
    <i>
      <x v="947"/>
    </i>
    <i>
      <x v="948"/>
    </i>
    <i>
      <x v="949"/>
    </i>
    <i>
      <x v="950"/>
    </i>
    <i>
      <x v="951"/>
    </i>
    <i>
      <x v="952"/>
    </i>
    <i>
      <x v="953"/>
    </i>
    <i>
      <x v="954"/>
    </i>
    <i>
      <x v="955"/>
    </i>
    <i>
      <x v="956"/>
    </i>
    <i>
      <x v="957"/>
    </i>
    <i>
      <x v="958"/>
    </i>
    <i>
      <x v="959"/>
    </i>
    <i>
      <x v="960"/>
    </i>
    <i>
      <x v="961"/>
    </i>
    <i>
      <x v="962"/>
    </i>
    <i>
      <x v="963"/>
    </i>
    <i>
      <x v="964"/>
    </i>
    <i>
      <x v="965"/>
    </i>
    <i>
      <x v="966"/>
    </i>
    <i>
      <x v="967"/>
    </i>
    <i>
      <x v="968"/>
    </i>
    <i>
      <x v="969"/>
    </i>
    <i>
      <x v="970"/>
    </i>
    <i>
      <x v="971"/>
    </i>
    <i>
      <x v="972"/>
    </i>
    <i>
      <x v="973"/>
    </i>
    <i>
      <x v="974"/>
    </i>
    <i>
      <x v="975"/>
    </i>
    <i>
      <x v="976"/>
    </i>
    <i>
      <x v="977"/>
    </i>
    <i>
      <x v="978"/>
    </i>
    <i>
      <x v="979"/>
    </i>
    <i>
      <x v="980"/>
    </i>
    <i>
      <x v="981"/>
    </i>
    <i>
      <x v="982"/>
    </i>
    <i>
      <x v="983"/>
    </i>
    <i>
      <x v="984"/>
    </i>
    <i>
      <x v="985"/>
    </i>
    <i>
      <x v="986"/>
    </i>
    <i>
      <x v="987"/>
    </i>
    <i>
      <x v="988"/>
    </i>
    <i>
      <x v="989"/>
    </i>
    <i>
      <x v="990"/>
    </i>
    <i>
      <x v="991"/>
    </i>
    <i>
      <x v="992"/>
    </i>
    <i>
      <x v="993"/>
    </i>
    <i>
      <x v="994"/>
    </i>
    <i>
      <x v="995"/>
    </i>
    <i>
      <x v="996"/>
    </i>
    <i>
      <x v="997"/>
    </i>
    <i>
      <x v="998"/>
    </i>
    <i>
      <x v="999"/>
    </i>
    <i>
      <x v="1000"/>
    </i>
    <i>
      <x v="1001"/>
    </i>
    <i>
      <x v="1002"/>
    </i>
    <i>
      <x v="1003"/>
    </i>
    <i>
      <x v="1004"/>
    </i>
    <i>
      <x v="1005"/>
    </i>
    <i>
      <x v="1006"/>
    </i>
    <i>
      <x v="1007"/>
    </i>
    <i>
      <x v="1008"/>
    </i>
    <i>
      <x v="1009"/>
    </i>
    <i>
      <x v="1010"/>
    </i>
    <i>
      <x v="1011"/>
    </i>
    <i>
      <x v="1012"/>
    </i>
    <i>
      <x v="1013"/>
    </i>
    <i>
      <x v="1014"/>
    </i>
    <i>
      <x v="1015"/>
    </i>
    <i>
      <x v="1016"/>
    </i>
    <i>
      <x v="1017"/>
    </i>
    <i>
      <x v="1018"/>
    </i>
    <i>
      <x v="1019"/>
    </i>
    <i>
      <x v="1020"/>
    </i>
    <i>
      <x v="1021"/>
    </i>
    <i>
      <x v="1022"/>
    </i>
    <i>
      <x v="1023"/>
    </i>
    <i>
      <x v="1024"/>
    </i>
    <i>
      <x v="1025"/>
    </i>
    <i>
      <x v="1026"/>
    </i>
    <i>
      <x v="1027"/>
    </i>
    <i>
      <x v="1028"/>
    </i>
    <i>
      <x v="1029"/>
    </i>
    <i>
      <x v="1030"/>
    </i>
    <i>
      <x v="1031"/>
    </i>
    <i>
      <x v="1032"/>
    </i>
    <i>
      <x v="1033"/>
    </i>
    <i>
      <x v="1034"/>
    </i>
    <i>
      <x v="1035"/>
    </i>
    <i>
      <x v="1036"/>
    </i>
    <i>
      <x v="1037"/>
    </i>
    <i>
      <x v="1038"/>
    </i>
    <i>
      <x v="1039"/>
    </i>
    <i>
      <x v="1040"/>
    </i>
    <i>
      <x v="1041"/>
    </i>
    <i>
      <x v="1042"/>
    </i>
    <i>
      <x v="1043"/>
    </i>
    <i>
      <x v="1044"/>
    </i>
    <i>
      <x v="1045"/>
    </i>
    <i>
      <x v="1046"/>
    </i>
    <i>
      <x v="1047"/>
    </i>
    <i>
      <x v="1048"/>
    </i>
    <i>
      <x v="1049"/>
    </i>
    <i>
      <x v="1050"/>
    </i>
    <i>
      <x v="1051"/>
    </i>
    <i>
      <x v="1052"/>
    </i>
    <i>
      <x v="1053"/>
    </i>
    <i>
      <x v="1054"/>
    </i>
    <i>
      <x v="1055"/>
    </i>
    <i>
      <x v="1056"/>
    </i>
    <i>
      <x v="1057"/>
    </i>
    <i>
      <x v="1058"/>
    </i>
    <i>
      <x v="1059"/>
    </i>
    <i>
      <x v="1060"/>
    </i>
    <i>
      <x v="1061"/>
    </i>
    <i>
      <x v="1062"/>
    </i>
    <i>
      <x v="1063"/>
    </i>
    <i>
      <x v="1064"/>
    </i>
    <i>
      <x v="1065"/>
    </i>
    <i>
      <x v="1066"/>
    </i>
    <i>
      <x v="1067"/>
    </i>
    <i>
      <x v="1068"/>
    </i>
    <i>
      <x v="1069"/>
    </i>
    <i>
      <x v="1070"/>
    </i>
    <i>
      <x v="1071"/>
    </i>
    <i>
      <x v="1072"/>
    </i>
    <i>
      <x v="1073"/>
    </i>
    <i>
      <x v="1074"/>
    </i>
    <i>
      <x v="1075"/>
    </i>
    <i>
      <x v="1076"/>
    </i>
    <i>
      <x v="1077"/>
    </i>
    <i>
      <x v="1078"/>
    </i>
    <i>
      <x v="1079"/>
    </i>
    <i>
      <x v="1080"/>
    </i>
    <i>
      <x v="1081"/>
    </i>
    <i>
      <x v="1082"/>
    </i>
    <i>
      <x v="1083"/>
    </i>
    <i>
      <x v="1084"/>
    </i>
    <i>
      <x v="1085"/>
    </i>
    <i>
      <x v="1086"/>
    </i>
    <i>
      <x v="1087"/>
    </i>
    <i>
      <x v="1088"/>
    </i>
    <i>
      <x v="1089"/>
    </i>
    <i>
      <x v="1090"/>
    </i>
    <i>
      <x v="1091"/>
    </i>
    <i>
      <x v="1092"/>
    </i>
    <i>
      <x v="1093"/>
    </i>
    <i>
      <x v="1094"/>
    </i>
    <i>
      <x v="1095"/>
    </i>
    <i>
      <x v="1096"/>
    </i>
    <i>
      <x v="1097"/>
    </i>
    <i>
      <x v="1098"/>
    </i>
    <i>
      <x v="1099"/>
    </i>
    <i>
      <x v="1100"/>
    </i>
    <i>
      <x v="1101"/>
    </i>
    <i>
      <x v="1102"/>
    </i>
    <i>
      <x v="1103"/>
    </i>
    <i>
      <x v="1104"/>
    </i>
    <i>
      <x v="1105"/>
    </i>
    <i>
      <x v="1106"/>
    </i>
    <i>
      <x v="1107"/>
    </i>
    <i>
      <x v="1108"/>
    </i>
    <i>
      <x v="1109"/>
    </i>
    <i>
      <x v="1110"/>
    </i>
    <i>
      <x v="1111"/>
    </i>
    <i>
      <x v="1112"/>
    </i>
    <i>
      <x v="1113"/>
    </i>
    <i>
      <x v="1114"/>
    </i>
    <i>
      <x v="1115"/>
    </i>
    <i>
      <x v="1116"/>
    </i>
    <i>
      <x v="1117"/>
    </i>
    <i>
      <x v="1118"/>
    </i>
    <i>
      <x v="1119"/>
    </i>
    <i>
      <x v="1120"/>
    </i>
    <i>
      <x v="1121"/>
    </i>
    <i>
      <x v="1122"/>
    </i>
    <i>
      <x v="1123"/>
    </i>
    <i>
      <x v="1124"/>
    </i>
    <i>
      <x v="1125"/>
    </i>
    <i>
      <x v="1126"/>
    </i>
    <i>
      <x v="1127"/>
    </i>
    <i>
      <x v="1128"/>
    </i>
    <i>
      <x v="1129"/>
    </i>
    <i>
      <x v="1130"/>
    </i>
    <i>
      <x v="1131"/>
    </i>
    <i>
      <x v="1132"/>
    </i>
    <i>
      <x v="1133"/>
    </i>
    <i>
      <x v="1134"/>
    </i>
    <i>
      <x v="1135"/>
    </i>
    <i>
      <x v="1136"/>
    </i>
    <i>
      <x v="1137"/>
    </i>
    <i>
      <x v="1138"/>
    </i>
    <i>
      <x v="1139"/>
    </i>
    <i>
      <x v="1140"/>
    </i>
    <i>
      <x v="1141"/>
    </i>
    <i>
      <x v="1142"/>
    </i>
    <i>
      <x v="1143"/>
    </i>
    <i>
      <x v="1144"/>
    </i>
    <i>
      <x v="1145"/>
    </i>
    <i>
      <x v="1146"/>
    </i>
    <i>
      <x v="1147"/>
    </i>
    <i>
      <x v="1148"/>
    </i>
    <i>
      <x v="1149"/>
    </i>
    <i>
      <x v="1150"/>
    </i>
    <i>
      <x v="1151"/>
    </i>
    <i>
      <x v="1152"/>
    </i>
    <i>
      <x v="1153"/>
    </i>
    <i>
      <x v="1154"/>
    </i>
    <i>
      <x v="1155"/>
    </i>
    <i>
      <x v="1156"/>
    </i>
    <i>
      <x v="1157"/>
    </i>
    <i>
      <x v="1158"/>
    </i>
    <i>
      <x v="1159"/>
    </i>
    <i>
      <x v="1160"/>
    </i>
    <i>
      <x v="1161"/>
    </i>
    <i>
      <x v="1162"/>
    </i>
    <i>
      <x v="1163"/>
    </i>
    <i>
      <x v="1164"/>
    </i>
    <i>
      <x v="1165"/>
    </i>
    <i>
      <x v="1166"/>
    </i>
    <i>
      <x v="1167"/>
    </i>
    <i>
      <x v="1168"/>
    </i>
    <i>
      <x v="1169"/>
    </i>
    <i>
      <x v="1170"/>
    </i>
    <i>
      <x v="1171"/>
    </i>
    <i>
      <x v="1172"/>
    </i>
    <i>
      <x v="1173"/>
    </i>
    <i>
      <x v="1174"/>
    </i>
    <i>
      <x v="1175"/>
    </i>
    <i>
      <x v="1176"/>
    </i>
    <i>
      <x v="1177"/>
    </i>
    <i>
      <x v="1178"/>
    </i>
    <i>
      <x v="1179"/>
    </i>
    <i>
      <x v="1180"/>
    </i>
    <i>
      <x v="1181"/>
    </i>
    <i>
      <x v="1182"/>
    </i>
    <i>
      <x v="1183"/>
    </i>
    <i>
      <x v="1184"/>
    </i>
    <i>
      <x v="1185"/>
    </i>
    <i>
      <x v="1186"/>
    </i>
    <i>
      <x v="1187"/>
    </i>
    <i>
      <x v="1188"/>
    </i>
    <i>
      <x v="1189"/>
    </i>
    <i>
      <x v="1190"/>
    </i>
    <i>
      <x v="1191"/>
    </i>
    <i>
      <x v="1192"/>
    </i>
    <i>
      <x v="1193"/>
    </i>
    <i>
      <x v="1194"/>
    </i>
    <i>
      <x v="1195"/>
    </i>
    <i>
      <x v="1196"/>
    </i>
    <i>
      <x v="1197"/>
    </i>
    <i>
      <x v="1198"/>
    </i>
    <i>
      <x v="1199"/>
    </i>
    <i>
      <x v="1200"/>
    </i>
    <i>
      <x v="1201"/>
    </i>
    <i>
      <x v="1202"/>
    </i>
    <i>
      <x v="1203"/>
    </i>
    <i>
      <x v="1204"/>
    </i>
    <i>
      <x v="1205"/>
    </i>
    <i>
      <x v="1206"/>
    </i>
    <i>
      <x v="1207"/>
    </i>
    <i>
      <x v="1208"/>
    </i>
    <i>
      <x v="1209"/>
    </i>
    <i>
      <x v="1210"/>
    </i>
    <i>
      <x v="1211"/>
    </i>
    <i>
      <x v="1212"/>
    </i>
    <i>
      <x v="1213"/>
    </i>
    <i>
      <x v="1214"/>
    </i>
    <i>
      <x v="1215"/>
    </i>
    <i>
      <x v="1216"/>
    </i>
    <i>
      <x v="1217"/>
    </i>
    <i>
      <x v="1218"/>
    </i>
    <i>
      <x v="1219"/>
    </i>
    <i>
      <x v="1220"/>
    </i>
    <i>
      <x v="1221"/>
    </i>
    <i>
      <x v="1222"/>
    </i>
    <i>
      <x v="1223"/>
    </i>
    <i>
      <x v="1224"/>
    </i>
    <i>
      <x v="1225"/>
    </i>
    <i>
      <x v="1226"/>
    </i>
    <i>
      <x v="1227"/>
    </i>
    <i>
      <x v="1228"/>
    </i>
    <i>
      <x v="1229"/>
    </i>
    <i>
      <x v="1230"/>
    </i>
    <i>
      <x v="1231"/>
    </i>
    <i>
      <x v="1232"/>
    </i>
    <i>
      <x v="1233"/>
    </i>
    <i>
      <x v="1234"/>
    </i>
    <i>
      <x v="1235"/>
    </i>
    <i>
      <x v="1236"/>
    </i>
    <i>
      <x v="1237"/>
    </i>
    <i>
      <x v="1238"/>
    </i>
    <i>
      <x v="1239"/>
    </i>
    <i>
      <x v="1240"/>
    </i>
    <i>
      <x v="1241"/>
    </i>
    <i>
      <x v="1242"/>
    </i>
    <i>
      <x v="1243"/>
    </i>
    <i>
      <x v="1244"/>
    </i>
    <i>
      <x v="1245"/>
    </i>
    <i>
      <x v="1246"/>
    </i>
    <i>
      <x v="1247"/>
    </i>
    <i>
      <x v="1248"/>
    </i>
    <i>
      <x v="1249"/>
    </i>
    <i>
      <x v="1250"/>
    </i>
    <i>
      <x v="1251"/>
    </i>
    <i>
      <x v="1252"/>
    </i>
    <i>
      <x v="1253"/>
    </i>
    <i>
      <x v="1254"/>
    </i>
    <i>
      <x v="1255"/>
    </i>
    <i>
      <x v="1256"/>
    </i>
    <i>
      <x v="1257"/>
    </i>
    <i>
      <x v="1258"/>
    </i>
    <i>
      <x v="1259"/>
    </i>
    <i>
      <x v="1260"/>
    </i>
    <i>
      <x v="1261"/>
    </i>
    <i>
      <x v="1262"/>
    </i>
    <i>
      <x v="1263"/>
    </i>
    <i>
      <x v="1264"/>
    </i>
    <i>
      <x v="1265"/>
    </i>
    <i>
      <x v="1266"/>
    </i>
    <i>
      <x v="1267"/>
    </i>
    <i>
      <x v="1268"/>
    </i>
    <i>
      <x v="1269"/>
    </i>
    <i>
      <x v="1270"/>
    </i>
    <i>
      <x v="1271"/>
    </i>
    <i>
      <x v="1272"/>
    </i>
    <i>
      <x v="1273"/>
    </i>
    <i>
      <x v="1274"/>
    </i>
    <i>
      <x v="1275"/>
    </i>
    <i>
      <x v="1276"/>
    </i>
    <i>
      <x v="1277"/>
    </i>
    <i>
      <x v="1278"/>
    </i>
    <i>
      <x v="1279"/>
    </i>
    <i>
      <x v="1280"/>
    </i>
    <i>
      <x v="1281"/>
    </i>
    <i>
      <x v="1282"/>
    </i>
    <i>
      <x v="1283"/>
    </i>
    <i>
      <x v="1284"/>
    </i>
    <i>
      <x v="1285"/>
    </i>
    <i>
      <x v="1286"/>
    </i>
    <i>
      <x v="1287"/>
    </i>
    <i>
      <x v="1288"/>
    </i>
    <i>
      <x v="1289"/>
    </i>
    <i>
      <x v="1290"/>
    </i>
    <i>
      <x v="1291"/>
    </i>
    <i>
      <x v="1292"/>
    </i>
    <i>
      <x v="1293"/>
    </i>
    <i>
      <x v="1294"/>
    </i>
    <i>
      <x v="1295"/>
    </i>
    <i>
      <x v="1296"/>
    </i>
    <i>
      <x v="1297"/>
    </i>
    <i>
      <x v="1298"/>
    </i>
    <i>
      <x v="1299"/>
    </i>
    <i>
      <x v="1300"/>
    </i>
    <i>
      <x v="1301"/>
    </i>
    <i>
      <x v="1302"/>
    </i>
    <i>
      <x v="1303"/>
    </i>
    <i>
      <x v="1304"/>
    </i>
    <i>
      <x v="1305"/>
    </i>
    <i>
      <x v="1306"/>
    </i>
    <i>
      <x v="1307"/>
    </i>
    <i>
      <x v="1308"/>
    </i>
    <i>
      <x v="1309"/>
    </i>
    <i>
      <x v="1310"/>
    </i>
    <i>
      <x v="1311"/>
    </i>
    <i>
      <x v="1312"/>
    </i>
    <i>
      <x v="1313"/>
    </i>
    <i>
      <x v="1314"/>
    </i>
    <i>
      <x v="1315"/>
    </i>
    <i>
      <x v="1316"/>
    </i>
    <i>
      <x v="1317"/>
    </i>
    <i>
      <x v="1318"/>
    </i>
    <i>
      <x v="1319"/>
    </i>
    <i>
      <x v="1320"/>
    </i>
    <i>
      <x v="1321"/>
    </i>
    <i>
      <x v="1322"/>
    </i>
    <i>
      <x v="1323"/>
    </i>
    <i>
      <x v="1324"/>
    </i>
    <i>
      <x v="1325"/>
    </i>
    <i>
      <x v="1326"/>
    </i>
    <i>
      <x v="1327"/>
    </i>
    <i>
      <x v="1328"/>
    </i>
    <i>
      <x v="1329"/>
    </i>
    <i>
      <x v="1330"/>
    </i>
    <i>
      <x v="1331"/>
    </i>
    <i>
      <x v="1332"/>
    </i>
    <i>
      <x v="1333"/>
    </i>
    <i>
      <x v="1334"/>
    </i>
    <i>
      <x v="1335"/>
    </i>
    <i>
      <x v="1336"/>
    </i>
    <i>
      <x v="1337"/>
    </i>
    <i>
      <x v="1338"/>
    </i>
    <i>
      <x v="1339"/>
    </i>
    <i>
      <x v="1340"/>
    </i>
    <i>
      <x v="1341"/>
    </i>
    <i>
      <x v="1342"/>
    </i>
    <i>
      <x v="1343"/>
    </i>
    <i>
      <x v="1344"/>
    </i>
    <i>
      <x v="1345"/>
    </i>
    <i>
      <x v="1346"/>
    </i>
    <i>
      <x v="1347"/>
    </i>
    <i>
      <x v="1348"/>
    </i>
    <i>
      <x v="1349"/>
    </i>
    <i>
      <x v="1350"/>
    </i>
    <i>
      <x v="1351"/>
    </i>
    <i>
      <x v="1352"/>
    </i>
    <i>
      <x v="1353"/>
    </i>
    <i>
      <x v="1354"/>
    </i>
    <i>
      <x v="1355"/>
    </i>
    <i>
      <x v="1356"/>
    </i>
    <i>
      <x v="1357"/>
    </i>
    <i>
      <x v="1358"/>
    </i>
    <i>
      <x v="1359"/>
    </i>
    <i>
      <x v="1360"/>
    </i>
    <i>
      <x v="1361"/>
    </i>
    <i>
      <x v="1362"/>
    </i>
    <i>
      <x v="1363"/>
    </i>
    <i>
      <x v="1364"/>
    </i>
    <i>
      <x v="1365"/>
    </i>
    <i>
      <x v="1366"/>
    </i>
    <i>
      <x v="1367"/>
    </i>
    <i>
      <x v="1368"/>
    </i>
    <i>
      <x v="1369"/>
    </i>
    <i>
      <x v="1370"/>
    </i>
    <i>
      <x v="1371"/>
    </i>
    <i>
      <x v="1372"/>
    </i>
    <i>
      <x v="1373"/>
    </i>
    <i>
      <x v="1374"/>
    </i>
    <i>
      <x v="1375"/>
    </i>
    <i>
      <x v="1376"/>
    </i>
    <i>
      <x v="1377"/>
    </i>
    <i>
      <x v="1378"/>
    </i>
    <i>
      <x v="1379"/>
    </i>
    <i>
      <x v="1380"/>
    </i>
    <i>
      <x v="1381"/>
    </i>
    <i>
      <x v="1382"/>
    </i>
    <i>
      <x v="1383"/>
    </i>
    <i>
      <x v="1384"/>
    </i>
    <i>
      <x v="1385"/>
    </i>
    <i>
      <x v="1386"/>
    </i>
    <i>
      <x v="1387"/>
    </i>
    <i>
      <x v="1388"/>
    </i>
    <i>
      <x v="1389"/>
    </i>
    <i>
      <x v="1390"/>
    </i>
    <i>
      <x v="1391"/>
    </i>
    <i>
      <x v="1392"/>
    </i>
    <i>
      <x v="1393"/>
    </i>
    <i>
      <x v="1394"/>
    </i>
    <i>
      <x v="1395"/>
    </i>
    <i>
      <x v="1396"/>
    </i>
    <i>
      <x v="1397"/>
    </i>
    <i>
      <x v="1398"/>
    </i>
    <i>
      <x v="1399"/>
    </i>
    <i>
      <x v="1400"/>
    </i>
    <i>
      <x v="1401"/>
    </i>
    <i>
      <x v="1402"/>
    </i>
    <i>
      <x v="1403"/>
    </i>
    <i>
      <x v="1404"/>
    </i>
    <i>
      <x v="1405"/>
    </i>
    <i>
      <x v="1406"/>
    </i>
    <i>
      <x v="1407"/>
    </i>
    <i>
      <x v="1408"/>
    </i>
    <i>
      <x v="1409"/>
    </i>
    <i>
      <x v="1410"/>
    </i>
    <i>
      <x v="1411"/>
    </i>
    <i>
      <x v="1412"/>
    </i>
    <i>
      <x v="1413"/>
    </i>
    <i>
      <x v="1414"/>
    </i>
    <i>
      <x v="1415"/>
    </i>
    <i>
      <x v="1416"/>
    </i>
    <i>
      <x v="1417"/>
    </i>
    <i>
      <x v="1418"/>
    </i>
    <i>
      <x v="1419"/>
    </i>
    <i>
      <x v="1420"/>
    </i>
    <i>
      <x v="1421"/>
    </i>
    <i>
      <x v="1422"/>
    </i>
    <i>
      <x v="1423"/>
    </i>
    <i>
      <x v="1424"/>
    </i>
    <i>
      <x v="1425"/>
    </i>
    <i>
      <x v="1426"/>
    </i>
    <i>
      <x v="1427"/>
    </i>
    <i>
      <x v="1428"/>
    </i>
    <i>
      <x v="1429"/>
    </i>
    <i>
      <x v="1430"/>
    </i>
    <i>
      <x v="1431"/>
    </i>
    <i>
      <x v="1432"/>
    </i>
    <i>
      <x v="1433"/>
    </i>
    <i>
      <x v="1434"/>
    </i>
    <i>
      <x v="1435"/>
    </i>
    <i>
      <x v="1436"/>
    </i>
    <i>
      <x v="1437"/>
    </i>
    <i>
      <x v="1438"/>
    </i>
    <i>
      <x v="1439"/>
    </i>
    <i>
      <x v="1440"/>
    </i>
    <i>
      <x v="1441"/>
    </i>
    <i>
      <x v="1442"/>
    </i>
    <i>
      <x v="1443"/>
    </i>
    <i>
      <x v="1444"/>
    </i>
    <i>
      <x v="1445"/>
    </i>
    <i>
      <x v="1446"/>
    </i>
    <i>
      <x v="1447"/>
    </i>
    <i>
      <x v="1448"/>
    </i>
    <i>
      <x v="1449"/>
    </i>
    <i>
      <x v="1450"/>
    </i>
    <i>
      <x v="1451"/>
    </i>
    <i>
      <x v="1452"/>
    </i>
    <i>
      <x v="1453"/>
    </i>
    <i>
      <x v="1454"/>
    </i>
    <i>
      <x v="1455"/>
    </i>
    <i>
      <x v="1456"/>
    </i>
    <i>
      <x v="1457"/>
    </i>
    <i>
      <x v="1458"/>
    </i>
    <i>
      <x v="1459"/>
    </i>
    <i>
      <x v="1460"/>
    </i>
    <i>
      <x v="1461"/>
    </i>
    <i>
      <x v="1462"/>
    </i>
    <i>
      <x v="1463"/>
    </i>
    <i>
      <x v="1464"/>
    </i>
    <i>
      <x v="1465"/>
    </i>
    <i>
      <x v="1466"/>
    </i>
    <i>
      <x v="1467"/>
    </i>
    <i>
      <x v="1468"/>
    </i>
    <i>
      <x v="1469"/>
    </i>
    <i>
      <x v="1470"/>
    </i>
    <i>
      <x v="1471"/>
    </i>
    <i>
      <x v="1472"/>
    </i>
    <i>
      <x v="1473"/>
    </i>
    <i>
      <x v="1474"/>
    </i>
    <i>
      <x v="1475"/>
    </i>
    <i>
      <x v="1476"/>
    </i>
    <i>
      <x v="1477"/>
    </i>
    <i>
      <x v="1478"/>
    </i>
    <i>
      <x v="1479"/>
    </i>
    <i>
      <x v="1480"/>
    </i>
    <i>
      <x v="1481"/>
    </i>
    <i>
      <x v="1482"/>
    </i>
    <i>
      <x v="1483"/>
    </i>
    <i>
      <x v="1484"/>
    </i>
    <i>
      <x v="1485"/>
    </i>
    <i>
      <x v="1486"/>
    </i>
    <i>
      <x v="1487"/>
    </i>
    <i>
      <x v="1488"/>
    </i>
    <i>
      <x v="1489"/>
    </i>
    <i>
      <x v="1490"/>
    </i>
    <i>
      <x v="1491"/>
    </i>
    <i>
      <x v="1492"/>
    </i>
    <i>
      <x v="1493"/>
    </i>
    <i>
      <x v="1494"/>
    </i>
    <i>
      <x v="1495"/>
    </i>
    <i>
      <x v="1496"/>
    </i>
    <i>
      <x v="1497"/>
    </i>
    <i>
      <x v="1498"/>
    </i>
    <i>
      <x v="1499"/>
    </i>
    <i>
      <x v="1500"/>
    </i>
    <i>
      <x v="1501"/>
    </i>
    <i>
      <x v="1502"/>
    </i>
    <i>
      <x v="1503"/>
    </i>
    <i>
      <x v="1504"/>
    </i>
    <i>
      <x v="1505"/>
    </i>
    <i>
      <x v="1506"/>
    </i>
    <i>
      <x v="1507"/>
    </i>
    <i>
      <x v="1508"/>
    </i>
    <i>
      <x v="1509"/>
    </i>
    <i>
      <x v="1510"/>
    </i>
    <i>
      <x v="1511"/>
    </i>
    <i>
      <x v="1512"/>
    </i>
    <i>
      <x v="1513"/>
    </i>
    <i>
      <x v="1514"/>
    </i>
    <i>
      <x v="1515"/>
    </i>
    <i>
      <x v="1516"/>
    </i>
    <i>
      <x v="1517"/>
    </i>
    <i>
      <x v="1518"/>
    </i>
    <i>
      <x v="1519"/>
    </i>
    <i>
      <x v="1520"/>
    </i>
    <i>
      <x v="1521"/>
    </i>
    <i>
      <x v="1522"/>
    </i>
    <i>
      <x v="1523"/>
    </i>
    <i>
      <x v="1524"/>
    </i>
    <i>
      <x v="1525"/>
    </i>
    <i>
      <x v="1526"/>
    </i>
    <i>
      <x v="1527"/>
    </i>
    <i>
      <x v="1528"/>
    </i>
    <i>
      <x v="1529"/>
    </i>
    <i>
      <x v="1530"/>
    </i>
    <i>
      <x v="1531"/>
    </i>
    <i>
      <x v="1532"/>
    </i>
    <i>
      <x v="1533"/>
    </i>
    <i>
      <x v="1534"/>
    </i>
    <i>
      <x v="1535"/>
    </i>
    <i>
      <x v="1536"/>
    </i>
    <i>
      <x v="1537"/>
    </i>
    <i>
      <x v="1538"/>
    </i>
    <i>
      <x v="1539"/>
    </i>
    <i>
      <x v="1540"/>
    </i>
    <i>
      <x v="1541"/>
    </i>
    <i>
      <x v="1542"/>
    </i>
    <i>
      <x v="1543"/>
    </i>
    <i>
      <x v="1544"/>
    </i>
    <i>
      <x v="1545"/>
    </i>
    <i>
      <x v="1546"/>
    </i>
    <i>
      <x v="1547"/>
    </i>
    <i>
      <x v="1548"/>
    </i>
    <i>
      <x v="1549"/>
    </i>
    <i>
      <x v="1550"/>
    </i>
    <i>
      <x v="1551"/>
    </i>
    <i>
      <x v="1552"/>
    </i>
    <i>
      <x v="1553"/>
    </i>
    <i>
      <x v="1554"/>
    </i>
    <i>
      <x v="1555"/>
    </i>
    <i>
      <x v="1556"/>
    </i>
    <i>
      <x v="1557"/>
    </i>
    <i>
      <x v="1558"/>
    </i>
    <i>
      <x v="1559"/>
    </i>
    <i>
      <x v="1560"/>
    </i>
    <i>
      <x v="1561"/>
    </i>
    <i>
      <x v="1562"/>
    </i>
    <i>
      <x v="1563"/>
    </i>
    <i>
      <x v="1564"/>
    </i>
    <i>
      <x v="1565"/>
    </i>
    <i>
      <x v="1566"/>
    </i>
    <i>
      <x v="1567"/>
    </i>
    <i>
      <x v="1568"/>
    </i>
    <i>
      <x v="1569"/>
    </i>
    <i>
      <x v="1570"/>
    </i>
    <i>
      <x v="1571"/>
    </i>
    <i>
      <x v="1572"/>
    </i>
    <i>
      <x v="1573"/>
    </i>
    <i>
      <x v="1574"/>
    </i>
    <i>
      <x v="1575"/>
    </i>
    <i>
      <x v="1576"/>
    </i>
    <i>
      <x v="1577"/>
    </i>
    <i>
      <x v="1578"/>
    </i>
    <i>
      <x v="1579"/>
    </i>
    <i>
      <x v="1580"/>
    </i>
    <i>
      <x v="1581"/>
    </i>
    <i>
      <x v="1582"/>
    </i>
    <i>
      <x v="1583"/>
    </i>
    <i>
      <x v="1584"/>
    </i>
    <i>
      <x v="1585"/>
    </i>
    <i>
      <x v="1586"/>
    </i>
    <i>
      <x v="1587"/>
    </i>
    <i>
      <x v="1588"/>
    </i>
    <i>
      <x v="1589"/>
    </i>
    <i>
      <x v="1590"/>
    </i>
    <i>
      <x v="1591"/>
    </i>
    <i>
      <x v="1592"/>
    </i>
    <i>
      <x v="1593"/>
    </i>
    <i>
      <x v="1594"/>
    </i>
    <i>
      <x v="1595"/>
    </i>
    <i>
      <x v="1596"/>
    </i>
    <i>
      <x v="1597"/>
    </i>
    <i>
      <x v="1598"/>
    </i>
    <i>
      <x v="1599"/>
    </i>
    <i>
      <x v="1600"/>
    </i>
    <i>
      <x v="1601"/>
    </i>
    <i>
      <x v="1602"/>
    </i>
    <i>
      <x v="1603"/>
    </i>
    <i>
      <x v="1604"/>
    </i>
    <i>
      <x v="1605"/>
    </i>
    <i>
      <x v="1606"/>
    </i>
    <i>
      <x v="1607"/>
    </i>
    <i>
      <x v="1608"/>
    </i>
    <i>
      <x v="1609"/>
    </i>
    <i>
      <x v="1610"/>
    </i>
    <i>
      <x v="1611"/>
    </i>
    <i>
      <x v="1612"/>
    </i>
    <i>
      <x v="1613"/>
    </i>
    <i>
      <x v="1614"/>
    </i>
    <i>
      <x v="1615"/>
    </i>
    <i>
      <x v="1616"/>
    </i>
    <i>
      <x v="1617"/>
    </i>
    <i>
      <x v="1618"/>
    </i>
    <i>
      <x v="1619"/>
    </i>
    <i>
      <x v="1620"/>
    </i>
    <i>
      <x v="1621"/>
    </i>
    <i>
      <x v="1622"/>
    </i>
    <i>
      <x v="1623"/>
    </i>
    <i>
      <x v="1624"/>
    </i>
    <i>
      <x v="1625"/>
    </i>
    <i>
      <x v="1626"/>
    </i>
    <i>
      <x v="1627"/>
    </i>
    <i>
      <x v="1628"/>
    </i>
    <i>
      <x v="1629"/>
    </i>
    <i>
      <x v="1630"/>
    </i>
    <i>
      <x v="1631"/>
    </i>
    <i>
      <x v="1632"/>
    </i>
    <i>
      <x v="1633"/>
    </i>
    <i>
      <x v="1634"/>
    </i>
    <i>
      <x v="1635"/>
    </i>
    <i>
      <x v="1636"/>
    </i>
    <i>
      <x v="1637"/>
    </i>
    <i>
      <x v="1638"/>
    </i>
    <i>
      <x v="1639"/>
    </i>
    <i>
      <x v="1640"/>
    </i>
    <i>
      <x v="1641"/>
    </i>
    <i>
      <x v="1642"/>
    </i>
    <i>
      <x v="1643"/>
    </i>
    <i>
      <x v="1644"/>
    </i>
    <i>
      <x v="1645"/>
    </i>
    <i>
      <x v="1646"/>
    </i>
    <i>
      <x v="1647"/>
    </i>
    <i>
      <x v="1648"/>
    </i>
    <i>
      <x v="1649"/>
    </i>
    <i>
      <x v="1650"/>
    </i>
    <i>
      <x v="1651"/>
    </i>
    <i>
      <x v="1652"/>
    </i>
    <i>
      <x v="1653"/>
    </i>
    <i>
      <x v="1654"/>
    </i>
    <i>
      <x v="1655"/>
    </i>
    <i>
      <x v="1656"/>
    </i>
    <i>
      <x v="1657"/>
    </i>
    <i>
      <x v="1658"/>
    </i>
    <i>
      <x v="1659"/>
    </i>
    <i>
      <x v="1660"/>
    </i>
    <i>
      <x v="1661"/>
    </i>
    <i>
      <x v="1662"/>
    </i>
    <i>
      <x v="1663"/>
    </i>
    <i>
      <x v="1664"/>
    </i>
    <i>
      <x v="1665"/>
    </i>
    <i>
      <x v="1666"/>
    </i>
    <i>
      <x v="1667"/>
    </i>
    <i>
      <x v="1668"/>
    </i>
    <i>
      <x v="1669"/>
    </i>
    <i>
      <x v="1670"/>
    </i>
    <i>
      <x v="1671"/>
    </i>
    <i>
      <x v="1672"/>
    </i>
    <i>
      <x v="1673"/>
    </i>
    <i>
      <x v="1674"/>
    </i>
    <i>
      <x v="1675"/>
    </i>
    <i>
      <x v="1676"/>
    </i>
    <i>
      <x v="1677"/>
    </i>
    <i>
      <x v="1678"/>
    </i>
    <i>
      <x v="1679"/>
    </i>
    <i>
      <x v="1680"/>
    </i>
    <i>
      <x v="1681"/>
    </i>
    <i>
      <x v="1682"/>
    </i>
    <i>
      <x v="1683"/>
    </i>
    <i>
      <x v="1684"/>
    </i>
    <i>
      <x v="1685"/>
    </i>
    <i>
      <x v="1686"/>
    </i>
    <i>
      <x v="1687"/>
    </i>
    <i>
      <x v="1688"/>
    </i>
    <i>
      <x v="1689"/>
    </i>
    <i>
      <x v="1690"/>
    </i>
    <i>
      <x v="1691"/>
    </i>
    <i>
      <x v="1692"/>
    </i>
    <i>
      <x v="1693"/>
    </i>
    <i>
      <x v="1694"/>
    </i>
    <i>
      <x v="1695"/>
    </i>
    <i>
      <x v="1696"/>
    </i>
    <i>
      <x v="1697"/>
    </i>
    <i>
      <x v="1698"/>
    </i>
    <i>
      <x v="1699"/>
    </i>
    <i>
      <x v="1700"/>
    </i>
    <i>
      <x v="1701"/>
    </i>
    <i>
      <x v="1702"/>
    </i>
    <i>
      <x v="1703"/>
    </i>
    <i>
      <x v="1704"/>
    </i>
    <i>
      <x v="1705"/>
    </i>
    <i>
      <x v="1706"/>
    </i>
    <i>
      <x v="1707"/>
    </i>
    <i>
      <x v="1708"/>
    </i>
    <i>
      <x v="1709"/>
    </i>
    <i>
      <x v="1710"/>
    </i>
    <i>
      <x v="1711"/>
    </i>
    <i>
      <x v="1712"/>
    </i>
    <i>
      <x v="1713"/>
    </i>
    <i>
      <x v="1714"/>
    </i>
    <i>
      <x v="1715"/>
    </i>
    <i>
      <x v="1716"/>
    </i>
    <i>
      <x v="1717"/>
    </i>
    <i>
      <x v="1718"/>
    </i>
    <i>
      <x v="1719"/>
    </i>
    <i>
      <x v="1720"/>
    </i>
    <i>
      <x v="1721"/>
    </i>
    <i>
      <x v="1722"/>
    </i>
    <i>
      <x v="1723"/>
    </i>
    <i>
      <x v="1724"/>
    </i>
    <i>
      <x v="1725"/>
    </i>
    <i>
      <x v="1726"/>
    </i>
    <i>
      <x v="1727"/>
    </i>
    <i>
      <x v="1728"/>
    </i>
    <i>
      <x v="1729"/>
    </i>
    <i>
      <x v="1730"/>
    </i>
    <i>
      <x v="1731"/>
    </i>
    <i>
      <x v="1732"/>
    </i>
    <i>
      <x v="1733"/>
    </i>
    <i>
      <x v="1734"/>
    </i>
    <i>
      <x v="1735"/>
    </i>
    <i>
      <x v="1736"/>
    </i>
    <i>
      <x v="1737"/>
    </i>
    <i>
      <x v="1738"/>
    </i>
    <i>
      <x v="1739"/>
    </i>
    <i>
      <x v="1740"/>
    </i>
    <i>
      <x v="1741"/>
    </i>
    <i>
      <x v="1742"/>
    </i>
    <i>
      <x v="1743"/>
    </i>
    <i>
      <x v="1744"/>
    </i>
    <i>
      <x v="1745"/>
    </i>
    <i>
      <x v="1746"/>
    </i>
    <i>
      <x v="1747"/>
    </i>
    <i>
      <x v="1748"/>
    </i>
    <i>
      <x v="1749"/>
    </i>
    <i>
      <x v="1750"/>
    </i>
    <i>
      <x v="1751"/>
    </i>
    <i>
      <x v="1752"/>
    </i>
    <i>
      <x v="1753"/>
    </i>
    <i>
      <x v="1754"/>
    </i>
    <i>
      <x v="1755"/>
    </i>
    <i>
      <x v="1756"/>
    </i>
    <i>
      <x v="1757"/>
    </i>
    <i>
      <x v="1758"/>
    </i>
    <i>
      <x v="1759"/>
    </i>
    <i>
      <x v="1760"/>
    </i>
    <i>
      <x v="1761"/>
    </i>
    <i>
      <x v="1762"/>
    </i>
    <i>
      <x v="1763"/>
    </i>
    <i>
      <x v="1764"/>
    </i>
    <i>
      <x v="1765"/>
    </i>
    <i>
      <x v="1766"/>
    </i>
    <i>
      <x v="1767"/>
    </i>
    <i>
      <x v="1768"/>
    </i>
    <i>
      <x v="1769"/>
    </i>
    <i>
      <x v="1770"/>
    </i>
    <i>
      <x v="1771"/>
    </i>
    <i>
      <x v="1772"/>
    </i>
    <i>
      <x v="1773"/>
    </i>
    <i>
      <x v="1774"/>
    </i>
    <i>
      <x v="1775"/>
    </i>
    <i>
      <x v="1776"/>
    </i>
    <i>
      <x v="1777"/>
    </i>
    <i>
      <x v="1778"/>
    </i>
    <i>
      <x v="1779"/>
    </i>
    <i>
      <x v="1780"/>
    </i>
    <i>
      <x v="1781"/>
    </i>
    <i>
      <x v="1782"/>
    </i>
    <i>
      <x v="1783"/>
    </i>
    <i>
      <x v="1784"/>
    </i>
    <i>
      <x v="1785"/>
    </i>
    <i>
      <x v="1786"/>
    </i>
    <i>
      <x v="1787"/>
    </i>
    <i>
      <x v="1788"/>
    </i>
    <i>
      <x v="1789"/>
    </i>
    <i>
      <x v="1790"/>
    </i>
    <i>
      <x v="1791"/>
    </i>
    <i>
      <x v="1792"/>
    </i>
    <i>
      <x v="1793"/>
    </i>
    <i>
      <x v="1794"/>
    </i>
    <i>
      <x v="1795"/>
    </i>
    <i>
      <x v="1796"/>
    </i>
    <i>
      <x v="1797"/>
    </i>
    <i>
      <x v="1798"/>
    </i>
    <i>
      <x v="1799"/>
    </i>
    <i>
      <x v="1800"/>
    </i>
    <i>
      <x v="1801"/>
    </i>
    <i>
      <x v="1802"/>
    </i>
    <i>
      <x v="1803"/>
    </i>
    <i>
      <x v="1804"/>
    </i>
    <i>
      <x v="1805"/>
    </i>
    <i>
      <x v="1806"/>
    </i>
    <i>
      <x v="1807"/>
    </i>
    <i>
      <x v="1808"/>
    </i>
    <i>
      <x v="1809"/>
    </i>
    <i>
      <x v="1810"/>
    </i>
    <i>
      <x v="1811"/>
    </i>
    <i>
      <x v="1812"/>
    </i>
    <i>
      <x v="1813"/>
    </i>
    <i>
      <x v="1814"/>
    </i>
    <i>
      <x v="1815"/>
    </i>
    <i>
      <x v="1816"/>
    </i>
    <i>
      <x v="1817"/>
    </i>
    <i>
      <x v="1818"/>
    </i>
    <i>
      <x v="1819"/>
    </i>
    <i>
      <x v="1820"/>
    </i>
    <i>
      <x v="1821"/>
    </i>
    <i>
      <x v="1822"/>
    </i>
    <i>
      <x v="1823"/>
    </i>
    <i>
      <x v="1824"/>
    </i>
    <i>
      <x v="1825"/>
    </i>
    <i>
      <x v="1826"/>
    </i>
    <i>
      <x v="1827"/>
    </i>
    <i>
      <x v="1828"/>
    </i>
    <i>
      <x v="1829"/>
    </i>
    <i>
      <x v="1830"/>
    </i>
    <i>
      <x v="1831"/>
    </i>
    <i>
      <x v="1832"/>
    </i>
    <i>
      <x v="1833"/>
    </i>
    <i>
      <x v="1834"/>
    </i>
    <i>
      <x v="1835"/>
    </i>
    <i>
      <x v="1836"/>
    </i>
    <i>
      <x v="1837"/>
    </i>
    <i>
      <x v="1838"/>
    </i>
    <i>
      <x v="1839"/>
    </i>
    <i>
      <x v="1840"/>
    </i>
    <i>
      <x v="1841"/>
    </i>
    <i>
      <x v="1842"/>
    </i>
    <i>
      <x v="1843"/>
    </i>
    <i>
      <x v="1844"/>
    </i>
    <i>
      <x v="1845"/>
    </i>
    <i>
      <x v="1846"/>
    </i>
    <i>
      <x v="1847"/>
    </i>
    <i>
      <x v="1848"/>
    </i>
    <i>
      <x v="1849"/>
    </i>
    <i>
      <x v="1850"/>
    </i>
    <i>
      <x v="1851"/>
    </i>
    <i>
      <x v="1852"/>
    </i>
    <i>
      <x v="1853"/>
    </i>
    <i>
      <x v="1854"/>
    </i>
    <i>
      <x v="1855"/>
    </i>
    <i>
      <x v="1856"/>
    </i>
    <i>
      <x v="1857"/>
    </i>
    <i>
      <x v="1858"/>
    </i>
    <i>
      <x v="1859"/>
    </i>
    <i>
      <x v="1860"/>
    </i>
    <i>
      <x v="1861"/>
    </i>
    <i>
      <x v="1862"/>
    </i>
    <i>
      <x v="1863"/>
    </i>
    <i>
      <x v="1864"/>
    </i>
    <i>
      <x v="1865"/>
    </i>
    <i>
      <x v="1866"/>
    </i>
    <i>
      <x v="1867"/>
    </i>
    <i>
      <x v="1868"/>
    </i>
    <i>
      <x v="1869"/>
    </i>
    <i>
      <x v="1870"/>
    </i>
    <i>
      <x v="1871"/>
    </i>
    <i>
      <x v="1872"/>
    </i>
    <i>
      <x v="1873"/>
    </i>
    <i>
      <x v="1874"/>
    </i>
    <i>
      <x v="1875"/>
    </i>
    <i>
      <x v="1876"/>
    </i>
    <i>
      <x v="1877"/>
    </i>
    <i>
      <x v="1878"/>
    </i>
    <i>
      <x v="1879"/>
    </i>
    <i>
      <x v="1880"/>
    </i>
    <i>
      <x v="1881"/>
    </i>
    <i>
      <x v="1882"/>
    </i>
    <i>
      <x v="1883"/>
    </i>
    <i>
      <x v="1884"/>
    </i>
    <i>
      <x v="1885"/>
    </i>
    <i>
      <x v="1886"/>
    </i>
    <i>
      <x v="1887"/>
    </i>
    <i>
      <x v="1888"/>
    </i>
    <i>
      <x v="1889"/>
    </i>
    <i>
      <x v="1890"/>
    </i>
    <i>
      <x v="1891"/>
    </i>
    <i>
      <x v="1892"/>
    </i>
    <i>
      <x v="1893"/>
    </i>
    <i>
      <x v="1894"/>
    </i>
    <i>
      <x v="1895"/>
    </i>
    <i>
      <x v="1896"/>
    </i>
    <i>
      <x v="1897"/>
    </i>
    <i>
      <x v="1898"/>
    </i>
    <i>
      <x v="1899"/>
    </i>
    <i>
      <x v="1900"/>
    </i>
    <i>
      <x v="1901"/>
    </i>
    <i>
      <x v="1902"/>
    </i>
    <i>
      <x v="1903"/>
    </i>
    <i>
      <x v="1904"/>
    </i>
    <i>
      <x v="1905"/>
    </i>
    <i>
      <x v="1906"/>
    </i>
    <i>
      <x v="1907"/>
    </i>
    <i>
      <x v="1908"/>
    </i>
    <i>
      <x v="1909"/>
    </i>
    <i>
      <x v="1910"/>
    </i>
    <i>
      <x v="1911"/>
    </i>
    <i>
      <x v="1912"/>
    </i>
    <i>
      <x v="1913"/>
    </i>
    <i>
      <x v="1914"/>
    </i>
    <i>
      <x v="1915"/>
    </i>
    <i>
      <x v="1916"/>
    </i>
    <i>
      <x v="1917"/>
    </i>
    <i>
      <x v="1918"/>
    </i>
    <i>
      <x v="1919"/>
    </i>
    <i>
      <x v="1920"/>
    </i>
    <i>
      <x v="1921"/>
    </i>
    <i>
      <x v="1922"/>
    </i>
    <i>
      <x v="1923"/>
    </i>
    <i>
      <x v="1924"/>
    </i>
    <i>
      <x v="1925"/>
    </i>
    <i>
      <x v="1926"/>
    </i>
    <i>
      <x v="1927"/>
    </i>
    <i>
      <x v="1928"/>
    </i>
    <i>
      <x v="1929"/>
    </i>
    <i>
      <x v="1930"/>
    </i>
    <i>
      <x v="1931"/>
    </i>
    <i>
      <x v="1932"/>
    </i>
    <i>
      <x v="1933"/>
    </i>
    <i>
      <x v="1934"/>
    </i>
    <i>
      <x v="1935"/>
    </i>
    <i>
      <x v="1936"/>
    </i>
    <i>
      <x v="1937"/>
    </i>
    <i>
      <x v="1938"/>
    </i>
    <i>
      <x v="1939"/>
    </i>
    <i>
      <x v="1940"/>
    </i>
    <i>
      <x v="1941"/>
    </i>
    <i>
      <x v="1942"/>
    </i>
    <i>
      <x v="1943"/>
    </i>
    <i>
      <x v="1944"/>
    </i>
    <i>
      <x v="1945"/>
    </i>
    <i>
      <x v="1946"/>
    </i>
    <i>
      <x v="1947"/>
    </i>
    <i>
      <x v="1948"/>
    </i>
    <i>
      <x v="1949"/>
    </i>
    <i>
      <x v="1950"/>
    </i>
    <i>
      <x v="1951"/>
    </i>
    <i>
      <x v="1952"/>
    </i>
    <i>
      <x v="1953"/>
    </i>
    <i>
      <x v="1954"/>
    </i>
    <i>
      <x v="1955"/>
    </i>
    <i>
      <x v="1956"/>
    </i>
    <i>
      <x v="1957"/>
    </i>
    <i>
      <x v="1958"/>
    </i>
    <i>
      <x v="1959"/>
    </i>
    <i>
      <x v="1960"/>
    </i>
    <i>
      <x v="1961"/>
    </i>
    <i>
      <x v="1962"/>
    </i>
    <i>
      <x v="1963"/>
    </i>
    <i>
      <x v="1964"/>
    </i>
    <i>
      <x v="1965"/>
    </i>
    <i>
      <x v="1966"/>
    </i>
    <i>
      <x v="1967"/>
    </i>
    <i>
      <x v="1968"/>
    </i>
    <i>
      <x v="1969"/>
    </i>
    <i>
      <x v="1970"/>
    </i>
    <i>
      <x v="1971"/>
    </i>
    <i>
      <x v="1972"/>
    </i>
    <i>
      <x v="1973"/>
    </i>
    <i>
      <x v="1974"/>
    </i>
    <i>
      <x v="1975"/>
    </i>
    <i>
      <x v="1976"/>
    </i>
    <i>
      <x v="1977"/>
    </i>
    <i>
      <x v="1978"/>
    </i>
    <i>
      <x v="1979"/>
    </i>
    <i>
      <x v="1980"/>
    </i>
    <i>
      <x v="1981"/>
    </i>
    <i>
      <x v="1982"/>
    </i>
    <i>
      <x v="1983"/>
    </i>
    <i>
      <x v="1984"/>
    </i>
    <i>
      <x v="1985"/>
    </i>
    <i>
      <x v="1986"/>
    </i>
    <i>
      <x v="1987"/>
    </i>
    <i>
      <x v="1988"/>
    </i>
    <i>
      <x v="1989"/>
    </i>
    <i>
      <x v="1990"/>
    </i>
    <i>
      <x v="1991"/>
    </i>
    <i>
      <x v="1992"/>
    </i>
    <i>
      <x v="1993"/>
    </i>
    <i>
      <x v="1994"/>
    </i>
    <i>
      <x v="1995"/>
    </i>
    <i>
      <x v="1996"/>
    </i>
    <i>
      <x v="1997"/>
    </i>
    <i>
      <x v="1998"/>
    </i>
    <i>
      <x v="1999"/>
    </i>
    <i>
      <x v="2000"/>
    </i>
    <i>
      <x v="2001"/>
    </i>
    <i>
      <x v="2002"/>
    </i>
    <i>
      <x v="2003"/>
    </i>
    <i>
      <x v="2004"/>
    </i>
    <i>
      <x v="2005"/>
    </i>
    <i>
      <x v="2006"/>
    </i>
    <i>
      <x v="2007"/>
    </i>
    <i>
      <x v="2008"/>
    </i>
    <i>
      <x v="2009"/>
    </i>
    <i>
      <x v="2010"/>
    </i>
    <i>
      <x v="2011"/>
    </i>
    <i>
      <x v="2012"/>
    </i>
    <i>
      <x v="2013"/>
    </i>
    <i>
      <x v="2014"/>
    </i>
    <i>
      <x v="2015"/>
    </i>
    <i>
      <x v="2016"/>
    </i>
    <i>
      <x v="2017"/>
    </i>
    <i>
      <x v="2018"/>
    </i>
    <i>
      <x v="2019"/>
    </i>
    <i>
      <x v="2020"/>
    </i>
    <i>
      <x v="2021"/>
    </i>
    <i>
      <x v="2022"/>
    </i>
    <i>
      <x v="2023"/>
    </i>
    <i>
      <x v="2024"/>
    </i>
    <i>
      <x v="2025"/>
    </i>
    <i>
      <x v="2026"/>
    </i>
    <i>
      <x v="2027"/>
    </i>
    <i>
      <x v="2028"/>
    </i>
    <i>
      <x v="2029"/>
    </i>
    <i>
      <x v="2030"/>
    </i>
    <i>
      <x v="2031"/>
    </i>
    <i>
      <x v="2032"/>
    </i>
    <i>
      <x v="2033"/>
    </i>
    <i>
      <x v="2034"/>
    </i>
    <i>
      <x v="2035"/>
    </i>
    <i>
      <x v="2036"/>
    </i>
    <i>
      <x v="2037"/>
    </i>
    <i>
      <x v="2038"/>
    </i>
    <i>
      <x v="2039"/>
    </i>
    <i>
      <x v="2040"/>
    </i>
    <i>
      <x v="2041"/>
    </i>
    <i>
      <x v="2042"/>
    </i>
    <i>
      <x v="2043"/>
    </i>
    <i>
      <x v="2044"/>
    </i>
    <i>
      <x v="2045"/>
    </i>
    <i>
      <x v="2046"/>
    </i>
    <i>
      <x v="2047"/>
    </i>
    <i>
      <x v="2048"/>
    </i>
    <i>
      <x v="2049"/>
    </i>
    <i>
      <x v="2050"/>
    </i>
    <i>
      <x v="2051"/>
    </i>
    <i>
      <x v="2052"/>
    </i>
    <i>
      <x v="2053"/>
    </i>
    <i>
      <x v="2054"/>
    </i>
    <i>
      <x v="2055"/>
    </i>
    <i>
      <x v="2056"/>
    </i>
    <i>
      <x v="2057"/>
    </i>
    <i>
      <x v="2058"/>
    </i>
    <i>
      <x v="2059"/>
    </i>
    <i>
      <x v="2060"/>
    </i>
    <i>
      <x v="2061"/>
    </i>
    <i>
      <x v="2062"/>
    </i>
    <i>
      <x v="2063"/>
    </i>
    <i>
      <x v="2064"/>
    </i>
    <i>
      <x v="2065"/>
    </i>
    <i>
      <x v="2066"/>
    </i>
    <i>
      <x v="2067"/>
    </i>
    <i>
      <x v="2068"/>
    </i>
    <i>
      <x v="2069"/>
    </i>
    <i>
      <x v="2070"/>
    </i>
    <i>
      <x v="2071"/>
    </i>
    <i>
      <x v="2072"/>
    </i>
    <i>
      <x v="2073"/>
    </i>
    <i>
      <x v="2074"/>
    </i>
    <i>
      <x v="2075"/>
    </i>
    <i>
      <x v="2076"/>
    </i>
    <i>
      <x v="2077"/>
    </i>
    <i>
      <x v="2078"/>
    </i>
    <i>
      <x v="2079"/>
    </i>
    <i>
      <x v="2080"/>
    </i>
    <i>
      <x v="2081"/>
    </i>
    <i>
      <x v="2082"/>
    </i>
    <i>
      <x v="2083"/>
    </i>
    <i>
      <x v="2084"/>
    </i>
    <i>
      <x v="2085"/>
    </i>
    <i>
      <x v="2086"/>
    </i>
    <i>
      <x v="2087"/>
    </i>
    <i>
      <x v="2088"/>
    </i>
    <i>
      <x v="2089"/>
    </i>
    <i>
      <x v="2090"/>
    </i>
    <i>
      <x v="2091"/>
    </i>
    <i>
      <x v="2092"/>
    </i>
    <i>
      <x v="2093"/>
    </i>
    <i>
      <x v="2094"/>
    </i>
    <i>
      <x v="2095"/>
    </i>
    <i>
      <x v="2096"/>
    </i>
    <i>
      <x v="2097"/>
    </i>
    <i>
      <x v="2098"/>
    </i>
    <i>
      <x v="2099"/>
    </i>
    <i>
      <x v="2100"/>
    </i>
    <i>
      <x v="2101"/>
    </i>
    <i>
      <x v="2102"/>
    </i>
    <i>
      <x v="2103"/>
    </i>
    <i>
      <x v="2104"/>
    </i>
    <i>
      <x v="2105"/>
    </i>
    <i>
      <x v="2106"/>
    </i>
    <i>
      <x v="2107"/>
    </i>
    <i>
      <x v="2108"/>
    </i>
    <i>
      <x v="2109"/>
    </i>
    <i>
      <x v="2110"/>
    </i>
    <i>
      <x v="2111"/>
    </i>
    <i>
      <x v="2112"/>
    </i>
    <i>
      <x v="2113"/>
    </i>
    <i>
      <x v="2114"/>
    </i>
    <i>
      <x v="2115"/>
    </i>
    <i>
      <x v="2116"/>
    </i>
    <i>
      <x v="2117"/>
    </i>
    <i>
      <x v="2118"/>
    </i>
    <i>
      <x v="2119"/>
    </i>
    <i>
      <x v="2120"/>
    </i>
    <i>
      <x v="2121"/>
    </i>
    <i>
      <x v="2122"/>
    </i>
    <i>
      <x v="2123"/>
    </i>
    <i>
      <x v="2124"/>
    </i>
    <i>
      <x v="2125"/>
    </i>
    <i>
      <x v="2126"/>
    </i>
    <i>
      <x v="2127"/>
    </i>
    <i>
      <x v="2128"/>
    </i>
    <i>
      <x v="2129"/>
    </i>
    <i>
      <x v="2130"/>
    </i>
    <i>
      <x v="2131"/>
    </i>
    <i>
      <x v="2132"/>
    </i>
    <i>
      <x v="2133"/>
    </i>
    <i>
      <x v="2134"/>
    </i>
    <i>
      <x v="2135"/>
    </i>
    <i>
      <x v="2136"/>
    </i>
    <i>
      <x v="2137"/>
    </i>
    <i>
      <x v="2138"/>
    </i>
    <i>
      <x v="2139"/>
    </i>
    <i>
      <x v="2140"/>
    </i>
    <i>
      <x v="2141"/>
    </i>
    <i>
      <x v="2142"/>
    </i>
    <i>
      <x v="2143"/>
    </i>
    <i>
      <x v="2144"/>
    </i>
    <i>
      <x v="2145"/>
    </i>
    <i>
      <x v="2146"/>
    </i>
    <i>
      <x v="2147"/>
    </i>
    <i>
      <x v="2148"/>
    </i>
    <i>
      <x v="2149"/>
    </i>
    <i>
      <x v="2150"/>
    </i>
    <i>
      <x v="2151"/>
    </i>
    <i>
      <x v="2152"/>
    </i>
    <i>
      <x v="2153"/>
    </i>
    <i>
      <x v="2154"/>
    </i>
    <i>
      <x v="2155"/>
    </i>
    <i>
      <x v="2156"/>
    </i>
    <i>
      <x v="2157"/>
    </i>
    <i>
      <x v="2158"/>
    </i>
    <i>
      <x v="2159"/>
    </i>
    <i>
      <x v="2160"/>
    </i>
    <i>
      <x v="2161"/>
    </i>
    <i>
      <x v="2162"/>
    </i>
    <i>
      <x v="2163"/>
    </i>
    <i>
      <x v="2164"/>
    </i>
    <i>
      <x v="2165"/>
    </i>
    <i>
      <x v="2166"/>
    </i>
    <i>
      <x v="2167"/>
    </i>
    <i>
      <x v="2168"/>
    </i>
    <i>
      <x v="2169"/>
    </i>
    <i>
      <x v="2170"/>
    </i>
    <i>
      <x v="2171"/>
    </i>
    <i>
      <x v="2172"/>
    </i>
    <i>
      <x v="2173"/>
    </i>
    <i>
      <x v="2174"/>
    </i>
    <i>
      <x v="2175"/>
    </i>
    <i>
      <x v="2176"/>
    </i>
    <i>
      <x v="2177"/>
    </i>
    <i>
      <x v="2178"/>
    </i>
    <i>
      <x v="2179"/>
    </i>
    <i>
      <x v="2180"/>
    </i>
    <i>
      <x v="2181"/>
    </i>
    <i>
      <x v="2182"/>
    </i>
    <i>
      <x v="2183"/>
    </i>
    <i>
      <x v="2184"/>
    </i>
    <i>
      <x v="2185"/>
    </i>
    <i>
      <x v="2186"/>
    </i>
    <i>
      <x v="2187"/>
    </i>
    <i>
      <x v="2188"/>
    </i>
    <i>
      <x v="2189"/>
    </i>
    <i>
      <x v="2190"/>
    </i>
    <i>
      <x v="2191"/>
    </i>
    <i>
      <x v="2192"/>
    </i>
    <i>
      <x v="2193"/>
    </i>
    <i>
      <x v="2194"/>
    </i>
    <i>
      <x v="2195"/>
    </i>
    <i>
      <x v="2196"/>
    </i>
    <i>
      <x v="2197"/>
    </i>
    <i>
      <x v="2198"/>
    </i>
    <i>
      <x v="2199"/>
    </i>
    <i>
      <x v="2200"/>
    </i>
    <i>
      <x v="2201"/>
    </i>
    <i>
      <x v="2202"/>
    </i>
    <i>
      <x v="2203"/>
    </i>
    <i>
      <x v="2204"/>
    </i>
    <i>
      <x v="2205"/>
    </i>
    <i>
      <x v="2206"/>
    </i>
    <i>
      <x v="2207"/>
    </i>
    <i>
      <x v="2208"/>
    </i>
    <i>
      <x v="2209"/>
    </i>
    <i>
      <x v="2210"/>
    </i>
    <i>
      <x v="2211"/>
    </i>
    <i>
      <x v="2212"/>
    </i>
    <i>
      <x v="2213"/>
    </i>
    <i>
      <x v="2214"/>
    </i>
    <i>
      <x v="2215"/>
    </i>
    <i>
      <x v="2216"/>
    </i>
    <i>
      <x v="2217"/>
    </i>
    <i>
      <x v="2218"/>
    </i>
    <i>
      <x v="2219"/>
    </i>
    <i>
      <x v="2220"/>
    </i>
    <i>
      <x v="2221"/>
    </i>
    <i>
      <x v="2222"/>
    </i>
    <i>
      <x v="2223"/>
    </i>
    <i>
      <x v="2224"/>
    </i>
    <i>
      <x v="2225"/>
    </i>
    <i>
      <x v="2226"/>
    </i>
    <i>
      <x v="2227"/>
    </i>
    <i>
      <x v="2228"/>
    </i>
    <i>
      <x v="2229"/>
    </i>
    <i>
      <x v="2230"/>
    </i>
    <i>
      <x v="2231"/>
    </i>
    <i>
      <x v="2232"/>
    </i>
    <i>
      <x v="2233"/>
    </i>
    <i>
      <x v="2234"/>
    </i>
    <i>
      <x v="2235"/>
    </i>
    <i>
      <x v="2236"/>
    </i>
    <i>
      <x v="2237"/>
    </i>
    <i>
      <x v="2238"/>
    </i>
    <i>
      <x v="2239"/>
    </i>
    <i>
      <x v="2240"/>
    </i>
    <i>
      <x v="2241"/>
    </i>
    <i>
      <x v="2242"/>
    </i>
    <i>
      <x v="2243"/>
    </i>
    <i>
      <x v="2244"/>
    </i>
    <i>
      <x v="2245"/>
    </i>
    <i>
      <x v="2246"/>
    </i>
    <i>
      <x v="2247"/>
    </i>
    <i>
      <x v="2248"/>
    </i>
    <i>
      <x v="2249"/>
    </i>
    <i>
      <x v="2250"/>
    </i>
    <i>
      <x v="2251"/>
    </i>
    <i>
      <x v="2252"/>
    </i>
    <i>
      <x v="2253"/>
    </i>
    <i>
      <x v="2254"/>
    </i>
    <i>
      <x v="2255"/>
    </i>
    <i>
      <x v="2256"/>
    </i>
    <i>
      <x v="2257"/>
    </i>
    <i>
      <x v="2258"/>
    </i>
    <i>
      <x v="2259"/>
    </i>
    <i>
      <x v="2260"/>
    </i>
    <i>
      <x v="2261"/>
    </i>
    <i>
      <x v="2262"/>
    </i>
    <i>
      <x v="2263"/>
    </i>
    <i>
      <x v="2264"/>
    </i>
    <i>
      <x v="2265"/>
    </i>
    <i>
      <x v="2266"/>
    </i>
    <i>
      <x v="2267"/>
    </i>
    <i>
      <x v="2268"/>
    </i>
    <i>
      <x v="2269"/>
    </i>
    <i>
      <x v="2270"/>
    </i>
    <i>
      <x v="2271"/>
    </i>
    <i>
      <x v="2272"/>
    </i>
    <i>
      <x v="2273"/>
    </i>
    <i>
      <x v="2274"/>
    </i>
    <i>
      <x v="2275"/>
    </i>
    <i>
      <x v="2276"/>
    </i>
    <i>
      <x v="2277"/>
    </i>
    <i>
      <x v="2278"/>
    </i>
    <i>
      <x v="2279"/>
    </i>
    <i>
      <x v="2280"/>
    </i>
    <i>
      <x v="2281"/>
    </i>
    <i>
      <x v="2282"/>
    </i>
    <i>
      <x v="2283"/>
    </i>
    <i>
      <x v="2284"/>
    </i>
    <i>
      <x v="2285"/>
    </i>
    <i>
      <x v="2286"/>
    </i>
    <i>
      <x v="2287"/>
    </i>
    <i>
      <x v="2288"/>
    </i>
    <i>
      <x v="2289"/>
    </i>
    <i>
      <x v="2290"/>
    </i>
    <i>
      <x v="2291"/>
    </i>
    <i>
      <x v="2292"/>
    </i>
    <i>
      <x v="2293"/>
    </i>
    <i>
      <x v="2294"/>
    </i>
    <i>
      <x v="2295"/>
    </i>
    <i>
      <x v="2296"/>
    </i>
    <i>
      <x v="2297"/>
    </i>
    <i>
      <x v="2298"/>
    </i>
    <i>
      <x v="2299"/>
    </i>
    <i>
      <x v="2300"/>
    </i>
    <i>
      <x v="2301"/>
    </i>
    <i>
      <x v="2302"/>
    </i>
    <i>
      <x v="2303"/>
    </i>
    <i>
      <x v="2304"/>
    </i>
    <i>
      <x v="2305"/>
    </i>
    <i>
      <x v="2306"/>
    </i>
    <i>
      <x v="2307"/>
    </i>
    <i>
      <x v="2308"/>
    </i>
    <i>
      <x v="2309"/>
    </i>
    <i>
      <x v="2310"/>
    </i>
    <i>
      <x v="2311"/>
    </i>
    <i>
      <x v="2312"/>
    </i>
    <i>
      <x v="2313"/>
    </i>
    <i>
      <x v="2314"/>
    </i>
    <i>
      <x v="2315"/>
    </i>
    <i>
      <x v="2316"/>
    </i>
    <i>
      <x v="2317"/>
    </i>
    <i>
      <x v="2318"/>
    </i>
    <i>
      <x v="2319"/>
    </i>
    <i>
      <x v="2320"/>
    </i>
    <i>
      <x v="2321"/>
    </i>
    <i>
      <x v="2322"/>
    </i>
    <i>
      <x v="2323"/>
    </i>
    <i>
      <x v="2324"/>
    </i>
    <i>
      <x v="2325"/>
    </i>
    <i>
      <x v="2326"/>
    </i>
    <i>
      <x v="2327"/>
    </i>
    <i>
      <x v="2328"/>
    </i>
    <i>
      <x v="2329"/>
    </i>
    <i>
      <x v="2330"/>
    </i>
    <i>
      <x v="2331"/>
    </i>
    <i>
      <x v="2332"/>
    </i>
    <i>
      <x v="2333"/>
    </i>
    <i>
      <x v="2334"/>
    </i>
    <i>
      <x v="2335"/>
    </i>
    <i>
      <x v="2336"/>
    </i>
    <i>
      <x v="2337"/>
    </i>
    <i>
      <x v="2338"/>
    </i>
    <i>
      <x v="2339"/>
    </i>
    <i>
      <x v="2340"/>
    </i>
    <i>
      <x v="2341"/>
    </i>
    <i>
      <x v="2342"/>
    </i>
    <i>
      <x v="2343"/>
    </i>
    <i>
      <x v="2344"/>
    </i>
    <i>
      <x v="2345"/>
    </i>
    <i>
      <x v="2346"/>
    </i>
    <i>
      <x v="2347"/>
    </i>
    <i>
      <x v="2348"/>
    </i>
    <i>
      <x v="2349"/>
    </i>
    <i>
      <x v="2350"/>
    </i>
    <i>
      <x v="2351"/>
    </i>
    <i>
      <x v="2352"/>
    </i>
    <i>
      <x v="2353"/>
    </i>
    <i>
      <x v="2354"/>
    </i>
    <i>
      <x v="2355"/>
    </i>
    <i>
      <x v="2356"/>
    </i>
    <i>
      <x v="2357"/>
    </i>
    <i>
      <x v="2358"/>
    </i>
    <i>
      <x v="2359"/>
    </i>
    <i>
      <x v="2360"/>
    </i>
    <i>
      <x v="2361"/>
    </i>
    <i>
      <x v="2362"/>
    </i>
    <i>
      <x v="2363"/>
    </i>
    <i>
      <x v="2364"/>
    </i>
    <i>
      <x v="2365"/>
    </i>
    <i>
      <x v="2366"/>
    </i>
    <i>
      <x v="2367"/>
    </i>
    <i>
      <x v="2368"/>
    </i>
    <i>
      <x v="2369"/>
    </i>
    <i>
      <x v="2370"/>
    </i>
    <i>
      <x v="2371"/>
    </i>
    <i>
      <x v="2372"/>
    </i>
    <i>
      <x v="2373"/>
    </i>
    <i>
      <x v="2374"/>
    </i>
    <i>
      <x v="2375"/>
    </i>
    <i>
      <x v="2376"/>
    </i>
    <i>
      <x v="2377"/>
    </i>
    <i>
      <x v="2378"/>
    </i>
    <i>
      <x v="2379"/>
    </i>
    <i>
      <x v="2380"/>
    </i>
    <i>
      <x v="2381"/>
    </i>
    <i>
      <x v="2382"/>
    </i>
    <i>
      <x v="2383"/>
    </i>
    <i>
      <x v="2384"/>
    </i>
    <i>
      <x v="2385"/>
    </i>
    <i>
      <x v="2386"/>
    </i>
    <i>
      <x v="2387"/>
    </i>
    <i>
      <x v="2388"/>
    </i>
    <i>
      <x v="2389"/>
    </i>
    <i>
      <x v="2390"/>
    </i>
    <i>
      <x v="2391"/>
    </i>
    <i>
      <x v="2392"/>
    </i>
    <i>
      <x v="2393"/>
    </i>
    <i>
      <x v="2394"/>
    </i>
    <i>
      <x v="2395"/>
    </i>
    <i>
      <x v="2396"/>
    </i>
    <i>
      <x v="2397"/>
    </i>
    <i>
      <x v="2398"/>
    </i>
    <i>
      <x v="2399"/>
    </i>
    <i>
      <x v="2400"/>
    </i>
    <i>
      <x v="2401"/>
    </i>
    <i>
      <x v="2402"/>
    </i>
    <i>
      <x v="2403"/>
    </i>
    <i>
      <x v="2404"/>
    </i>
    <i>
      <x v="2405"/>
    </i>
    <i>
      <x v="2406"/>
    </i>
    <i>
      <x v="2407"/>
    </i>
    <i>
      <x v="2408"/>
    </i>
    <i>
      <x v="2409"/>
    </i>
    <i>
      <x v="2410"/>
    </i>
    <i>
      <x v="2411"/>
    </i>
    <i>
      <x v="2412"/>
    </i>
    <i>
      <x v="2413"/>
    </i>
    <i>
      <x v="2414"/>
    </i>
    <i>
      <x v="2415"/>
    </i>
    <i>
      <x v="2416"/>
    </i>
    <i>
      <x v="2417"/>
    </i>
    <i>
      <x v="2418"/>
    </i>
    <i>
      <x v="2419"/>
    </i>
    <i>
      <x v="2420"/>
    </i>
    <i>
      <x v="2421"/>
    </i>
    <i>
      <x v="2422"/>
    </i>
    <i>
      <x v="2423"/>
    </i>
    <i>
      <x v="2424"/>
    </i>
    <i>
      <x v="2425"/>
    </i>
    <i>
      <x v="2426"/>
    </i>
    <i>
      <x v="2427"/>
    </i>
    <i>
      <x v="2428"/>
    </i>
    <i>
      <x v="2429"/>
    </i>
    <i>
      <x v="2430"/>
    </i>
    <i>
      <x v="2431"/>
    </i>
    <i>
      <x v="2432"/>
    </i>
    <i>
      <x v="2433"/>
    </i>
    <i>
      <x v="2434"/>
    </i>
    <i>
      <x v="2435"/>
    </i>
    <i>
      <x v="2436"/>
    </i>
    <i>
      <x v="2437"/>
    </i>
    <i>
      <x v="2438"/>
    </i>
    <i>
      <x v="2439"/>
    </i>
    <i>
      <x v="2440"/>
    </i>
    <i>
      <x v="2441"/>
    </i>
    <i>
      <x v="2442"/>
    </i>
    <i>
      <x v="2443"/>
    </i>
    <i>
      <x v="2444"/>
    </i>
    <i>
      <x v="2445"/>
    </i>
    <i>
      <x v="2446"/>
    </i>
    <i>
      <x v="2447"/>
    </i>
    <i>
      <x v="2448"/>
    </i>
    <i>
      <x v="2449"/>
    </i>
    <i>
      <x v="2450"/>
    </i>
    <i>
      <x v="2451"/>
    </i>
    <i>
      <x v="2452"/>
    </i>
    <i>
      <x v="2453"/>
    </i>
    <i>
      <x v="2454"/>
    </i>
    <i>
      <x v="2455"/>
    </i>
    <i>
      <x v="2456"/>
    </i>
    <i>
      <x v="2457"/>
    </i>
    <i>
      <x v="2458"/>
    </i>
    <i>
      <x v="2459"/>
    </i>
    <i>
      <x v="2460"/>
    </i>
    <i>
      <x v="2461"/>
    </i>
    <i>
      <x v="2462"/>
    </i>
    <i>
      <x v="2463"/>
    </i>
    <i>
      <x v="2464"/>
    </i>
    <i>
      <x v="2465"/>
    </i>
    <i>
      <x v="2466"/>
    </i>
    <i>
      <x v="2467"/>
    </i>
    <i>
      <x v="2468"/>
    </i>
    <i>
      <x v="2469"/>
    </i>
    <i>
      <x v="2470"/>
    </i>
    <i>
      <x v="2471"/>
    </i>
    <i>
      <x v="2472"/>
    </i>
    <i>
      <x v="2473"/>
    </i>
    <i>
      <x v="2474"/>
    </i>
    <i>
      <x v="2475"/>
    </i>
    <i>
      <x v="2476"/>
    </i>
    <i>
      <x v="2477"/>
    </i>
    <i>
      <x v="2478"/>
    </i>
    <i>
      <x v="2479"/>
    </i>
    <i>
      <x v="2480"/>
    </i>
    <i>
      <x v="2481"/>
    </i>
    <i>
      <x v="2482"/>
    </i>
    <i>
      <x v="2483"/>
    </i>
    <i>
      <x v="2484"/>
    </i>
    <i>
      <x v="2485"/>
    </i>
    <i>
      <x v="2486"/>
    </i>
    <i>
      <x v="2487"/>
    </i>
    <i>
      <x v="2488"/>
    </i>
    <i>
      <x v="2489"/>
    </i>
    <i>
      <x v="2490"/>
    </i>
    <i>
      <x v="2491"/>
    </i>
    <i>
      <x v="2492"/>
    </i>
    <i>
      <x v="2493"/>
    </i>
    <i>
      <x v="2494"/>
    </i>
    <i>
      <x v="2495"/>
    </i>
    <i>
      <x v="2496"/>
    </i>
    <i>
      <x v="2497"/>
    </i>
    <i>
      <x v="2498"/>
    </i>
    <i>
      <x v="2499"/>
    </i>
    <i>
      <x v="2500"/>
    </i>
    <i>
      <x v="2501"/>
    </i>
    <i>
      <x v="2502"/>
    </i>
    <i>
      <x v="2503"/>
    </i>
    <i>
      <x v="2504"/>
    </i>
    <i>
      <x v="2505"/>
    </i>
    <i>
      <x v="2506"/>
    </i>
    <i>
      <x v="2507"/>
    </i>
    <i>
      <x v="2508"/>
    </i>
    <i>
      <x v="2509"/>
    </i>
    <i>
      <x v="2510"/>
    </i>
    <i>
      <x v="2511"/>
    </i>
    <i>
      <x v="2512"/>
    </i>
    <i>
      <x v="2513"/>
    </i>
    <i>
      <x v="2514"/>
    </i>
    <i>
      <x v="2515"/>
    </i>
    <i>
      <x v="2516"/>
    </i>
    <i>
      <x v="2517"/>
    </i>
    <i>
      <x v="2518"/>
    </i>
    <i>
      <x v="2519"/>
    </i>
    <i>
      <x v="2520"/>
    </i>
    <i>
      <x v="2521"/>
    </i>
    <i>
      <x v="2522"/>
    </i>
    <i>
      <x v="2523"/>
    </i>
    <i>
      <x v="2524"/>
    </i>
    <i>
      <x v="2525"/>
    </i>
    <i>
      <x v="2526"/>
    </i>
    <i>
      <x v="2527"/>
    </i>
    <i>
      <x v="2528"/>
    </i>
    <i>
      <x v="2529"/>
    </i>
    <i>
      <x v="2530"/>
    </i>
    <i>
      <x v="2531"/>
    </i>
    <i>
      <x v="2532"/>
    </i>
    <i>
      <x v="2533"/>
    </i>
    <i>
      <x v="2534"/>
    </i>
    <i>
      <x v="2535"/>
    </i>
    <i>
      <x v="2536"/>
    </i>
    <i>
      <x v="2537"/>
    </i>
    <i>
      <x v="2538"/>
    </i>
    <i>
      <x v="2539"/>
    </i>
    <i>
      <x v="2540"/>
    </i>
    <i>
      <x v="2541"/>
    </i>
    <i>
      <x v="2542"/>
    </i>
    <i>
      <x v="2543"/>
    </i>
    <i>
      <x v="2544"/>
    </i>
    <i>
      <x v="2545"/>
    </i>
    <i>
      <x v="2546"/>
    </i>
    <i>
      <x v="2547"/>
    </i>
    <i>
      <x v="2548"/>
    </i>
    <i>
      <x v="2549"/>
    </i>
    <i>
      <x v="2550"/>
    </i>
    <i>
      <x v="2551"/>
    </i>
    <i>
      <x v="2552"/>
    </i>
    <i>
      <x v="2553"/>
    </i>
    <i>
      <x v="2554"/>
    </i>
    <i>
      <x v="2555"/>
    </i>
    <i>
      <x v="2556"/>
    </i>
    <i>
      <x v="2557"/>
    </i>
    <i>
      <x v="2558"/>
    </i>
    <i>
      <x v="2559"/>
    </i>
    <i>
      <x v="2560"/>
    </i>
    <i>
      <x v="2561"/>
    </i>
    <i>
      <x v="2562"/>
    </i>
    <i>
      <x v="2563"/>
    </i>
    <i>
      <x v="2564"/>
    </i>
    <i>
      <x v="2565"/>
    </i>
    <i>
      <x v="2566"/>
    </i>
    <i>
      <x v="2567"/>
    </i>
    <i>
      <x v="2568"/>
    </i>
    <i>
      <x v="2569"/>
    </i>
    <i>
      <x v="2570"/>
    </i>
    <i>
      <x v="2571"/>
    </i>
    <i>
      <x v="2572"/>
    </i>
    <i>
      <x v="2573"/>
    </i>
    <i>
      <x v="2574"/>
    </i>
    <i>
      <x v="2575"/>
    </i>
    <i>
      <x v="2576"/>
    </i>
    <i>
      <x v="2577"/>
    </i>
    <i>
      <x v="2578"/>
    </i>
    <i>
      <x v="2579"/>
    </i>
    <i>
      <x v="2580"/>
    </i>
    <i>
      <x v="2581"/>
    </i>
    <i>
      <x v="2582"/>
    </i>
    <i>
      <x v="2583"/>
    </i>
    <i>
      <x v="2584"/>
    </i>
    <i>
      <x v="2585"/>
    </i>
    <i>
      <x v="2586"/>
    </i>
    <i>
      <x v="2587"/>
    </i>
    <i>
      <x v="2588"/>
    </i>
    <i>
      <x v="2589"/>
    </i>
    <i>
      <x v="2590"/>
    </i>
    <i>
      <x v="2591"/>
    </i>
    <i>
      <x v="2592"/>
    </i>
    <i>
      <x v="2593"/>
    </i>
    <i>
      <x v="2594"/>
    </i>
    <i>
      <x v="2595"/>
    </i>
    <i>
      <x v="2596"/>
    </i>
    <i>
      <x v="2597"/>
    </i>
    <i>
      <x v="2598"/>
    </i>
    <i>
      <x v="2599"/>
    </i>
    <i>
      <x v="2600"/>
    </i>
    <i>
      <x v="2601"/>
    </i>
    <i>
      <x v="2602"/>
    </i>
    <i>
      <x v="2603"/>
    </i>
    <i>
      <x v="2604"/>
    </i>
    <i>
      <x v="2605"/>
    </i>
    <i>
      <x v="2606"/>
    </i>
    <i>
      <x v="2607"/>
    </i>
    <i>
      <x v="2608"/>
    </i>
    <i>
      <x v="2609"/>
    </i>
    <i>
      <x v="2610"/>
    </i>
    <i>
      <x v="2611"/>
    </i>
    <i>
      <x v="2612"/>
    </i>
    <i>
      <x v="2613"/>
    </i>
    <i>
      <x v="2614"/>
    </i>
    <i>
      <x v="2615"/>
    </i>
    <i>
      <x v="2616"/>
    </i>
    <i>
      <x v="2617"/>
    </i>
    <i>
      <x v="2618"/>
    </i>
    <i>
      <x v="2619"/>
    </i>
    <i>
      <x v="2620"/>
    </i>
    <i>
      <x v="2621"/>
    </i>
    <i>
      <x v="2622"/>
    </i>
    <i>
      <x v="2623"/>
    </i>
    <i>
      <x v="2624"/>
    </i>
    <i>
      <x v="2625"/>
    </i>
    <i>
      <x v="2626"/>
    </i>
    <i>
      <x v="2627"/>
    </i>
    <i>
      <x v="2628"/>
    </i>
    <i>
      <x v="2629"/>
    </i>
    <i>
      <x v="2630"/>
    </i>
    <i>
      <x v="2631"/>
    </i>
    <i>
      <x v="2632"/>
    </i>
    <i>
      <x v="2633"/>
    </i>
    <i>
      <x v="2634"/>
    </i>
    <i>
      <x v="2635"/>
    </i>
    <i>
      <x v="2636"/>
    </i>
    <i>
      <x v="2637"/>
    </i>
    <i>
      <x v="2638"/>
    </i>
    <i>
      <x v="2639"/>
    </i>
    <i>
      <x v="2640"/>
    </i>
    <i>
      <x v="2641"/>
    </i>
    <i>
      <x v="2642"/>
    </i>
    <i>
      <x v="2643"/>
    </i>
    <i>
      <x v="2644"/>
    </i>
    <i>
      <x v="2645"/>
    </i>
    <i>
      <x v="2646"/>
    </i>
    <i>
      <x v="2647"/>
    </i>
    <i>
      <x v="2648"/>
    </i>
    <i>
      <x v="2649"/>
    </i>
    <i>
      <x v="2650"/>
    </i>
    <i>
      <x v="2651"/>
    </i>
    <i>
      <x v="2652"/>
    </i>
    <i>
      <x v="2653"/>
    </i>
    <i>
      <x v="2654"/>
    </i>
    <i>
      <x v="2655"/>
    </i>
    <i>
      <x v="2656"/>
    </i>
    <i>
      <x v="2657"/>
    </i>
    <i>
      <x v="2658"/>
    </i>
    <i>
      <x v="2659"/>
    </i>
    <i>
      <x v="2660"/>
    </i>
    <i>
      <x v="2661"/>
    </i>
    <i>
      <x v="2662"/>
    </i>
    <i>
      <x v="2663"/>
    </i>
    <i>
      <x v="2664"/>
    </i>
    <i>
      <x v="2665"/>
    </i>
    <i>
      <x v="2666"/>
    </i>
    <i>
      <x v="2667"/>
    </i>
    <i>
      <x v="2668"/>
    </i>
    <i>
      <x v="2669"/>
    </i>
    <i>
      <x v="2670"/>
    </i>
    <i>
      <x v="2671"/>
    </i>
    <i>
      <x v="2672"/>
    </i>
    <i>
      <x v="2673"/>
    </i>
    <i>
      <x v="2674"/>
    </i>
    <i>
      <x v="2675"/>
    </i>
    <i>
      <x v="2676"/>
    </i>
    <i>
      <x v="2677"/>
    </i>
    <i>
      <x v="2678"/>
    </i>
    <i>
      <x v="2679"/>
    </i>
    <i>
      <x v="2680"/>
    </i>
    <i>
      <x v="2681"/>
    </i>
    <i>
      <x v="2682"/>
    </i>
    <i>
      <x v="2683"/>
    </i>
    <i>
      <x v="2684"/>
    </i>
    <i>
      <x v="2685"/>
    </i>
    <i>
      <x v="2686"/>
    </i>
    <i>
      <x v="2687"/>
    </i>
    <i>
      <x v="2688"/>
    </i>
    <i>
      <x v="2689"/>
    </i>
    <i>
      <x v="2690"/>
    </i>
    <i>
      <x v="2691"/>
    </i>
    <i>
      <x v="2692"/>
    </i>
    <i>
      <x v="2693"/>
    </i>
    <i>
      <x v="2694"/>
    </i>
    <i>
      <x v="2695"/>
    </i>
    <i>
      <x v="2696"/>
    </i>
    <i>
      <x v="2697"/>
    </i>
    <i>
      <x v="2698"/>
    </i>
    <i>
      <x v="2699"/>
    </i>
    <i>
      <x v="2700"/>
    </i>
    <i>
      <x v="2701"/>
    </i>
    <i>
      <x v="2702"/>
    </i>
    <i>
      <x v="2703"/>
    </i>
    <i>
      <x v="2704"/>
    </i>
    <i>
      <x v="2705"/>
    </i>
    <i>
      <x v="2706"/>
    </i>
    <i>
      <x v="2707"/>
    </i>
    <i>
      <x v="2708"/>
    </i>
    <i>
      <x v="2709"/>
    </i>
    <i>
      <x v="2710"/>
    </i>
    <i>
      <x v="2711"/>
    </i>
    <i>
      <x v="2712"/>
    </i>
    <i>
      <x v="2713"/>
    </i>
    <i>
      <x v="2714"/>
    </i>
    <i>
      <x v="2715"/>
    </i>
    <i>
      <x v="2716"/>
    </i>
    <i>
      <x v="2717"/>
    </i>
    <i>
      <x v="2718"/>
    </i>
    <i>
      <x v="2719"/>
    </i>
    <i>
      <x v="2720"/>
    </i>
    <i>
      <x v="2721"/>
    </i>
    <i>
      <x v="2722"/>
    </i>
    <i>
      <x v="2723"/>
    </i>
    <i>
      <x v="2724"/>
    </i>
    <i>
      <x v="2725"/>
    </i>
    <i>
      <x v="2726"/>
    </i>
    <i>
      <x v="2727"/>
    </i>
    <i>
      <x v="2728"/>
    </i>
    <i>
      <x v="2729"/>
    </i>
    <i>
      <x v="2730"/>
    </i>
    <i>
      <x v="2731"/>
    </i>
    <i>
      <x v="2732"/>
    </i>
    <i>
      <x v="2733"/>
    </i>
    <i>
      <x v="2734"/>
    </i>
    <i>
      <x v="2735"/>
    </i>
    <i>
      <x v="2736"/>
    </i>
    <i>
      <x v="2737"/>
    </i>
    <i>
      <x v="2738"/>
    </i>
    <i>
      <x v="2739"/>
    </i>
    <i>
      <x v="2740"/>
    </i>
    <i>
      <x v="2741"/>
    </i>
    <i>
      <x v="2742"/>
    </i>
    <i>
      <x v="2743"/>
    </i>
    <i>
      <x v="2744"/>
    </i>
    <i>
      <x v="2745"/>
    </i>
    <i>
      <x v="2746"/>
    </i>
    <i>
      <x v="2747"/>
    </i>
    <i>
      <x v="2748"/>
    </i>
    <i>
      <x v="2749"/>
    </i>
    <i>
      <x v="2750"/>
    </i>
    <i>
      <x v="2751"/>
    </i>
    <i>
      <x v="2752"/>
    </i>
    <i>
      <x v="2753"/>
    </i>
    <i>
      <x v="2754"/>
    </i>
    <i>
      <x v="2755"/>
    </i>
    <i>
      <x v="2756"/>
    </i>
    <i>
      <x v="2757"/>
    </i>
    <i>
      <x v="2758"/>
    </i>
    <i>
      <x v="2759"/>
    </i>
    <i>
      <x v="2760"/>
    </i>
    <i>
      <x v="2761"/>
    </i>
    <i>
      <x v="2762"/>
    </i>
    <i>
      <x v="2763"/>
    </i>
    <i>
      <x v="2764"/>
    </i>
    <i>
      <x v="2765"/>
    </i>
    <i>
      <x v="2766"/>
    </i>
    <i>
      <x v="2767"/>
    </i>
    <i>
      <x v="2768"/>
    </i>
    <i>
      <x v="2769"/>
    </i>
    <i>
      <x v="2770"/>
    </i>
    <i>
      <x v="2771"/>
    </i>
    <i>
      <x v="2772"/>
    </i>
    <i>
      <x v="2773"/>
    </i>
    <i>
      <x v="2774"/>
    </i>
    <i>
      <x v="2775"/>
    </i>
    <i>
      <x v="2776"/>
    </i>
    <i>
      <x v="2777"/>
    </i>
    <i>
      <x v="2778"/>
    </i>
    <i>
      <x v="2779"/>
    </i>
    <i>
      <x v="2780"/>
    </i>
    <i>
      <x v="2781"/>
    </i>
    <i>
      <x v="2782"/>
    </i>
    <i>
      <x v="2783"/>
    </i>
    <i>
      <x v="2784"/>
    </i>
    <i>
      <x v="2785"/>
    </i>
    <i>
      <x v="2786"/>
    </i>
    <i>
      <x v="2787"/>
    </i>
    <i>
      <x v="2788"/>
    </i>
    <i>
      <x v="2789"/>
    </i>
    <i>
      <x v="2790"/>
    </i>
    <i>
      <x v="2791"/>
    </i>
    <i>
      <x v="2792"/>
    </i>
    <i>
      <x v="2793"/>
    </i>
    <i>
      <x v="2794"/>
    </i>
    <i>
      <x v="2795"/>
    </i>
    <i>
      <x v="2796"/>
    </i>
    <i>
      <x v="2797"/>
    </i>
    <i>
      <x v="2798"/>
    </i>
    <i>
      <x v="2799"/>
    </i>
    <i>
      <x v="2800"/>
    </i>
    <i>
      <x v="2801"/>
    </i>
    <i>
      <x v="2802"/>
    </i>
    <i>
      <x v="2803"/>
    </i>
    <i>
      <x v="2804"/>
    </i>
    <i>
      <x v="2805"/>
    </i>
    <i>
      <x v="2806"/>
    </i>
    <i>
      <x v="2807"/>
    </i>
    <i>
      <x v="2808"/>
    </i>
    <i>
      <x v="2809"/>
    </i>
    <i>
      <x v="2810"/>
    </i>
    <i>
      <x v="2811"/>
    </i>
    <i>
      <x v="2812"/>
    </i>
    <i>
      <x v="2813"/>
    </i>
    <i>
      <x v="2814"/>
    </i>
    <i>
      <x v="2815"/>
    </i>
    <i>
      <x v="2816"/>
    </i>
    <i>
      <x v="2817"/>
    </i>
    <i>
      <x v="2818"/>
    </i>
    <i>
      <x v="2819"/>
    </i>
    <i>
      <x v="2820"/>
    </i>
    <i>
      <x v="2821"/>
    </i>
    <i>
      <x v="2822"/>
    </i>
    <i>
      <x v="2823"/>
    </i>
    <i>
      <x v="2824"/>
    </i>
    <i>
      <x v="2825"/>
    </i>
    <i>
      <x v="2826"/>
    </i>
    <i>
      <x v="2827"/>
    </i>
    <i>
      <x v="2828"/>
    </i>
    <i>
      <x v="2829"/>
    </i>
    <i>
      <x v="2830"/>
    </i>
    <i>
      <x v="2831"/>
    </i>
    <i>
      <x v="2832"/>
    </i>
    <i>
      <x v="2833"/>
    </i>
    <i>
      <x v="2834"/>
    </i>
    <i>
      <x v="2835"/>
    </i>
    <i>
      <x v="2836"/>
    </i>
    <i>
      <x v="2837"/>
    </i>
    <i>
      <x v="2838"/>
    </i>
    <i>
      <x v="2839"/>
    </i>
    <i>
      <x v="2840"/>
    </i>
    <i>
      <x v="2841"/>
    </i>
    <i>
      <x v="2842"/>
    </i>
    <i>
      <x v="2843"/>
    </i>
    <i>
      <x v="2844"/>
    </i>
    <i>
      <x v="2845"/>
    </i>
    <i>
      <x v="2846"/>
    </i>
    <i>
      <x v="2847"/>
    </i>
    <i>
      <x v="2848"/>
    </i>
    <i>
      <x v="2849"/>
    </i>
    <i>
      <x v="2850"/>
    </i>
    <i>
      <x v="2851"/>
    </i>
    <i>
      <x v="2852"/>
    </i>
    <i>
      <x v="2853"/>
    </i>
    <i>
      <x v="2854"/>
    </i>
    <i>
      <x v="2855"/>
    </i>
    <i>
      <x v="2856"/>
    </i>
    <i>
      <x v="2857"/>
    </i>
    <i>
      <x v="2858"/>
    </i>
    <i>
      <x v="2859"/>
    </i>
    <i>
      <x v="2860"/>
    </i>
    <i>
      <x v="2861"/>
    </i>
    <i>
      <x v="2862"/>
    </i>
    <i>
      <x v="2863"/>
    </i>
    <i>
      <x v="2864"/>
    </i>
    <i>
      <x v="2865"/>
    </i>
    <i>
      <x v="2866"/>
    </i>
    <i>
      <x v="2867"/>
    </i>
    <i>
      <x v="2868"/>
    </i>
    <i>
      <x v="2869"/>
    </i>
    <i>
      <x v="2870"/>
    </i>
    <i>
      <x v="2871"/>
    </i>
    <i>
      <x v="2872"/>
    </i>
    <i>
      <x v="2873"/>
    </i>
    <i>
      <x v="2874"/>
    </i>
    <i>
      <x v="2875"/>
    </i>
    <i>
      <x v="2876"/>
    </i>
    <i>
      <x v="2877"/>
    </i>
    <i>
      <x v="2878"/>
    </i>
    <i>
      <x v="2879"/>
    </i>
    <i>
      <x v="2880"/>
    </i>
    <i>
      <x v="2881"/>
    </i>
    <i>
      <x v="2882"/>
    </i>
    <i>
      <x v="2883"/>
    </i>
    <i>
      <x v="2884"/>
    </i>
    <i>
      <x v="2885"/>
    </i>
    <i>
      <x v="2886"/>
    </i>
    <i>
      <x v="2887"/>
    </i>
    <i>
      <x v="2888"/>
    </i>
    <i>
      <x v="2889"/>
    </i>
    <i>
      <x v="2890"/>
    </i>
    <i>
      <x v="2891"/>
    </i>
    <i>
      <x v="2892"/>
    </i>
    <i>
      <x v="2893"/>
    </i>
    <i>
      <x v="2894"/>
    </i>
    <i>
      <x v="2895"/>
    </i>
    <i>
      <x v="2896"/>
    </i>
    <i>
      <x v="2897"/>
    </i>
    <i>
      <x v="2898"/>
    </i>
    <i>
      <x v="2899"/>
    </i>
    <i>
      <x v="2900"/>
    </i>
    <i>
      <x v="2901"/>
    </i>
    <i>
      <x v="2902"/>
    </i>
    <i>
      <x v="2903"/>
    </i>
    <i>
      <x v="2904"/>
    </i>
    <i>
      <x v="2905"/>
    </i>
    <i>
      <x v="2906"/>
    </i>
    <i>
      <x v="2907"/>
    </i>
    <i>
      <x v="2908"/>
    </i>
    <i>
      <x v="2909"/>
    </i>
    <i>
      <x v="2910"/>
    </i>
    <i>
      <x v="2911"/>
    </i>
    <i>
      <x v="2912"/>
    </i>
    <i>
      <x v="2913"/>
    </i>
    <i>
      <x v="2914"/>
    </i>
    <i>
      <x v="2915"/>
    </i>
    <i>
      <x v="2916"/>
    </i>
    <i>
      <x v="2917"/>
    </i>
    <i>
      <x v="2918"/>
    </i>
    <i>
      <x v="2919"/>
    </i>
    <i>
      <x v="2920"/>
    </i>
    <i>
      <x v="2921"/>
    </i>
    <i>
      <x v="2922"/>
    </i>
    <i>
      <x v="2923"/>
    </i>
    <i>
      <x v="2924"/>
    </i>
    <i>
      <x v="2925"/>
    </i>
    <i>
      <x v="2926"/>
    </i>
    <i>
      <x v="2927"/>
    </i>
    <i>
      <x v="2928"/>
    </i>
    <i>
      <x v="2929"/>
    </i>
    <i>
      <x v="2930"/>
    </i>
    <i>
      <x v="2931"/>
    </i>
    <i>
      <x v="2932"/>
    </i>
    <i>
      <x v="2933"/>
    </i>
    <i>
      <x v="2934"/>
    </i>
    <i>
      <x v="2935"/>
    </i>
    <i>
      <x v="2936"/>
    </i>
    <i>
      <x v="2937"/>
    </i>
    <i>
      <x v="2938"/>
    </i>
    <i>
      <x v="2939"/>
    </i>
    <i>
      <x v="2940"/>
    </i>
    <i>
      <x v="2941"/>
    </i>
    <i>
      <x v="2942"/>
    </i>
    <i>
      <x v="2943"/>
    </i>
    <i>
      <x v="2944"/>
    </i>
    <i>
      <x v="2945"/>
    </i>
    <i>
      <x v="2946"/>
    </i>
    <i>
      <x v="2947"/>
    </i>
    <i>
      <x v="2948"/>
    </i>
    <i>
      <x v="2949"/>
    </i>
    <i>
      <x v="2950"/>
    </i>
    <i>
      <x v="2951"/>
    </i>
    <i>
      <x v="2952"/>
    </i>
    <i>
      <x v="2953"/>
    </i>
    <i>
      <x v="2954"/>
    </i>
    <i>
      <x v="2955"/>
    </i>
    <i>
      <x v="2956"/>
    </i>
    <i>
      <x v="2957"/>
    </i>
    <i>
      <x v="2958"/>
    </i>
    <i>
      <x v="2959"/>
    </i>
    <i>
      <x v="2960"/>
    </i>
    <i>
      <x v="2961"/>
    </i>
    <i>
      <x v="2962"/>
    </i>
    <i>
      <x v="2963"/>
    </i>
    <i>
      <x v="2964"/>
    </i>
    <i>
      <x v="2965"/>
    </i>
    <i>
      <x v="2966"/>
    </i>
    <i>
      <x v="2967"/>
    </i>
    <i>
      <x v="2968"/>
    </i>
    <i>
      <x v="2969"/>
    </i>
    <i>
      <x v="2970"/>
    </i>
    <i>
      <x v="2971"/>
    </i>
    <i>
      <x v="2972"/>
    </i>
    <i>
      <x v="2973"/>
    </i>
    <i>
      <x v="2974"/>
    </i>
    <i>
      <x v="2975"/>
    </i>
    <i>
      <x v="2976"/>
    </i>
    <i>
      <x v="2977"/>
    </i>
    <i>
      <x v="2978"/>
    </i>
    <i>
      <x v="2979"/>
    </i>
    <i>
      <x v="2980"/>
    </i>
    <i>
      <x v="2981"/>
    </i>
    <i>
      <x v="2982"/>
    </i>
    <i>
      <x v="2983"/>
    </i>
    <i>
      <x v="2984"/>
    </i>
    <i>
      <x v="2985"/>
    </i>
    <i>
      <x v="2986"/>
    </i>
    <i>
      <x v="2987"/>
    </i>
    <i>
      <x v="2988"/>
    </i>
    <i>
      <x v="2989"/>
    </i>
    <i>
      <x v="2990"/>
    </i>
    <i>
      <x v="2991"/>
    </i>
    <i>
      <x v="2992"/>
    </i>
    <i>
      <x v="2993"/>
    </i>
    <i>
      <x v="2994"/>
    </i>
    <i>
      <x v="2995"/>
    </i>
    <i>
      <x v="2996"/>
    </i>
    <i>
      <x v="2997"/>
    </i>
    <i>
      <x v="2998"/>
    </i>
    <i>
      <x v="2999"/>
    </i>
    <i>
      <x v="3000"/>
    </i>
    <i>
      <x v="3001"/>
    </i>
    <i>
      <x v="3002"/>
    </i>
    <i>
      <x v="3003"/>
    </i>
    <i>
      <x v="3004"/>
    </i>
    <i>
      <x v="3005"/>
    </i>
    <i>
      <x v="3006"/>
    </i>
    <i>
      <x v="3007"/>
    </i>
    <i>
      <x v="3008"/>
    </i>
    <i>
      <x v="3009"/>
    </i>
    <i>
      <x v="3010"/>
    </i>
    <i>
      <x v="3011"/>
    </i>
    <i>
      <x v="3012"/>
    </i>
    <i>
      <x v="3013"/>
    </i>
    <i>
      <x v="3014"/>
    </i>
    <i>
      <x v="3015"/>
    </i>
    <i>
      <x v="3016"/>
    </i>
    <i>
      <x v="3017"/>
    </i>
    <i>
      <x v="3018"/>
    </i>
    <i>
      <x v="3019"/>
    </i>
    <i>
      <x v="3020"/>
    </i>
    <i>
      <x v="3021"/>
    </i>
    <i>
      <x v="3022"/>
    </i>
    <i>
      <x v="3023"/>
    </i>
    <i>
      <x v="3024"/>
    </i>
    <i>
      <x v="3025"/>
    </i>
    <i>
      <x v="3026"/>
    </i>
    <i>
      <x v="3027"/>
    </i>
    <i>
      <x v="3028"/>
    </i>
    <i>
      <x v="3029"/>
    </i>
    <i>
      <x v="3030"/>
    </i>
    <i>
      <x v="3031"/>
    </i>
    <i>
      <x v="3032"/>
    </i>
    <i>
      <x v="3033"/>
    </i>
    <i>
      <x v="3034"/>
    </i>
    <i>
      <x v="3035"/>
    </i>
    <i>
      <x v="3036"/>
    </i>
    <i>
      <x v="3037"/>
    </i>
    <i>
      <x v="3038"/>
    </i>
    <i>
      <x v="3039"/>
    </i>
    <i>
      <x v="3040"/>
    </i>
    <i>
      <x v="3041"/>
    </i>
    <i>
      <x v="3042"/>
    </i>
    <i>
      <x v="3043"/>
    </i>
    <i>
      <x v="3044"/>
    </i>
    <i>
      <x v="3045"/>
    </i>
    <i>
      <x v="3046"/>
    </i>
    <i>
      <x v="3047"/>
    </i>
    <i>
      <x v="3048"/>
    </i>
    <i>
      <x v="3049"/>
    </i>
    <i>
      <x v="3050"/>
    </i>
    <i>
      <x v="3051"/>
    </i>
    <i>
      <x v="3052"/>
    </i>
    <i>
      <x v="3053"/>
    </i>
    <i>
      <x v="3054"/>
    </i>
    <i>
      <x v="3055"/>
    </i>
    <i>
      <x v="3056"/>
    </i>
    <i>
      <x v="3057"/>
    </i>
    <i>
      <x v="3058"/>
    </i>
    <i>
      <x v="3059"/>
    </i>
    <i>
      <x v="3060"/>
    </i>
    <i>
      <x v="3061"/>
    </i>
    <i>
      <x v="3062"/>
    </i>
    <i>
      <x v="3063"/>
    </i>
    <i>
      <x v="3064"/>
    </i>
    <i>
      <x v="3065"/>
    </i>
    <i>
      <x v="3066"/>
    </i>
    <i>
      <x v="3067"/>
    </i>
    <i>
      <x v="3068"/>
    </i>
    <i>
      <x v="3069"/>
    </i>
    <i>
      <x v="3070"/>
    </i>
    <i>
      <x v="3071"/>
    </i>
    <i>
      <x v="3072"/>
    </i>
    <i>
      <x v="3073"/>
    </i>
    <i>
      <x v="3074"/>
    </i>
    <i>
      <x v="3075"/>
    </i>
    <i>
      <x v="3076"/>
    </i>
    <i>
      <x v="3077"/>
    </i>
    <i>
      <x v="3078"/>
    </i>
    <i>
      <x v="3079"/>
    </i>
    <i>
      <x v="3080"/>
    </i>
    <i>
      <x v="3081"/>
    </i>
    <i>
      <x v="3082"/>
    </i>
    <i>
      <x v="3083"/>
    </i>
    <i>
      <x v="3084"/>
    </i>
    <i>
      <x v="3085"/>
    </i>
    <i>
      <x v="3086"/>
    </i>
    <i>
      <x v="3087"/>
    </i>
    <i>
      <x v="3088"/>
    </i>
    <i>
      <x v="3089"/>
    </i>
    <i>
      <x v="3090"/>
    </i>
    <i>
      <x v="3091"/>
    </i>
    <i>
      <x v="3092"/>
    </i>
    <i>
      <x v="3093"/>
    </i>
    <i>
      <x v="3094"/>
    </i>
    <i>
      <x v="3095"/>
    </i>
    <i>
      <x v="3096"/>
    </i>
    <i>
      <x v="3097"/>
    </i>
    <i>
      <x v="3098"/>
    </i>
    <i>
      <x v="3099"/>
    </i>
    <i>
      <x v="3100"/>
    </i>
    <i>
      <x v="3101"/>
    </i>
    <i>
      <x v="3102"/>
    </i>
    <i>
      <x v="3103"/>
    </i>
    <i>
      <x v="3104"/>
    </i>
    <i>
      <x v="3105"/>
    </i>
    <i>
      <x v="3106"/>
    </i>
    <i>
      <x v="3107"/>
    </i>
    <i>
      <x v="3108"/>
    </i>
    <i>
      <x v="3109"/>
    </i>
    <i>
      <x v="3110"/>
    </i>
    <i>
      <x v="3111"/>
    </i>
    <i>
      <x v="3112"/>
    </i>
    <i>
      <x v="3113"/>
    </i>
    <i>
      <x v="3114"/>
    </i>
    <i>
      <x v="3115"/>
    </i>
    <i>
      <x v="3116"/>
    </i>
    <i>
      <x v="3117"/>
    </i>
    <i>
      <x v="3118"/>
    </i>
    <i>
      <x v="3119"/>
    </i>
    <i>
      <x v="3120"/>
    </i>
    <i>
      <x v="3121"/>
    </i>
    <i>
      <x v="3122"/>
    </i>
    <i>
      <x v="3123"/>
    </i>
    <i>
      <x v="3124"/>
    </i>
    <i>
      <x v="3125"/>
    </i>
    <i>
      <x v="3126"/>
    </i>
    <i>
      <x v="3127"/>
    </i>
    <i>
      <x v="3128"/>
    </i>
    <i>
      <x v="3129"/>
    </i>
    <i>
      <x v="3130"/>
    </i>
    <i>
      <x v="3131"/>
    </i>
    <i>
      <x v="3132"/>
    </i>
    <i>
      <x v="3133"/>
    </i>
    <i>
      <x v="3134"/>
    </i>
    <i>
      <x v="3135"/>
    </i>
    <i>
      <x v="3136"/>
    </i>
    <i>
      <x v="3137"/>
    </i>
    <i>
      <x v="3138"/>
    </i>
    <i>
      <x v="3139"/>
    </i>
    <i>
      <x v="3140"/>
    </i>
    <i>
      <x v="3141"/>
    </i>
    <i>
      <x v="3142"/>
    </i>
    <i>
      <x v="3143"/>
    </i>
    <i>
      <x v="3144"/>
    </i>
    <i>
      <x v="3145"/>
    </i>
    <i>
      <x v="3146"/>
    </i>
    <i>
      <x v="3147"/>
    </i>
    <i>
      <x v="3148"/>
    </i>
    <i>
      <x v="3149"/>
    </i>
    <i>
      <x v="3150"/>
    </i>
    <i>
      <x v="3151"/>
    </i>
    <i>
      <x v="3152"/>
    </i>
    <i>
      <x v="3153"/>
    </i>
    <i>
      <x v="3154"/>
    </i>
    <i>
      <x v="3155"/>
    </i>
    <i>
      <x v="3156"/>
    </i>
    <i>
      <x v="3157"/>
    </i>
    <i>
      <x v="3158"/>
    </i>
    <i>
      <x v="3159"/>
    </i>
    <i>
      <x v="3160"/>
    </i>
    <i>
      <x v="3161"/>
    </i>
    <i>
      <x v="3162"/>
    </i>
    <i>
      <x v="3163"/>
    </i>
    <i>
      <x v="3164"/>
    </i>
    <i>
      <x v="3165"/>
    </i>
    <i>
      <x v="3166"/>
    </i>
    <i>
      <x v="3167"/>
    </i>
    <i>
      <x v="3168"/>
    </i>
    <i>
      <x v="3169"/>
    </i>
    <i>
      <x v="3170"/>
    </i>
    <i>
      <x v="3171"/>
    </i>
    <i>
      <x v="3172"/>
    </i>
    <i>
      <x v="3173"/>
    </i>
    <i>
      <x v="3174"/>
    </i>
    <i>
      <x v="3175"/>
    </i>
    <i>
      <x v="3176"/>
    </i>
    <i>
      <x v="3177"/>
    </i>
    <i>
      <x v="3178"/>
    </i>
    <i>
      <x v="3179"/>
    </i>
    <i>
      <x v="3180"/>
    </i>
    <i>
      <x v="3181"/>
    </i>
    <i>
      <x v="3182"/>
    </i>
    <i>
      <x v="3183"/>
    </i>
    <i>
      <x v="3184"/>
    </i>
    <i>
      <x v="3185"/>
    </i>
    <i>
      <x v="3186"/>
    </i>
    <i>
      <x v="3187"/>
    </i>
    <i>
      <x v="3188"/>
    </i>
    <i>
      <x v="3189"/>
    </i>
    <i>
      <x v="3190"/>
    </i>
    <i>
      <x v="3191"/>
    </i>
    <i>
      <x v="3192"/>
    </i>
    <i>
      <x v="3193"/>
    </i>
    <i>
      <x v="3194"/>
    </i>
    <i>
      <x v="3195"/>
    </i>
    <i>
      <x v="3196"/>
    </i>
    <i>
      <x v="3197"/>
    </i>
    <i>
      <x v="3198"/>
    </i>
    <i>
      <x v="3199"/>
    </i>
    <i>
      <x v="3200"/>
    </i>
    <i>
      <x v="3201"/>
    </i>
    <i>
      <x v="3202"/>
    </i>
    <i>
      <x v="3203"/>
    </i>
    <i>
      <x v="3204"/>
    </i>
    <i>
      <x v="3205"/>
    </i>
    <i>
      <x v="3206"/>
    </i>
    <i>
      <x v="3207"/>
    </i>
    <i>
      <x v="3208"/>
    </i>
    <i>
      <x v="3209"/>
    </i>
    <i>
      <x v="3210"/>
    </i>
    <i>
      <x v="3211"/>
    </i>
    <i>
      <x v="3212"/>
    </i>
    <i>
      <x v="3213"/>
    </i>
    <i>
      <x v="3214"/>
    </i>
    <i>
      <x v="3215"/>
    </i>
    <i>
      <x v="3216"/>
    </i>
    <i>
      <x v="3217"/>
    </i>
    <i>
      <x v="3218"/>
    </i>
    <i>
      <x v="3219"/>
    </i>
    <i>
      <x v="3220"/>
    </i>
    <i>
      <x v="3221"/>
    </i>
    <i>
      <x v="3222"/>
    </i>
    <i>
      <x v="3223"/>
    </i>
    <i>
      <x v="3224"/>
    </i>
    <i>
      <x v="3225"/>
    </i>
    <i>
      <x v="3226"/>
    </i>
    <i>
      <x v="3227"/>
    </i>
    <i>
      <x v="3228"/>
    </i>
    <i>
      <x v="3229"/>
    </i>
    <i>
      <x v="3230"/>
    </i>
    <i>
      <x v="3231"/>
    </i>
    <i>
      <x v="3232"/>
    </i>
    <i>
      <x v="3233"/>
    </i>
    <i>
      <x v="3234"/>
    </i>
    <i>
      <x v="3235"/>
    </i>
    <i>
      <x v="3236"/>
    </i>
    <i>
      <x v="3237"/>
    </i>
    <i>
      <x v="3238"/>
    </i>
    <i>
      <x v="3239"/>
    </i>
    <i>
      <x v="3240"/>
    </i>
    <i>
      <x v="3241"/>
    </i>
    <i>
      <x v="3242"/>
    </i>
    <i>
      <x v="3243"/>
    </i>
    <i>
      <x v="3244"/>
    </i>
    <i>
      <x v="3245"/>
    </i>
    <i>
      <x v="3246"/>
    </i>
    <i>
      <x v="3247"/>
    </i>
    <i>
      <x v="3248"/>
    </i>
    <i>
      <x v="3249"/>
    </i>
    <i>
      <x v="3250"/>
    </i>
    <i>
      <x v="3251"/>
    </i>
    <i>
      <x v="3252"/>
    </i>
    <i>
      <x v="3253"/>
    </i>
    <i>
      <x v="3254"/>
    </i>
    <i>
      <x v="3255"/>
    </i>
    <i>
      <x v="3256"/>
    </i>
    <i>
      <x v="3257"/>
    </i>
    <i>
      <x v="3258"/>
    </i>
    <i>
      <x v="3259"/>
    </i>
    <i>
      <x v="3260"/>
    </i>
    <i>
      <x v="3261"/>
    </i>
    <i>
      <x v="3262"/>
    </i>
    <i>
      <x v="3263"/>
    </i>
    <i>
      <x v="3264"/>
    </i>
    <i>
      <x v="3265"/>
    </i>
    <i>
      <x v="3266"/>
    </i>
    <i>
      <x v="3267"/>
    </i>
    <i>
      <x v="3268"/>
    </i>
    <i>
      <x v="3269"/>
    </i>
    <i>
      <x v="3270"/>
    </i>
    <i>
      <x v="3271"/>
    </i>
    <i>
      <x v="3272"/>
    </i>
    <i>
      <x v="3273"/>
    </i>
    <i>
      <x v="3274"/>
    </i>
    <i>
      <x v="3275"/>
    </i>
    <i>
      <x v="3276"/>
    </i>
    <i>
      <x v="3277"/>
    </i>
    <i>
      <x v="3278"/>
    </i>
    <i>
      <x v="3279"/>
    </i>
    <i>
      <x v="3280"/>
    </i>
    <i>
      <x v="3281"/>
    </i>
    <i>
      <x v="3282"/>
    </i>
    <i>
      <x v="3283"/>
    </i>
    <i>
      <x v="3284"/>
    </i>
    <i>
      <x v="3285"/>
    </i>
    <i>
      <x v="3286"/>
    </i>
    <i>
      <x v="3287"/>
    </i>
    <i>
      <x v="3288"/>
    </i>
    <i>
      <x v="3289"/>
    </i>
    <i>
      <x v="3290"/>
    </i>
    <i>
      <x v="3291"/>
    </i>
    <i>
      <x v="3292"/>
    </i>
    <i>
      <x v="3293"/>
    </i>
    <i>
      <x v="3294"/>
    </i>
    <i>
      <x v="3295"/>
    </i>
    <i>
      <x v="3296"/>
    </i>
    <i>
      <x v="3297"/>
    </i>
    <i>
      <x v="3298"/>
    </i>
    <i>
      <x v="3299"/>
    </i>
    <i>
      <x v="3300"/>
    </i>
    <i>
      <x v="3301"/>
    </i>
    <i>
      <x v="3302"/>
    </i>
    <i>
      <x v="3303"/>
    </i>
    <i>
      <x v="3304"/>
    </i>
    <i>
      <x v="3305"/>
    </i>
    <i>
      <x v="3306"/>
    </i>
    <i>
      <x v="3307"/>
    </i>
    <i>
      <x v="3308"/>
    </i>
    <i>
      <x v="3309"/>
    </i>
    <i>
      <x v="3310"/>
    </i>
    <i>
      <x v="3311"/>
    </i>
    <i>
      <x v="3312"/>
    </i>
    <i>
      <x v="3313"/>
    </i>
    <i>
      <x v="3314"/>
    </i>
    <i>
      <x v="3315"/>
    </i>
    <i>
      <x v="3316"/>
    </i>
    <i>
      <x v="3317"/>
    </i>
    <i>
      <x v="3318"/>
    </i>
    <i>
      <x v="3319"/>
    </i>
    <i>
      <x v="3320"/>
    </i>
    <i>
      <x v="3321"/>
    </i>
    <i>
      <x v="3322"/>
    </i>
    <i>
      <x v="3323"/>
    </i>
    <i>
      <x v="3324"/>
    </i>
    <i>
      <x v="3325"/>
    </i>
    <i>
      <x v="3326"/>
    </i>
    <i>
      <x v="3327"/>
    </i>
    <i>
      <x v="3328"/>
    </i>
    <i>
      <x v="3329"/>
    </i>
    <i>
      <x v="3330"/>
    </i>
    <i>
      <x v="3331"/>
    </i>
    <i>
      <x v="3332"/>
    </i>
    <i>
      <x v="3333"/>
    </i>
    <i>
      <x v="3334"/>
    </i>
    <i>
      <x v="3335"/>
    </i>
    <i>
      <x v="3336"/>
    </i>
    <i>
      <x v="3337"/>
    </i>
    <i>
      <x v="3338"/>
    </i>
    <i>
      <x v="3339"/>
    </i>
    <i>
      <x v="3340"/>
    </i>
    <i>
      <x v="3341"/>
    </i>
    <i>
      <x v="3342"/>
    </i>
    <i>
      <x v="3343"/>
    </i>
    <i>
      <x v="3344"/>
    </i>
    <i>
      <x v="3345"/>
    </i>
    <i>
      <x v="3346"/>
    </i>
    <i>
      <x v="3347"/>
    </i>
    <i>
      <x v="3348"/>
    </i>
    <i>
      <x v="3349"/>
    </i>
    <i>
      <x v="3350"/>
    </i>
    <i>
      <x v="3351"/>
    </i>
    <i>
      <x v="3352"/>
    </i>
    <i>
      <x v="3353"/>
    </i>
    <i>
      <x v="3354"/>
    </i>
    <i>
      <x v="3355"/>
    </i>
    <i>
      <x v="3356"/>
    </i>
    <i>
      <x v="3357"/>
    </i>
    <i>
      <x v="3358"/>
    </i>
    <i>
      <x v="3359"/>
    </i>
    <i>
      <x v="3360"/>
    </i>
    <i>
      <x v="3361"/>
    </i>
    <i>
      <x v="3362"/>
    </i>
    <i>
      <x v="3363"/>
    </i>
    <i>
      <x v="3364"/>
    </i>
    <i>
      <x v="3365"/>
    </i>
    <i>
      <x v="3366"/>
    </i>
    <i>
      <x v="3367"/>
    </i>
    <i>
      <x v="3368"/>
    </i>
    <i>
      <x v="3369"/>
    </i>
    <i>
      <x v="3370"/>
    </i>
    <i>
      <x v="3371"/>
    </i>
    <i>
      <x v="3372"/>
    </i>
    <i>
      <x v="3373"/>
    </i>
    <i>
      <x v="3374"/>
    </i>
    <i>
      <x v="3375"/>
    </i>
    <i>
      <x v="3376"/>
    </i>
    <i>
      <x v="3377"/>
    </i>
    <i>
      <x v="3378"/>
    </i>
    <i>
      <x v="3379"/>
    </i>
    <i>
      <x v="3380"/>
    </i>
    <i>
      <x v="3381"/>
    </i>
    <i>
      <x v="3382"/>
    </i>
    <i>
      <x v="3383"/>
    </i>
    <i>
      <x v="3384"/>
    </i>
    <i>
      <x v="3385"/>
    </i>
    <i>
      <x v="3386"/>
    </i>
    <i>
      <x v="3387"/>
    </i>
    <i>
      <x v="3388"/>
    </i>
    <i>
      <x v="3389"/>
    </i>
    <i>
      <x v="3390"/>
    </i>
    <i>
      <x v="3391"/>
    </i>
    <i>
      <x v="3392"/>
    </i>
    <i>
      <x v="3393"/>
    </i>
    <i>
      <x v="3394"/>
    </i>
    <i>
      <x v="3395"/>
    </i>
    <i>
      <x v="3396"/>
    </i>
    <i>
      <x v="3397"/>
    </i>
    <i>
      <x v="3398"/>
    </i>
    <i>
      <x v="3399"/>
    </i>
    <i>
      <x v="3400"/>
    </i>
    <i>
      <x v="3401"/>
    </i>
    <i>
      <x v="3402"/>
    </i>
    <i>
      <x v="3403"/>
    </i>
    <i>
      <x v="3404"/>
    </i>
    <i>
      <x v="3405"/>
    </i>
    <i>
      <x v="3406"/>
    </i>
    <i>
      <x v="3407"/>
    </i>
    <i>
      <x v="3408"/>
    </i>
    <i>
      <x v="3409"/>
    </i>
    <i>
      <x v="3410"/>
    </i>
    <i>
      <x v="3411"/>
    </i>
    <i>
      <x v="3412"/>
    </i>
    <i>
      <x v="3413"/>
    </i>
    <i>
      <x v="3414"/>
    </i>
    <i>
      <x v="3415"/>
    </i>
    <i>
      <x v="3416"/>
    </i>
    <i>
      <x v="3417"/>
    </i>
    <i>
      <x v="3418"/>
    </i>
    <i>
      <x v="3419"/>
    </i>
    <i>
      <x v="3420"/>
    </i>
    <i>
      <x v="3421"/>
    </i>
    <i>
      <x v="3422"/>
    </i>
    <i>
      <x v="3423"/>
    </i>
    <i>
      <x v="3424"/>
    </i>
    <i>
      <x v="3425"/>
    </i>
    <i>
      <x v="3426"/>
    </i>
    <i>
      <x v="3427"/>
    </i>
    <i>
      <x v="3428"/>
    </i>
    <i>
      <x v="3429"/>
    </i>
    <i>
      <x v="3430"/>
    </i>
    <i>
      <x v="3431"/>
    </i>
    <i>
      <x v="3432"/>
    </i>
    <i>
      <x v="3433"/>
    </i>
    <i>
      <x v="3434"/>
    </i>
    <i>
      <x v="3435"/>
    </i>
    <i>
      <x v="3436"/>
    </i>
    <i>
      <x v="3437"/>
    </i>
    <i>
      <x v="3438"/>
    </i>
    <i>
      <x v="3439"/>
    </i>
    <i>
      <x v="3440"/>
    </i>
    <i>
      <x v="3441"/>
    </i>
    <i>
      <x v="3442"/>
    </i>
    <i>
      <x v="3443"/>
    </i>
    <i>
      <x v="3444"/>
    </i>
    <i>
      <x v="3445"/>
    </i>
    <i>
      <x v="3446"/>
    </i>
    <i>
      <x v="3447"/>
    </i>
    <i>
      <x v="3448"/>
    </i>
    <i>
      <x v="3449"/>
    </i>
    <i>
      <x v="3450"/>
    </i>
    <i>
      <x v="3451"/>
    </i>
    <i>
      <x v="3452"/>
    </i>
    <i>
      <x v="3453"/>
    </i>
    <i>
      <x v="3454"/>
    </i>
    <i>
      <x v="3455"/>
    </i>
    <i>
      <x v="3456"/>
    </i>
    <i>
      <x v="3457"/>
    </i>
    <i>
      <x v="3458"/>
    </i>
    <i>
      <x v="3459"/>
    </i>
    <i>
      <x v="3460"/>
    </i>
    <i>
      <x v="3461"/>
    </i>
    <i>
      <x v="3462"/>
    </i>
    <i>
      <x v="3463"/>
    </i>
    <i>
      <x v="3464"/>
    </i>
    <i>
      <x v="3465"/>
    </i>
    <i>
      <x v="3466"/>
    </i>
    <i>
      <x v="3467"/>
    </i>
    <i>
      <x v="3468"/>
    </i>
    <i>
      <x v="3469"/>
    </i>
    <i>
      <x v="3470"/>
    </i>
    <i>
      <x v="3471"/>
    </i>
    <i>
      <x v="3472"/>
    </i>
    <i>
      <x v="3473"/>
    </i>
    <i>
      <x v="3474"/>
    </i>
    <i>
      <x v="3475"/>
    </i>
    <i>
      <x v="3476"/>
    </i>
    <i>
      <x v="3477"/>
    </i>
    <i>
      <x v="3478"/>
    </i>
    <i>
      <x v="3479"/>
    </i>
    <i>
      <x v="3480"/>
    </i>
    <i>
      <x v="3481"/>
    </i>
    <i>
      <x v="3482"/>
    </i>
    <i>
      <x v="3483"/>
    </i>
    <i>
      <x v="3484"/>
    </i>
    <i>
      <x v="3485"/>
    </i>
    <i>
      <x v="3486"/>
    </i>
    <i>
      <x v="3487"/>
    </i>
    <i>
      <x v="3488"/>
    </i>
    <i>
      <x v="3489"/>
    </i>
    <i>
      <x v="3490"/>
    </i>
    <i>
      <x v="3491"/>
    </i>
    <i>
      <x v="3492"/>
    </i>
    <i>
      <x v="3493"/>
    </i>
    <i>
      <x v="3494"/>
    </i>
    <i>
      <x v="3495"/>
    </i>
    <i>
      <x v="3496"/>
    </i>
    <i>
      <x v="3497"/>
    </i>
    <i>
      <x v="3498"/>
    </i>
    <i>
      <x v="3499"/>
    </i>
    <i>
      <x v="3500"/>
    </i>
    <i>
      <x v="3501"/>
    </i>
    <i>
      <x v="3502"/>
    </i>
    <i>
      <x v="3503"/>
    </i>
    <i>
      <x v="3504"/>
    </i>
    <i>
      <x v="3505"/>
    </i>
    <i>
      <x v="3506"/>
    </i>
    <i>
      <x v="3507"/>
    </i>
    <i>
      <x v="3508"/>
    </i>
    <i>
      <x v="3509"/>
    </i>
    <i>
      <x v="3510"/>
    </i>
    <i>
      <x v="3511"/>
    </i>
    <i>
      <x v="3512"/>
    </i>
    <i>
      <x v="3513"/>
    </i>
    <i>
      <x v="3514"/>
    </i>
    <i>
      <x v="3515"/>
    </i>
    <i>
      <x v="3516"/>
    </i>
    <i>
      <x v="3517"/>
    </i>
    <i>
      <x v="3518"/>
    </i>
    <i>
      <x v="3519"/>
    </i>
    <i>
      <x v="3520"/>
    </i>
    <i>
      <x v="3521"/>
    </i>
    <i>
      <x v="3522"/>
    </i>
    <i>
      <x v="3523"/>
    </i>
    <i>
      <x v="3524"/>
    </i>
    <i>
      <x v="3525"/>
    </i>
    <i>
      <x v="3526"/>
    </i>
    <i>
      <x v="3527"/>
    </i>
    <i>
      <x v="3528"/>
    </i>
    <i>
      <x v="3529"/>
    </i>
    <i>
      <x v="3530"/>
    </i>
    <i>
      <x v="3531"/>
    </i>
    <i>
      <x v="3532"/>
    </i>
    <i>
      <x v="3533"/>
    </i>
    <i>
      <x v="3534"/>
    </i>
    <i>
      <x v="3535"/>
    </i>
    <i>
      <x v="3536"/>
    </i>
    <i>
      <x v="3537"/>
    </i>
    <i>
      <x v="3538"/>
    </i>
    <i>
      <x v="3539"/>
    </i>
    <i>
      <x v="3540"/>
    </i>
    <i>
      <x v="3541"/>
    </i>
    <i>
      <x v="3542"/>
    </i>
    <i>
      <x v="3543"/>
    </i>
    <i>
      <x v="3544"/>
    </i>
    <i>
      <x v="3545"/>
    </i>
    <i>
      <x v="3546"/>
    </i>
    <i>
      <x v="3547"/>
    </i>
    <i>
      <x v="3548"/>
    </i>
    <i>
      <x v="3549"/>
    </i>
    <i>
      <x v="3550"/>
    </i>
    <i>
      <x v="3551"/>
    </i>
    <i>
      <x v="3552"/>
    </i>
    <i>
      <x v="3553"/>
    </i>
    <i>
      <x v="3554"/>
    </i>
    <i>
      <x v="3555"/>
    </i>
    <i>
      <x v="3556"/>
    </i>
    <i>
      <x v="3557"/>
    </i>
    <i>
      <x v="3558"/>
    </i>
    <i>
      <x v="3559"/>
    </i>
    <i>
      <x v="3560"/>
    </i>
    <i>
      <x v="3561"/>
    </i>
    <i>
      <x v="3562"/>
    </i>
    <i>
      <x v="3563"/>
    </i>
    <i>
      <x v="3564"/>
    </i>
    <i>
      <x v="3565"/>
    </i>
    <i>
      <x v="3566"/>
    </i>
    <i>
      <x v="3567"/>
    </i>
    <i>
      <x v="3568"/>
    </i>
    <i>
      <x v="3569"/>
    </i>
    <i>
      <x v="3570"/>
    </i>
    <i>
      <x v="3571"/>
    </i>
    <i>
      <x v="3572"/>
    </i>
    <i>
      <x v="3573"/>
    </i>
    <i>
      <x v="3574"/>
    </i>
    <i>
      <x v="3575"/>
    </i>
    <i>
      <x v="3576"/>
    </i>
    <i>
      <x v="3577"/>
    </i>
    <i>
      <x v="3578"/>
    </i>
    <i>
      <x v="3579"/>
    </i>
    <i>
      <x v="3580"/>
    </i>
    <i>
      <x v="3581"/>
    </i>
    <i>
      <x v="3582"/>
    </i>
    <i>
      <x v="3583"/>
    </i>
    <i>
      <x v="3584"/>
    </i>
    <i>
      <x v="3585"/>
    </i>
    <i>
      <x v="3586"/>
    </i>
    <i>
      <x v="3587"/>
    </i>
    <i>
      <x v="3588"/>
    </i>
    <i>
      <x v="3589"/>
    </i>
    <i>
      <x v="3590"/>
    </i>
    <i>
      <x v="3591"/>
    </i>
    <i>
      <x v="3592"/>
    </i>
    <i>
      <x v="3593"/>
    </i>
    <i>
      <x v="3594"/>
    </i>
    <i>
      <x v="3595"/>
    </i>
    <i>
      <x v="3596"/>
    </i>
    <i>
      <x v="3597"/>
    </i>
    <i>
      <x v="3598"/>
    </i>
    <i>
      <x v="3599"/>
    </i>
    <i>
      <x v="3600"/>
    </i>
    <i>
      <x v="3601"/>
    </i>
    <i>
      <x v="3602"/>
    </i>
    <i>
      <x v="3603"/>
    </i>
    <i>
      <x v="3604"/>
    </i>
    <i>
      <x v="3605"/>
    </i>
    <i>
      <x v="3606"/>
    </i>
    <i>
      <x v="3607"/>
    </i>
    <i>
      <x v="3608"/>
    </i>
    <i>
      <x v="3609"/>
    </i>
    <i>
      <x v="3610"/>
    </i>
    <i>
      <x v="3611"/>
    </i>
    <i>
      <x v="3612"/>
    </i>
    <i>
      <x v="3613"/>
    </i>
    <i>
      <x v="3614"/>
    </i>
    <i>
      <x v="3615"/>
    </i>
    <i>
      <x v="3616"/>
    </i>
    <i>
      <x v="3617"/>
    </i>
    <i>
      <x v="3618"/>
    </i>
    <i>
      <x v="3619"/>
    </i>
    <i>
      <x v="3620"/>
    </i>
    <i>
      <x v="3621"/>
    </i>
    <i>
      <x v="3622"/>
    </i>
    <i>
      <x v="3623"/>
    </i>
    <i>
      <x v="3624"/>
    </i>
    <i>
      <x v="3625"/>
    </i>
    <i>
      <x v="3626"/>
    </i>
    <i>
      <x v="3627"/>
    </i>
    <i>
      <x v="3628"/>
    </i>
    <i>
      <x v="3629"/>
    </i>
    <i>
      <x v="3630"/>
    </i>
    <i>
      <x v="3631"/>
    </i>
    <i>
      <x v="3632"/>
    </i>
    <i>
      <x v="3633"/>
    </i>
    <i>
      <x v="3634"/>
    </i>
    <i>
      <x v="3635"/>
    </i>
    <i>
      <x v="3636"/>
    </i>
    <i>
      <x v="3637"/>
    </i>
    <i>
      <x v="3638"/>
    </i>
    <i>
      <x v="3639"/>
    </i>
    <i>
      <x v="3640"/>
    </i>
    <i>
      <x v="3641"/>
    </i>
    <i>
      <x v="3642"/>
    </i>
    <i>
      <x v="3643"/>
    </i>
    <i>
      <x v="3644"/>
    </i>
    <i>
      <x v="3645"/>
    </i>
    <i>
      <x v="3646"/>
    </i>
    <i>
      <x v="3647"/>
    </i>
    <i>
      <x v="3648"/>
    </i>
    <i>
      <x v="3649"/>
    </i>
    <i>
      <x v="3650"/>
    </i>
    <i>
      <x v="3651"/>
    </i>
    <i>
      <x v="3652"/>
    </i>
    <i>
      <x v="3653"/>
    </i>
    <i>
      <x v="3654"/>
    </i>
    <i>
      <x v="3655"/>
    </i>
    <i>
      <x v="3656"/>
    </i>
    <i>
      <x v="3657"/>
    </i>
    <i>
      <x v="3658"/>
    </i>
    <i>
      <x v="3659"/>
    </i>
    <i>
      <x v="3660"/>
    </i>
    <i>
      <x v="3661"/>
    </i>
    <i>
      <x v="3662"/>
    </i>
    <i>
      <x v="3663"/>
    </i>
    <i>
      <x v="3664"/>
    </i>
    <i>
      <x v="3665"/>
    </i>
    <i>
      <x v="3666"/>
    </i>
    <i>
      <x v="3667"/>
    </i>
    <i>
      <x v="3668"/>
    </i>
    <i>
      <x v="3669"/>
    </i>
    <i>
      <x v="3670"/>
    </i>
    <i>
      <x v="3671"/>
    </i>
    <i>
      <x v="3672"/>
    </i>
    <i>
      <x v="3673"/>
    </i>
    <i>
      <x v="3674"/>
    </i>
    <i>
      <x v="3675"/>
    </i>
    <i>
      <x v="3676"/>
    </i>
    <i>
      <x v="3677"/>
    </i>
    <i>
      <x v="3678"/>
    </i>
    <i>
      <x v="3679"/>
    </i>
    <i>
      <x v="3680"/>
    </i>
    <i>
      <x v="3681"/>
    </i>
    <i>
      <x v="3682"/>
    </i>
    <i>
      <x v="3683"/>
    </i>
    <i>
      <x v="3684"/>
    </i>
    <i>
      <x v="3685"/>
    </i>
    <i>
      <x v="3686"/>
    </i>
    <i>
      <x v="3687"/>
    </i>
    <i>
      <x v="3688"/>
    </i>
    <i>
      <x v="3689"/>
    </i>
    <i>
      <x v="3690"/>
    </i>
    <i>
      <x v="3691"/>
    </i>
    <i>
      <x v="3692"/>
    </i>
    <i>
      <x v="3693"/>
    </i>
    <i>
      <x v="3694"/>
    </i>
    <i>
      <x v="3695"/>
    </i>
    <i>
      <x v="3696"/>
    </i>
    <i>
      <x v="3697"/>
    </i>
    <i>
      <x v="3698"/>
    </i>
    <i>
      <x v="3699"/>
    </i>
    <i>
      <x v="3700"/>
    </i>
    <i>
      <x v="3701"/>
    </i>
    <i>
      <x v="3702"/>
    </i>
    <i>
      <x v="3703"/>
    </i>
    <i>
      <x v="3704"/>
    </i>
    <i>
      <x v="3705"/>
    </i>
    <i>
      <x v="3706"/>
    </i>
    <i>
      <x v="3707"/>
    </i>
    <i>
      <x v="3708"/>
    </i>
    <i>
      <x v="3709"/>
    </i>
    <i>
      <x v="3710"/>
    </i>
    <i>
      <x v="3711"/>
    </i>
    <i>
      <x v="3712"/>
    </i>
    <i>
      <x v="3713"/>
    </i>
    <i>
      <x v="3714"/>
    </i>
    <i>
      <x v="3715"/>
    </i>
    <i>
      <x v="3716"/>
    </i>
    <i>
      <x v="3717"/>
    </i>
    <i>
      <x v="3718"/>
    </i>
    <i>
      <x v="3719"/>
    </i>
    <i>
      <x v="3720"/>
    </i>
    <i>
      <x v="3721"/>
    </i>
    <i>
      <x v="3722"/>
    </i>
    <i>
      <x v="3723"/>
    </i>
    <i>
      <x v="3724"/>
    </i>
    <i>
      <x v="3725"/>
    </i>
    <i>
      <x v="3726"/>
    </i>
    <i>
      <x v="3727"/>
    </i>
    <i>
      <x v="3728"/>
    </i>
    <i>
      <x v="3729"/>
    </i>
    <i>
      <x v="3730"/>
    </i>
    <i>
      <x v="3731"/>
    </i>
    <i>
      <x v="3732"/>
    </i>
    <i>
      <x v="3733"/>
    </i>
    <i>
      <x v="3734"/>
    </i>
    <i>
      <x v="3735"/>
    </i>
    <i>
      <x v="3736"/>
    </i>
    <i>
      <x v="3737"/>
    </i>
    <i>
      <x v="3738"/>
    </i>
    <i>
      <x v="3739"/>
    </i>
    <i>
      <x v="3740"/>
    </i>
    <i>
      <x v="3741"/>
    </i>
    <i>
      <x v="3742"/>
    </i>
    <i>
      <x v="3743"/>
    </i>
    <i>
      <x v="3744"/>
    </i>
    <i>
      <x v="3745"/>
    </i>
    <i>
      <x v="3746"/>
    </i>
    <i>
      <x v="3747"/>
    </i>
    <i>
      <x v="3748"/>
    </i>
    <i>
      <x v="3749"/>
    </i>
    <i>
      <x v="3750"/>
    </i>
    <i>
      <x v="3751"/>
    </i>
    <i>
      <x v="3752"/>
    </i>
    <i>
      <x v="3753"/>
    </i>
    <i>
      <x v="3754"/>
    </i>
    <i>
      <x v="3755"/>
    </i>
    <i>
      <x v="3756"/>
    </i>
    <i>
      <x v="3757"/>
    </i>
    <i>
      <x v="3758"/>
    </i>
    <i>
      <x v="3759"/>
    </i>
    <i>
      <x v="3760"/>
    </i>
    <i>
      <x v="3761"/>
    </i>
    <i>
      <x v="3762"/>
    </i>
    <i>
      <x v="3763"/>
    </i>
    <i>
      <x v="3764"/>
    </i>
    <i>
      <x v="3765"/>
    </i>
    <i>
      <x v="3766"/>
    </i>
    <i>
      <x v="3767"/>
    </i>
    <i>
      <x v="3768"/>
    </i>
    <i>
      <x v="3769"/>
    </i>
    <i>
      <x v="3770"/>
    </i>
    <i>
      <x v="3771"/>
    </i>
    <i>
      <x v="3772"/>
    </i>
    <i>
      <x v="3773"/>
    </i>
    <i>
      <x v="3774"/>
    </i>
    <i>
      <x v="3775"/>
    </i>
    <i>
      <x v="3776"/>
    </i>
    <i>
      <x v="3777"/>
    </i>
    <i>
      <x v="3778"/>
    </i>
    <i>
      <x v="3779"/>
    </i>
    <i>
      <x v="3780"/>
    </i>
    <i>
      <x v="3781"/>
    </i>
    <i>
      <x v="3782"/>
    </i>
    <i>
      <x v="3783"/>
    </i>
    <i>
      <x v="3784"/>
    </i>
    <i>
      <x v="3785"/>
    </i>
    <i>
      <x v="3786"/>
    </i>
    <i>
      <x v="3787"/>
    </i>
    <i>
      <x v="3788"/>
    </i>
    <i>
      <x v="3789"/>
    </i>
    <i>
      <x v="3790"/>
    </i>
    <i>
      <x v="3791"/>
    </i>
    <i>
      <x v="3792"/>
    </i>
    <i>
      <x v="3793"/>
    </i>
    <i>
      <x v="3794"/>
    </i>
    <i>
      <x v="3795"/>
    </i>
    <i>
      <x v="3796"/>
    </i>
    <i>
      <x v="3797"/>
    </i>
    <i>
      <x v="3798"/>
    </i>
    <i>
      <x v="3799"/>
    </i>
    <i>
      <x v="3800"/>
    </i>
    <i>
      <x v="3801"/>
    </i>
    <i>
      <x v="3802"/>
    </i>
    <i>
      <x v="3803"/>
    </i>
    <i>
      <x v="3804"/>
    </i>
    <i>
      <x v="3805"/>
    </i>
    <i>
      <x v="3806"/>
    </i>
    <i>
      <x v="3807"/>
    </i>
    <i>
      <x v="3808"/>
    </i>
    <i>
      <x v="3809"/>
    </i>
    <i>
      <x v="3810"/>
    </i>
    <i>
      <x v="3811"/>
    </i>
    <i>
      <x v="3812"/>
    </i>
    <i>
      <x v="3813"/>
    </i>
    <i>
      <x v="3814"/>
    </i>
    <i>
      <x v="3815"/>
    </i>
    <i>
      <x v="3816"/>
    </i>
    <i>
      <x v="3817"/>
    </i>
    <i>
      <x v="3818"/>
    </i>
    <i>
      <x v="3819"/>
    </i>
    <i>
      <x v="3820"/>
    </i>
    <i>
      <x v="3821"/>
    </i>
    <i>
      <x v="3822"/>
    </i>
    <i>
      <x v="3823"/>
    </i>
    <i>
      <x v="3824"/>
    </i>
    <i>
      <x v="3825"/>
    </i>
    <i>
      <x v="3826"/>
    </i>
    <i>
      <x v="3827"/>
    </i>
    <i>
      <x v="3828"/>
    </i>
    <i>
      <x v="3829"/>
    </i>
    <i>
      <x v="3830"/>
    </i>
    <i>
      <x v="3831"/>
    </i>
    <i>
      <x v="3832"/>
    </i>
    <i>
      <x v="3833"/>
    </i>
    <i>
      <x v="3834"/>
    </i>
    <i>
      <x v="3835"/>
    </i>
    <i>
      <x v="3836"/>
    </i>
    <i>
      <x v="3837"/>
    </i>
    <i>
      <x v="3838"/>
    </i>
    <i>
      <x v="3839"/>
    </i>
    <i>
      <x v="3840"/>
    </i>
    <i>
      <x v="3841"/>
    </i>
    <i>
      <x v="3842"/>
    </i>
    <i>
      <x v="3843"/>
    </i>
    <i>
      <x v="3844"/>
    </i>
    <i>
      <x v="3845"/>
    </i>
    <i>
      <x v="3846"/>
    </i>
    <i>
      <x v="3847"/>
    </i>
    <i>
      <x v="3848"/>
    </i>
    <i>
      <x v="3849"/>
    </i>
    <i>
      <x v="3850"/>
    </i>
    <i>
      <x v="3851"/>
    </i>
    <i>
      <x v="3852"/>
    </i>
    <i>
      <x v="3853"/>
    </i>
    <i>
      <x v="3854"/>
    </i>
    <i>
      <x v="3855"/>
    </i>
    <i>
      <x v="3856"/>
    </i>
    <i>
      <x v="3857"/>
    </i>
    <i>
      <x v="3858"/>
    </i>
    <i>
      <x v="3859"/>
    </i>
    <i>
      <x v="3860"/>
    </i>
    <i>
      <x v="3861"/>
    </i>
    <i>
      <x v="3862"/>
    </i>
    <i>
      <x v="3863"/>
    </i>
    <i>
      <x v="3864"/>
    </i>
    <i>
      <x v="3865"/>
    </i>
    <i>
      <x v="3866"/>
    </i>
    <i>
      <x v="3867"/>
    </i>
    <i>
      <x v="3868"/>
    </i>
    <i>
      <x v="3869"/>
    </i>
    <i>
      <x v="3870"/>
    </i>
    <i>
      <x v="3871"/>
    </i>
    <i>
      <x v="3872"/>
    </i>
    <i>
      <x v="3873"/>
    </i>
    <i>
      <x v="3874"/>
    </i>
    <i>
      <x v="3875"/>
    </i>
    <i>
      <x v="3876"/>
    </i>
    <i>
      <x v="3877"/>
    </i>
    <i>
      <x v="3878"/>
    </i>
    <i>
      <x v="3879"/>
    </i>
    <i>
      <x v="3880"/>
    </i>
    <i>
      <x v="3881"/>
    </i>
    <i>
      <x v="3882"/>
    </i>
    <i>
      <x v="3883"/>
    </i>
    <i>
      <x v="3884"/>
    </i>
    <i>
      <x v="3885"/>
    </i>
    <i>
      <x v="3886"/>
    </i>
    <i>
      <x v="3887"/>
    </i>
    <i>
      <x v="3888"/>
    </i>
    <i>
      <x v="3889"/>
    </i>
    <i>
      <x v="3890"/>
    </i>
    <i>
      <x v="3891"/>
    </i>
    <i>
      <x v="3892"/>
    </i>
    <i>
      <x v="3893"/>
    </i>
    <i>
      <x v="3894"/>
    </i>
    <i>
      <x v="3895"/>
    </i>
    <i>
      <x v="3896"/>
    </i>
    <i>
      <x v="3897"/>
    </i>
    <i>
      <x v="3898"/>
    </i>
    <i>
      <x v="3899"/>
    </i>
    <i>
      <x v="3900"/>
    </i>
    <i>
      <x v="3901"/>
    </i>
    <i>
      <x v="3902"/>
    </i>
    <i>
      <x v="3903"/>
    </i>
    <i>
      <x v="3904"/>
    </i>
    <i>
      <x v="3905"/>
    </i>
    <i>
      <x v="3906"/>
    </i>
    <i>
      <x v="3907"/>
    </i>
    <i>
      <x v="3908"/>
    </i>
    <i>
      <x v="3909"/>
    </i>
    <i>
      <x v="3910"/>
    </i>
    <i>
      <x v="3911"/>
    </i>
    <i>
      <x v="3912"/>
    </i>
    <i>
      <x v="3913"/>
    </i>
    <i>
      <x v="3914"/>
    </i>
    <i>
      <x v="3915"/>
    </i>
    <i>
      <x v="3916"/>
    </i>
    <i>
      <x v="3917"/>
    </i>
    <i>
      <x v="3918"/>
    </i>
    <i>
      <x v="3919"/>
    </i>
    <i>
      <x v="3920"/>
    </i>
    <i>
      <x v="3921"/>
    </i>
    <i>
      <x v="3922"/>
    </i>
    <i>
      <x v="3923"/>
    </i>
    <i>
      <x v="3924"/>
    </i>
    <i>
      <x v="3925"/>
    </i>
    <i>
      <x v="3926"/>
    </i>
    <i>
      <x v="3927"/>
    </i>
    <i>
      <x v="3928"/>
    </i>
    <i>
      <x v="3929"/>
    </i>
    <i>
      <x v="3930"/>
    </i>
    <i>
      <x v="3931"/>
    </i>
    <i>
      <x v="3932"/>
    </i>
    <i>
      <x v="3933"/>
    </i>
    <i>
      <x v="3934"/>
    </i>
    <i>
      <x v="3935"/>
    </i>
    <i>
      <x v="3936"/>
    </i>
    <i>
      <x v="3937"/>
    </i>
    <i>
      <x v="3938"/>
    </i>
    <i>
      <x v="3939"/>
    </i>
    <i>
      <x v="3940"/>
    </i>
    <i>
      <x v="3941"/>
    </i>
    <i>
      <x v="3942"/>
    </i>
    <i>
      <x v="3943"/>
    </i>
    <i>
      <x v="3944"/>
    </i>
    <i>
      <x v="3945"/>
    </i>
    <i>
      <x v="3946"/>
    </i>
    <i>
      <x v="3947"/>
    </i>
    <i>
      <x v="3948"/>
    </i>
    <i>
      <x v="3949"/>
    </i>
    <i>
      <x v="3950"/>
    </i>
    <i>
      <x v="3951"/>
    </i>
    <i>
      <x v="3952"/>
    </i>
    <i>
      <x v="3953"/>
    </i>
    <i>
      <x v="3954"/>
    </i>
    <i>
      <x v="3955"/>
    </i>
    <i>
      <x v="3956"/>
    </i>
    <i>
      <x v="3957"/>
    </i>
    <i>
      <x v="3958"/>
    </i>
    <i>
      <x v="3959"/>
    </i>
    <i>
      <x v="3960"/>
    </i>
    <i>
      <x v="3961"/>
    </i>
    <i>
      <x v="3962"/>
    </i>
    <i>
      <x v="3963"/>
    </i>
    <i>
      <x v="3964"/>
    </i>
    <i>
      <x v="3965"/>
    </i>
    <i>
      <x v="3966"/>
    </i>
    <i>
      <x v="3967"/>
    </i>
    <i>
      <x v="3968"/>
    </i>
    <i>
      <x v="3969"/>
    </i>
    <i>
      <x v="3970"/>
    </i>
    <i>
      <x v="3971"/>
    </i>
    <i>
      <x v="3972"/>
    </i>
    <i>
      <x v="3973"/>
    </i>
    <i>
      <x v="3974"/>
    </i>
    <i>
      <x v="3975"/>
    </i>
    <i>
      <x v="3976"/>
    </i>
    <i>
      <x v="3977"/>
    </i>
    <i>
      <x v="3978"/>
    </i>
    <i>
      <x v="3979"/>
    </i>
    <i>
      <x v="3980"/>
    </i>
    <i>
      <x v="3981"/>
    </i>
    <i>
      <x v="3982"/>
    </i>
    <i>
      <x v="3983"/>
    </i>
    <i>
      <x v="3984"/>
    </i>
    <i>
      <x v="3985"/>
    </i>
    <i>
      <x v="3986"/>
    </i>
    <i>
      <x v="3987"/>
    </i>
    <i>
      <x v="3988"/>
    </i>
    <i>
      <x v="3989"/>
    </i>
    <i>
      <x v="3990"/>
    </i>
    <i>
      <x v="3991"/>
    </i>
    <i>
      <x v="3992"/>
    </i>
    <i>
      <x v="3993"/>
    </i>
    <i>
      <x v="3994"/>
    </i>
    <i>
      <x v="3995"/>
    </i>
    <i>
      <x v="3996"/>
    </i>
    <i>
      <x v="3997"/>
    </i>
    <i>
      <x v="3998"/>
    </i>
    <i>
      <x v="3999"/>
    </i>
    <i>
      <x v="4000"/>
    </i>
    <i>
      <x v="4001"/>
    </i>
    <i>
      <x v="4002"/>
    </i>
    <i>
      <x v="4003"/>
    </i>
    <i>
      <x v="4004"/>
    </i>
    <i>
      <x v="4005"/>
    </i>
    <i>
      <x v="4006"/>
    </i>
    <i>
      <x v="4007"/>
    </i>
    <i>
      <x v="4008"/>
    </i>
    <i>
      <x v="4009"/>
    </i>
    <i>
      <x v="4010"/>
    </i>
    <i>
      <x v="4011"/>
    </i>
    <i>
      <x v="4012"/>
    </i>
    <i>
      <x v="4013"/>
    </i>
    <i>
      <x v="4014"/>
    </i>
    <i>
      <x v="4015"/>
    </i>
    <i>
      <x v="4016"/>
    </i>
    <i>
      <x v="4017"/>
    </i>
    <i>
      <x v="4018"/>
    </i>
    <i>
      <x v="4019"/>
    </i>
    <i>
      <x v="4020"/>
    </i>
    <i>
      <x v="4021"/>
    </i>
    <i>
      <x v="4022"/>
    </i>
    <i>
      <x v="4023"/>
    </i>
    <i>
      <x v="4024"/>
    </i>
    <i>
      <x v="4025"/>
    </i>
    <i>
      <x v="4026"/>
    </i>
    <i>
      <x v="4027"/>
    </i>
    <i>
      <x v="4028"/>
    </i>
    <i>
      <x v="4029"/>
    </i>
    <i>
      <x v="4030"/>
    </i>
    <i>
      <x v="4031"/>
    </i>
    <i>
      <x v="4032"/>
    </i>
    <i>
      <x v="4033"/>
    </i>
    <i>
      <x v="4034"/>
    </i>
    <i>
      <x v="4035"/>
    </i>
    <i>
      <x v="4036"/>
    </i>
    <i>
      <x v="4037"/>
    </i>
    <i>
      <x v="4038"/>
    </i>
    <i>
      <x v="4039"/>
    </i>
    <i>
      <x v="4040"/>
    </i>
    <i>
      <x v="4041"/>
    </i>
    <i>
      <x v="4042"/>
    </i>
    <i>
      <x v="4043"/>
    </i>
    <i>
      <x v="4044"/>
    </i>
    <i>
      <x v="4045"/>
    </i>
    <i>
      <x v="4046"/>
    </i>
    <i>
      <x v="4047"/>
    </i>
    <i>
      <x v="4048"/>
    </i>
    <i>
      <x v="4049"/>
    </i>
    <i>
      <x v="4050"/>
    </i>
    <i>
      <x v="4051"/>
    </i>
    <i>
      <x v="4052"/>
    </i>
    <i>
      <x v="4053"/>
    </i>
    <i>
      <x v="4054"/>
    </i>
    <i>
      <x v="4055"/>
    </i>
    <i>
      <x v="4056"/>
    </i>
    <i>
      <x v="4057"/>
    </i>
    <i>
      <x v="4058"/>
    </i>
    <i>
      <x v="4059"/>
    </i>
    <i>
      <x v="4060"/>
    </i>
    <i>
      <x v="4061"/>
    </i>
    <i>
      <x v="4062"/>
    </i>
    <i>
      <x v="4063"/>
    </i>
    <i>
      <x v="4064"/>
    </i>
    <i>
      <x v="4065"/>
    </i>
    <i>
      <x v="4066"/>
    </i>
    <i>
      <x v="4067"/>
    </i>
    <i>
      <x v="4068"/>
    </i>
    <i>
      <x v="4069"/>
    </i>
    <i>
      <x v="4070"/>
    </i>
    <i>
      <x v="4071"/>
    </i>
    <i>
      <x v="4072"/>
    </i>
    <i>
      <x v="4073"/>
    </i>
    <i>
      <x v="4074"/>
    </i>
    <i>
      <x v="4075"/>
    </i>
    <i>
      <x v="4076"/>
    </i>
    <i>
      <x v="4077"/>
    </i>
    <i>
      <x v="4078"/>
    </i>
    <i>
      <x v="4079"/>
    </i>
    <i>
      <x v="4080"/>
    </i>
    <i>
      <x v="4081"/>
    </i>
    <i>
      <x v="4082"/>
    </i>
    <i>
      <x v="4083"/>
    </i>
    <i>
      <x v="4084"/>
    </i>
    <i>
      <x v="4085"/>
    </i>
    <i>
      <x v="4086"/>
    </i>
    <i>
      <x v="4087"/>
    </i>
    <i>
      <x v="4088"/>
    </i>
    <i>
      <x v="4089"/>
    </i>
    <i>
      <x v="4090"/>
    </i>
    <i>
      <x v="4091"/>
    </i>
    <i>
      <x v="4092"/>
    </i>
    <i>
      <x v="4093"/>
    </i>
    <i>
      <x v="4094"/>
    </i>
    <i>
      <x v="4095"/>
    </i>
    <i>
      <x v="4096"/>
    </i>
    <i>
      <x v="4097"/>
    </i>
    <i>
      <x v="4098"/>
    </i>
    <i>
      <x v="4099"/>
    </i>
    <i>
      <x v="4100"/>
    </i>
    <i>
      <x v="4101"/>
    </i>
    <i>
      <x v="4102"/>
    </i>
    <i>
      <x v="4103"/>
    </i>
    <i>
      <x v="4104"/>
    </i>
    <i>
      <x v="4105"/>
    </i>
    <i>
      <x v="4106"/>
    </i>
    <i>
      <x v="4107"/>
    </i>
    <i>
      <x v="4108"/>
    </i>
    <i>
      <x v="4109"/>
    </i>
    <i>
      <x v="4110"/>
    </i>
    <i>
      <x v="4111"/>
    </i>
    <i>
      <x v="4112"/>
    </i>
    <i>
      <x v="4113"/>
    </i>
    <i>
      <x v="4114"/>
    </i>
    <i>
      <x v="4115"/>
    </i>
    <i>
      <x v="4116"/>
    </i>
    <i>
      <x v="4117"/>
    </i>
    <i>
      <x v="4118"/>
    </i>
    <i>
      <x v="4119"/>
    </i>
    <i>
      <x v="4120"/>
    </i>
    <i>
      <x v="4121"/>
    </i>
    <i>
      <x v="4122"/>
    </i>
    <i>
      <x v="4123"/>
    </i>
    <i>
      <x v="4124"/>
    </i>
    <i>
      <x v="4125"/>
    </i>
    <i>
      <x v="4126"/>
    </i>
    <i>
      <x v="4127"/>
    </i>
    <i>
      <x v="4128"/>
    </i>
    <i>
      <x v="4129"/>
    </i>
    <i>
      <x v="4130"/>
    </i>
    <i>
      <x v="4131"/>
    </i>
    <i>
      <x v="4132"/>
    </i>
    <i>
      <x v="4133"/>
    </i>
    <i>
      <x v="4134"/>
    </i>
    <i>
      <x v="4135"/>
    </i>
    <i>
      <x v="4136"/>
    </i>
    <i>
      <x v="4137"/>
    </i>
    <i>
      <x v="4138"/>
    </i>
    <i>
      <x v="4139"/>
    </i>
    <i>
      <x v="4140"/>
    </i>
    <i>
      <x v="4141"/>
    </i>
    <i>
      <x v="4142"/>
    </i>
    <i>
      <x v="4143"/>
    </i>
    <i>
      <x v="4144"/>
    </i>
    <i>
      <x v="4145"/>
    </i>
    <i>
      <x v="4146"/>
    </i>
    <i>
      <x v="4147"/>
    </i>
    <i>
      <x v="4148"/>
    </i>
    <i>
      <x v="4149"/>
    </i>
    <i>
      <x v="4150"/>
    </i>
    <i>
      <x v="4151"/>
    </i>
    <i>
      <x v="4152"/>
    </i>
    <i>
      <x v="4153"/>
    </i>
    <i>
      <x v="4154"/>
    </i>
    <i>
      <x v="4155"/>
    </i>
    <i>
      <x v="4156"/>
    </i>
    <i>
      <x v="4157"/>
    </i>
    <i>
      <x v="4158"/>
    </i>
    <i>
      <x v="4159"/>
    </i>
    <i>
      <x v="4160"/>
    </i>
    <i>
      <x v="4161"/>
    </i>
    <i>
      <x v="4162"/>
    </i>
    <i>
      <x v="4163"/>
    </i>
    <i>
      <x v="4164"/>
    </i>
    <i>
      <x v="4165"/>
    </i>
    <i>
      <x v="4166"/>
    </i>
    <i>
      <x v="4167"/>
    </i>
    <i>
      <x v="4168"/>
    </i>
    <i>
      <x v="4169"/>
    </i>
    <i>
      <x v="4170"/>
    </i>
    <i>
      <x v="4171"/>
    </i>
    <i>
      <x v="4172"/>
    </i>
    <i>
      <x v="4173"/>
    </i>
    <i>
      <x v="4174"/>
    </i>
    <i>
      <x v="4175"/>
    </i>
    <i>
      <x v="4176"/>
    </i>
    <i>
      <x v="4177"/>
    </i>
    <i>
      <x v="4178"/>
    </i>
    <i>
      <x v="4179"/>
    </i>
    <i>
      <x v="4180"/>
    </i>
    <i>
      <x v="4181"/>
    </i>
    <i>
      <x v="4182"/>
    </i>
    <i>
      <x v="4183"/>
    </i>
    <i>
      <x v="4184"/>
    </i>
    <i>
      <x v="4185"/>
    </i>
    <i>
      <x v="4186"/>
    </i>
    <i>
      <x v="4187"/>
    </i>
    <i>
      <x v="4188"/>
    </i>
    <i>
      <x v="4189"/>
    </i>
    <i>
      <x v="4190"/>
    </i>
    <i>
      <x v="4191"/>
    </i>
    <i>
      <x v="4192"/>
    </i>
    <i>
      <x v="4193"/>
    </i>
    <i>
      <x v="4194"/>
    </i>
    <i>
      <x v="4195"/>
    </i>
    <i>
      <x v="4196"/>
    </i>
    <i>
      <x v="4197"/>
    </i>
    <i>
      <x v="4198"/>
    </i>
    <i>
      <x v="4199"/>
    </i>
    <i>
      <x v="4200"/>
    </i>
    <i>
      <x v="4201"/>
    </i>
    <i>
      <x v="4202"/>
    </i>
    <i>
      <x v="4203"/>
    </i>
    <i>
      <x v="4204"/>
    </i>
    <i>
      <x v="4205"/>
    </i>
    <i>
      <x v="4206"/>
    </i>
    <i>
      <x v="4207"/>
    </i>
    <i>
      <x v="4208"/>
    </i>
    <i>
      <x v="4209"/>
    </i>
    <i>
      <x v="4210"/>
    </i>
    <i>
      <x v="4211"/>
    </i>
    <i>
      <x v="4212"/>
    </i>
    <i>
      <x v="4213"/>
    </i>
    <i>
      <x v="4214"/>
    </i>
    <i>
      <x v="4215"/>
    </i>
    <i>
      <x v="4216"/>
    </i>
    <i>
      <x v="4217"/>
    </i>
    <i>
      <x v="4218"/>
    </i>
    <i>
      <x v="4219"/>
    </i>
    <i>
      <x v="4220"/>
    </i>
    <i>
      <x v="4221"/>
    </i>
    <i>
      <x v="4222"/>
    </i>
    <i>
      <x v="4223"/>
    </i>
    <i>
      <x v="4224"/>
    </i>
    <i>
      <x v="4225"/>
    </i>
    <i>
      <x v="4226"/>
    </i>
    <i>
      <x v="4227"/>
    </i>
    <i>
      <x v="4228"/>
    </i>
    <i>
      <x v="4229"/>
    </i>
    <i>
      <x v="4230"/>
    </i>
    <i>
      <x v="4231"/>
    </i>
    <i>
      <x v="4232"/>
    </i>
    <i>
      <x v="4233"/>
    </i>
    <i>
      <x v="4234"/>
    </i>
    <i>
      <x v="4235"/>
    </i>
    <i>
      <x v="4236"/>
    </i>
    <i>
      <x v="4237"/>
    </i>
    <i>
      <x v="4238"/>
    </i>
    <i>
      <x v="4239"/>
    </i>
    <i>
      <x v="4240"/>
    </i>
    <i>
      <x v="4241"/>
    </i>
    <i>
      <x v="4242"/>
    </i>
    <i>
      <x v="4243"/>
    </i>
    <i>
      <x v="4244"/>
    </i>
    <i>
      <x v="4245"/>
    </i>
    <i>
      <x v="4246"/>
    </i>
    <i>
      <x v="4247"/>
    </i>
    <i>
      <x v="4248"/>
    </i>
    <i>
      <x v="4249"/>
    </i>
    <i>
      <x v="4250"/>
    </i>
    <i>
      <x v="4251"/>
    </i>
    <i>
      <x v="4252"/>
    </i>
    <i>
      <x v="4253"/>
    </i>
    <i>
      <x v="4254"/>
    </i>
    <i>
      <x v="4255"/>
    </i>
    <i>
      <x v="4256"/>
    </i>
    <i>
      <x v="4257"/>
    </i>
    <i>
      <x v="4258"/>
    </i>
    <i>
      <x v="4259"/>
    </i>
    <i>
      <x v="4260"/>
    </i>
    <i>
      <x v="4261"/>
    </i>
    <i>
      <x v="4262"/>
    </i>
    <i>
      <x v="4263"/>
    </i>
    <i>
      <x v="4264"/>
    </i>
    <i>
      <x v="4265"/>
    </i>
    <i>
      <x v="4266"/>
    </i>
    <i>
      <x v="4267"/>
    </i>
    <i>
      <x v="4268"/>
    </i>
    <i>
      <x v="4269"/>
    </i>
    <i>
      <x v="4270"/>
    </i>
    <i>
      <x v="4271"/>
    </i>
    <i>
      <x v="4272"/>
    </i>
    <i>
      <x v="4273"/>
    </i>
    <i>
      <x v="4274"/>
    </i>
    <i>
      <x v="4275"/>
    </i>
    <i>
      <x v="4276"/>
    </i>
    <i>
      <x v="4277"/>
    </i>
    <i>
      <x v="4278"/>
    </i>
    <i>
      <x v="4279"/>
    </i>
    <i>
      <x v="4280"/>
    </i>
    <i>
      <x v="4281"/>
    </i>
    <i>
      <x v="4282"/>
    </i>
    <i>
      <x v="4283"/>
    </i>
    <i>
      <x v="4284"/>
    </i>
    <i>
      <x v="4285"/>
    </i>
    <i>
      <x v="4286"/>
    </i>
    <i>
      <x v="4287"/>
    </i>
    <i>
      <x v="4288"/>
    </i>
    <i>
      <x v="4289"/>
    </i>
    <i>
      <x v="4290"/>
    </i>
    <i>
      <x v="4291"/>
    </i>
    <i>
      <x v="4292"/>
    </i>
    <i>
      <x v="4293"/>
    </i>
    <i>
      <x v="4294"/>
    </i>
    <i>
      <x v="4295"/>
    </i>
    <i>
      <x v="4296"/>
    </i>
    <i>
      <x v="4297"/>
    </i>
    <i>
      <x v="4298"/>
    </i>
    <i>
      <x v="4299"/>
    </i>
    <i>
      <x v="4300"/>
    </i>
    <i>
      <x v="4301"/>
    </i>
    <i>
      <x v="4302"/>
    </i>
    <i>
      <x v="4303"/>
    </i>
    <i>
      <x v="4304"/>
    </i>
    <i>
      <x v="4305"/>
    </i>
    <i>
      <x v="4306"/>
    </i>
    <i>
      <x v="4307"/>
    </i>
    <i>
      <x v="4308"/>
    </i>
    <i>
      <x v="4309"/>
    </i>
    <i>
      <x v="4310"/>
    </i>
    <i>
      <x v="4311"/>
    </i>
    <i>
      <x v="4312"/>
    </i>
    <i>
      <x v="4313"/>
    </i>
    <i>
      <x v="4314"/>
    </i>
    <i>
      <x v="4315"/>
    </i>
    <i>
      <x v="4316"/>
    </i>
    <i>
      <x v="4317"/>
    </i>
    <i>
      <x v="4318"/>
    </i>
    <i>
      <x v="4319"/>
    </i>
    <i>
      <x v="4320"/>
    </i>
    <i>
      <x v="4321"/>
    </i>
    <i>
      <x v="4322"/>
    </i>
    <i>
      <x v="4323"/>
    </i>
    <i>
      <x v="4324"/>
    </i>
    <i>
      <x v="4325"/>
    </i>
    <i>
      <x v="4326"/>
    </i>
    <i>
      <x v="4327"/>
    </i>
    <i>
      <x v="4328"/>
    </i>
    <i>
      <x v="4329"/>
    </i>
    <i>
      <x v="4330"/>
    </i>
    <i>
      <x v="4331"/>
    </i>
    <i>
      <x v="4332"/>
    </i>
    <i>
      <x v="4333"/>
    </i>
    <i>
      <x v="4334"/>
    </i>
    <i>
      <x v="4335"/>
    </i>
    <i>
      <x v="4336"/>
    </i>
    <i>
      <x v="4337"/>
    </i>
    <i>
      <x v="4338"/>
    </i>
    <i>
      <x v="4339"/>
    </i>
    <i>
      <x v="4340"/>
    </i>
    <i>
      <x v="4341"/>
    </i>
    <i>
      <x v="4342"/>
    </i>
    <i>
      <x v="4343"/>
    </i>
    <i>
      <x v="4344"/>
    </i>
    <i>
      <x v="4345"/>
    </i>
    <i>
      <x v="4346"/>
    </i>
    <i>
      <x v="4347"/>
    </i>
    <i>
      <x v="4348"/>
    </i>
    <i>
      <x v="4349"/>
    </i>
    <i>
      <x v="4350"/>
    </i>
    <i>
      <x v="4351"/>
    </i>
    <i>
      <x v="4352"/>
    </i>
    <i>
      <x v="4353"/>
    </i>
    <i>
      <x v="4354"/>
    </i>
    <i>
      <x v="4355"/>
    </i>
    <i>
      <x v="4356"/>
    </i>
    <i>
      <x v="4357"/>
    </i>
    <i>
      <x v="4358"/>
    </i>
    <i>
      <x v="4359"/>
    </i>
    <i>
      <x v="4360"/>
    </i>
    <i>
      <x v="4361"/>
    </i>
    <i>
      <x v="4362"/>
    </i>
    <i>
      <x v="4363"/>
    </i>
    <i>
      <x v="4364"/>
    </i>
    <i>
      <x v="4365"/>
    </i>
    <i>
      <x v="4366"/>
    </i>
    <i>
      <x v="4367"/>
    </i>
    <i>
      <x v="4368"/>
    </i>
    <i>
      <x v="4369"/>
    </i>
    <i>
      <x v="4370"/>
    </i>
    <i>
      <x v="4371"/>
    </i>
    <i>
      <x v="4372"/>
    </i>
    <i>
      <x v="4373"/>
    </i>
    <i>
      <x v="4374"/>
    </i>
    <i>
      <x v="4375"/>
    </i>
    <i>
      <x v="4376"/>
    </i>
    <i>
      <x v="4377"/>
    </i>
    <i>
      <x v="4378"/>
    </i>
    <i>
      <x v="4379"/>
    </i>
    <i>
      <x v="4380"/>
    </i>
    <i>
      <x v="4381"/>
    </i>
    <i>
      <x v="4382"/>
    </i>
    <i>
      <x v="4383"/>
    </i>
    <i>
      <x v="4384"/>
    </i>
    <i>
      <x v="4385"/>
    </i>
    <i>
      <x v="4386"/>
    </i>
    <i>
      <x v="4387"/>
    </i>
    <i>
      <x v="4388"/>
    </i>
    <i>
      <x v="4389"/>
    </i>
    <i>
      <x v="4390"/>
    </i>
    <i>
      <x v="4391"/>
    </i>
    <i>
      <x v="4392"/>
    </i>
    <i>
      <x v="4393"/>
    </i>
    <i>
      <x v="4394"/>
    </i>
    <i>
      <x v="4395"/>
    </i>
    <i>
      <x v="4396"/>
    </i>
    <i>
      <x v="4397"/>
    </i>
    <i>
      <x v="4398"/>
    </i>
    <i>
      <x v="4399"/>
    </i>
    <i>
      <x v="4400"/>
    </i>
    <i>
      <x v="4401"/>
    </i>
    <i>
      <x v="4402"/>
    </i>
    <i>
      <x v="4403"/>
    </i>
    <i>
      <x v="4404"/>
    </i>
    <i>
      <x v="4405"/>
    </i>
    <i>
      <x v="4406"/>
    </i>
    <i>
      <x v="4407"/>
    </i>
    <i>
      <x v="4408"/>
    </i>
    <i>
      <x v="4409"/>
    </i>
    <i>
      <x v="4410"/>
    </i>
    <i>
      <x v="4411"/>
    </i>
    <i>
      <x v="4412"/>
    </i>
    <i>
      <x v="4413"/>
    </i>
    <i>
      <x v="4414"/>
    </i>
    <i>
      <x v="4415"/>
    </i>
    <i>
      <x v="4416"/>
    </i>
    <i>
      <x v="4417"/>
    </i>
    <i>
      <x v="4418"/>
    </i>
    <i>
      <x v="4419"/>
    </i>
    <i>
      <x v="4420"/>
    </i>
    <i>
      <x v="4421"/>
    </i>
    <i>
      <x v="4422"/>
    </i>
    <i>
      <x v="4423"/>
    </i>
    <i>
      <x v="4424"/>
    </i>
    <i>
      <x v="4425"/>
    </i>
    <i>
      <x v="4426"/>
    </i>
    <i>
      <x v="4427"/>
    </i>
    <i>
      <x v="4428"/>
    </i>
    <i>
      <x v="4429"/>
    </i>
    <i>
      <x v="4430"/>
    </i>
    <i>
      <x v="4431"/>
    </i>
    <i>
      <x v="4432"/>
    </i>
    <i>
      <x v="4433"/>
    </i>
    <i>
      <x v="4434"/>
    </i>
    <i>
      <x v="4435"/>
    </i>
    <i>
      <x v="4436"/>
    </i>
    <i>
      <x v="4437"/>
    </i>
    <i>
      <x v="4438"/>
    </i>
    <i>
      <x v="4439"/>
    </i>
    <i>
      <x v="4440"/>
    </i>
    <i>
      <x v="4441"/>
    </i>
    <i>
      <x v="4442"/>
    </i>
    <i>
      <x v="4443"/>
    </i>
    <i>
      <x v="4444"/>
    </i>
    <i>
      <x v="4445"/>
    </i>
    <i>
      <x v="4446"/>
    </i>
    <i>
      <x v="4447"/>
    </i>
    <i>
      <x v="4448"/>
    </i>
    <i>
      <x v="4449"/>
    </i>
    <i>
      <x v="4450"/>
    </i>
    <i>
      <x v="4451"/>
    </i>
    <i>
      <x v="4452"/>
    </i>
    <i>
      <x v="4453"/>
    </i>
    <i>
      <x v="4454"/>
    </i>
    <i>
      <x v="4455"/>
    </i>
    <i>
      <x v="4456"/>
    </i>
    <i>
      <x v="4457"/>
    </i>
    <i>
      <x v="4458"/>
    </i>
    <i>
      <x v="4459"/>
    </i>
    <i>
      <x v="4460"/>
    </i>
    <i>
      <x v="4461"/>
    </i>
    <i>
      <x v="4462"/>
    </i>
    <i>
      <x v="4463"/>
    </i>
    <i>
      <x v="4464"/>
    </i>
    <i>
      <x v="4465"/>
    </i>
    <i>
      <x v="4466"/>
    </i>
    <i>
      <x v="4467"/>
    </i>
    <i>
      <x v="4468"/>
    </i>
    <i>
      <x v="4469"/>
    </i>
    <i>
      <x v="4470"/>
    </i>
    <i>
      <x v="4471"/>
    </i>
    <i>
      <x v="4472"/>
    </i>
    <i>
      <x v="4473"/>
    </i>
    <i>
      <x v="4474"/>
    </i>
    <i>
      <x v="4475"/>
    </i>
    <i>
      <x v="4476"/>
    </i>
    <i>
      <x v="4477"/>
    </i>
    <i>
      <x v="4478"/>
    </i>
    <i>
      <x v="4479"/>
    </i>
    <i>
      <x v="4480"/>
    </i>
    <i>
      <x v="4481"/>
    </i>
    <i>
      <x v="4482"/>
    </i>
    <i>
      <x v="4483"/>
    </i>
    <i>
      <x v="4484"/>
    </i>
    <i>
      <x v="4485"/>
    </i>
    <i>
      <x v="4486"/>
    </i>
    <i>
      <x v="4487"/>
    </i>
    <i>
      <x v="4488"/>
    </i>
    <i>
      <x v="4489"/>
    </i>
    <i>
      <x v="4490"/>
    </i>
    <i>
      <x v="4491"/>
    </i>
    <i>
      <x v="4492"/>
    </i>
    <i>
      <x v="4493"/>
    </i>
    <i>
      <x v="4494"/>
    </i>
    <i>
      <x v="4495"/>
    </i>
    <i>
      <x v="4496"/>
    </i>
    <i>
      <x v="4497"/>
    </i>
    <i>
      <x v="4498"/>
    </i>
    <i>
      <x v="4499"/>
    </i>
    <i>
      <x v="4500"/>
    </i>
    <i>
      <x v="4501"/>
    </i>
    <i>
      <x v="4502"/>
    </i>
    <i>
      <x v="4503"/>
    </i>
    <i>
      <x v="4504"/>
    </i>
    <i>
      <x v="4505"/>
    </i>
    <i>
      <x v="4506"/>
    </i>
    <i>
      <x v="4507"/>
    </i>
    <i>
      <x v="4508"/>
    </i>
    <i>
      <x v="4509"/>
    </i>
    <i>
      <x v="4510"/>
    </i>
    <i>
      <x v="4511"/>
    </i>
    <i>
      <x v="4512"/>
    </i>
    <i>
      <x v="4513"/>
    </i>
    <i>
      <x v="4514"/>
    </i>
    <i>
      <x v="4515"/>
    </i>
    <i>
      <x v="4516"/>
    </i>
    <i>
      <x v="4517"/>
    </i>
    <i>
      <x v="4518"/>
    </i>
    <i>
      <x v="4519"/>
    </i>
    <i>
      <x v="4520"/>
    </i>
    <i>
      <x v="4521"/>
    </i>
    <i>
      <x v="4522"/>
    </i>
    <i>
      <x v="4523"/>
    </i>
    <i>
      <x v="4524"/>
    </i>
    <i>
      <x v="4525"/>
    </i>
    <i>
      <x v="4526"/>
    </i>
    <i>
      <x v="4527"/>
    </i>
    <i>
      <x v="4528"/>
    </i>
    <i>
      <x v="4529"/>
    </i>
    <i>
      <x v="4530"/>
    </i>
    <i>
      <x v="4531"/>
    </i>
    <i>
      <x v="4532"/>
    </i>
    <i>
      <x v="4533"/>
    </i>
    <i>
      <x v="4534"/>
    </i>
    <i>
      <x v="4535"/>
    </i>
    <i>
      <x v="4536"/>
    </i>
    <i>
      <x v="4537"/>
    </i>
    <i>
      <x v="4538"/>
    </i>
    <i>
      <x v="4539"/>
    </i>
    <i>
      <x v="4540"/>
    </i>
    <i>
      <x v="4541"/>
    </i>
    <i>
      <x v="4542"/>
    </i>
    <i>
      <x v="4543"/>
    </i>
    <i>
      <x v="4544"/>
    </i>
    <i>
      <x v="4545"/>
    </i>
    <i>
      <x v="4546"/>
    </i>
    <i>
      <x v="4547"/>
    </i>
    <i>
      <x v="4548"/>
    </i>
    <i>
      <x v="4549"/>
    </i>
    <i>
      <x v="4550"/>
    </i>
    <i>
      <x v="4551"/>
    </i>
    <i>
      <x v="4552"/>
    </i>
    <i>
      <x v="4553"/>
    </i>
    <i>
      <x v="4554"/>
    </i>
    <i>
      <x v="4555"/>
    </i>
    <i>
      <x v="4556"/>
    </i>
    <i>
      <x v="4557"/>
    </i>
    <i>
      <x v="4558"/>
    </i>
    <i>
      <x v="4559"/>
    </i>
    <i>
      <x v="4560"/>
    </i>
    <i>
      <x v="4561"/>
    </i>
    <i>
      <x v="4562"/>
    </i>
    <i>
      <x v="4563"/>
    </i>
    <i>
      <x v="4564"/>
    </i>
    <i>
      <x v="4565"/>
    </i>
    <i>
      <x v="4566"/>
    </i>
    <i>
      <x v="4567"/>
    </i>
    <i>
      <x v="4568"/>
    </i>
    <i>
      <x v="4569"/>
    </i>
    <i>
      <x v="4570"/>
    </i>
    <i>
      <x v="4571"/>
    </i>
    <i>
      <x v="4572"/>
    </i>
    <i>
      <x v="4573"/>
    </i>
    <i>
      <x v="4574"/>
    </i>
    <i>
      <x v="4575"/>
    </i>
    <i>
      <x v="4576"/>
    </i>
    <i>
      <x v="4577"/>
    </i>
    <i>
      <x v="4578"/>
    </i>
    <i>
      <x v="4579"/>
    </i>
    <i>
      <x v="4580"/>
    </i>
    <i>
      <x v="4581"/>
    </i>
    <i>
      <x v="4582"/>
    </i>
    <i>
      <x v="4583"/>
    </i>
    <i>
      <x v="4584"/>
    </i>
    <i>
      <x v="4585"/>
    </i>
    <i>
      <x v="4586"/>
    </i>
    <i>
      <x v="4587"/>
    </i>
    <i>
      <x v="4588"/>
    </i>
    <i>
      <x v="4589"/>
    </i>
    <i>
      <x v="4590"/>
    </i>
    <i>
      <x v="4591"/>
    </i>
    <i>
      <x v="4592"/>
    </i>
    <i>
      <x v="4593"/>
    </i>
    <i>
      <x v="4594"/>
    </i>
    <i>
      <x v="4595"/>
    </i>
    <i>
      <x v="4596"/>
    </i>
    <i>
      <x v="4597"/>
    </i>
    <i>
      <x v="4598"/>
    </i>
    <i>
      <x v="4599"/>
    </i>
    <i>
      <x v="4600"/>
    </i>
    <i>
      <x v="4601"/>
    </i>
    <i>
      <x v="4602"/>
    </i>
    <i>
      <x v="4603"/>
    </i>
    <i>
      <x v="4604"/>
    </i>
    <i>
      <x v="4605"/>
    </i>
    <i>
      <x v="4606"/>
    </i>
    <i>
      <x v="4607"/>
    </i>
    <i>
      <x v="4608"/>
    </i>
    <i>
      <x v="4609"/>
    </i>
    <i>
      <x v="4610"/>
    </i>
    <i>
      <x v="4611"/>
    </i>
    <i>
      <x v="4612"/>
    </i>
    <i>
      <x v="4613"/>
    </i>
    <i>
      <x v="4614"/>
    </i>
    <i>
      <x v="4615"/>
    </i>
    <i>
      <x v="4616"/>
    </i>
    <i>
      <x v="4617"/>
    </i>
    <i>
      <x v="4618"/>
    </i>
    <i>
      <x v="4619"/>
    </i>
    <i>
      <x v="4620"/>
    </i>
    <i>
      <x v="4621"/>
    </i>
    <i>
      <x v="4622"/>
    </i>
    <i>
      <x v="4623"/>
    </i>
    <i>
      <x v="4624"/>
    </i>
    <i>
      <x v="4625"/>
    </i>
    <i>
      <x v="4626"/>
    </i>
    <i>
      <x v="4627"/>
    </i>
    <i>
      <x v="4628"/>
    </i>
    <i>
      <x v="4629"/>
    </i>
    <i>
      <x v="4630"/>
    </i>
    <i>
      <x v="4631"/>
    </i>
    <i>
      <x v="4632"/>
    </i>
    <i>
      <x v="4633"/>
    </i>
    <i>
      <x v="4634"/>
    </i>
    <i>
      <x v="4635"/>
    </i>
    <i>
      <x v="4636"/>
    </i>
    <i>
      <x v="4637"/>
    </i>
    <i>
      <x v="4638"/>
    </i>
    <i>
      <x v="4639"/>
    </i>
    <i>
      <x v="4640"/>
    </i>
    <i>
      <x v="4641"/>
    </i>
    <i>
      <x v="4642"/>
    </i>
    <i>
      <x v="4643"/>
    </i>
    <i>
      <x v="4644"/>
    </i>
    <i>
      <x v="4645"/>
    </i>
    <i>
      <x v="4646"/>
    </i>
    <i>
      <x v="4647"/>
    </i>
    <i>
      <x v="4648"/>
    </i>
    <i>
      <x v="4649"/>
    </i>
    <i>
      <x v="4650"/>
    </i>
    <i>
      <x v="4651"/>
    </i>
    <i>
      <x v="4652"/>
    </i>
    <i>
      <x v="4653"/>
    </i>
    <i>
      <x v="4654"/>
    </i>
    <i>
      <x v="4655"/>
    </i>
    <i>
      <x v="4656"/>
    </i>
    <i>
      <x v="4657"/>
    </i>
    <i>
      <x v="4658"/>
    </i>
    <i>
      <x v="4659"/>
    </i>
    <i>
      <x v="4660"/>
    </i>
    <i>
      <x v="4661"/>
    </i>
    <i>
      <x v="4662"/>
    </i>
    <i>
      <x v="4663"/>
    </i>
    <i>
      <x v="4664"/>
    </i>
    <i>
      <x v="4665"/>
    </i>
    <i>
      <x v="4666"/>
    </i>
    <i>
      <x v="4667"/>
    </i>
    <i>
      <x v="4668"/>
    </i>
    <i>
      <x v="4669"/>
    </i>
    <i>
      <x v="4670"/>
    </i>
    <i>
      <x v="4671"/>
    </i>
    <i>
      <x v="4672"/>
    </i>
    <i>
      <x v="4673"/>
    </i>
    <i>
      <x v="4674"/>
    </i>
    <i>
      <x v="4675"/>
    </i>
    <i>
      <x v="4676"/>
    </i>
    <i>
      <x v="4677"/>
    </i>
    <i>
      <x v="4678"/>
    </i>
    <i>
      <x v="4679"/>
    </i>
    <i>
      <x v="4680"/>
    </i>
    <i>
      <x v="4681"/>
    </i>
    <i>
      <x v="4682"/>
    </i>
    <i>
      <x v="4683"/>
    </i>
    <i>
      <x v="4684"/>
    </i>
    <i>
      <x v="4685"/>
    </i>
    <i>
      <x v="4686"/>
    </i>
    <i>
      <x v="4687"/>
    </i>
    <i>
      <x v="4688"/>
    </i>
    <i>
      <x v="4689"/>
    </i>
    <i>
      <x v="4690"/>
    </i>
    <i>
      <x v="4691"/>
    </i>
    <i>
      <x v="4692"/>
    </i>
    <i>
      <x v="4693"/>
    </i>
    <i>
      <x v="4694"/>
    </i>
    <i>
      <x v="4695"/>
    </i>
    <i>
      <x v="4696"/>
    </i>
    <i>
      <x v="4697"/>
    </i>
    <i>
      <x v="4698"/>
    </i>
    <i>
      <x v="4699"/>
    </i>
    <i>
      <x v="4700"/>
    </i>
    <i>
      <x v="4701"/>
    </i>
    <i>
      <x v="4702"/>
    </i>
    <i>
      <x v="4703"/>
    </i>
    <i>
      <x v="4704"/>
    </i>
    <i>
      <x v="4705"/>
    </i>
    <i>
      <x v="4706"/>
    </i>
    <i>
      <x v="4707"/>
    </i>
    <i>
      <x v="4708"/>
    </i>
    <i>
      <x v="4709"/>
    </i>
    <i>
      <x v="4710"/>
    </i>
    <i>
      <x v="4711"/>
    </i>
    <i>
      <x v="4712"/>
    </i>
    <i>
      <x v="4713"/>
    </i>
    <i>
      <x v="4714"/>
    </i>
    <i>
      <x v="4715"/>
    </i>
    <i>
      <x v="4716"/>
    </i>
    <i>
      <x v="4717"/>
    </i>
    <i>
      <x v="4718"/>
    </i>
    <i>
      <x v="4719"/>
    </i>
    <i>
      <x v="4720"/>
    </i>
    <i>
      <x v="4721"/>
    </i>
    <i>
      <x v="4722"/>
    </i>
    <i>
      <x v="4723"/>
    </i>
    <i>
      <x v="4724"/>
    </i>
    <i>
      <x v="4725"/>
    </i>
    <i>
      <x v="4726"/>
    </i>
    <i>
      <x v="4727"/>
    </i>
    <i>
      <x v="4728"/>
    </i>
    <i>
      <x v="4729"/>
    </i>
    <i>
      <x v="4730"/>
    </i>
    <i>
      <x v="4731"/>
    </i>
    <i>
      <x v="4732"/>
    </i>
    <i>
      <x v="4733"/>
    </i>
    <i>
      <x v="4734"/>
    </i>
    <i>
      <x v="4735"/>
    </i>
    <i>
      <x v="4736"/>
    </i>
    <i>
      <x v="4737"/>
    </i>
    <i>
      <x v="4738"/>
    </i>
    <i>
      <x v="4739"/>
    </i>
    <i>
      <x v="4740"/>
    </i>
    <i>
      <x v="4741"/>
    </i>
    <i>
      <x v="4742"/>
    </i>
    <i>
      <x v="4743"/>
    </i>
    <i>
      <x v="4744"/>
    </i>
    <i>
      <x v="4745"/>
    </i>
    <i>
      <x v="4746"/>
    </i>
    <i>
      <x v="4747"/>
    </i>
    <i>
      <x v="4748"/>
    </i>
    <i>
      <x v="4749"/>
    </i>
    <i>
      <x v="4750"/>
    </i>
    <i>
      <x v="4751"/>
    </i>
    <i>
      <x v="4752"/>
    </i>
    <i>
      <x v="4753"/>
    </i>
    <i>
      <x v="4754"/>
    </i>
    <i>
      <x v="4755"/>
    </i>
    <i>
      <x v="4756"/>
    </i>
    <i>
      <x v="4757"/>
    </i>
    <i>
      <x v="4758"/>
    </i>
    <i>
      <x v="4759"/>
    </i>
    <i>
      <x v="4760"/>
    </i>
    <i>
      <x v="4761"/>
    </i>
    <i>
      <x v="4762"/>
    </i>
    <i>
      <x v="4763"/>
    </i>
    <i>
      <x v="4764"/>
    </i>
    <i>
      <x v="4765"/>
    </i>
    <i>
      <x v="4766"/>
    </i>
    <i>
      <x v="4767"/>
    </i>
    <i>
      <x v="4768"/>
    </i>
    <i>
      <x v="4769"/>
    </i>
    <i>
      <x v="4770"/>
    </i>
    <i>
      <x v="4771"/>
    </i>
    <i>
      <x v="4772"/>
    </i>
    <i>
      <x v="4773"/>
    </i>
    <i>
      <x v="4774"/>
    </i>
    <i>
      <x v="4775"/>
    </i>
    <i>
      <x v="4776"/>
    </i>
    <i>
      <x v="4777"/>
    </i>
    <i>
      <x v="4778"/>
    </i>
    <i>
      <x v="4779"/>
    </i>
    <i>
      <x v="4780"/>
    </i>
    <i>
      <x v="4781"/>
    </i>
    <i>
      <x v="4782"/>
    </i>
    <i>
      <x v="4783"/>
    </i>
    <i>
      <x v="4784"/>
    </i>
    <i>
      <x v="4785"/>
    </i>
    <i>
      <x v="4786"/>
    </i>
    <i>
      <x v="4787"/>
    </i>
    <i>
      <x v="4788"/>
    </i>
    <i>
      <x v="4789"/>
    </i>
    <i>
      <x v="4790"/>
    </i>
    <i>
      <x v="4791"/>
    </i>
    <i>
      <x v="4792"/>
    </i>
    <i>
      <x v="4793"/>
    </i>
    <i>
      <x v="4794"/>
    </i>
    <i>
      <x v="4795"/>
    </i>
    <i>
      <x v="4796"/>
    </i>
    <i>
      <x v="4797"/>
    </i>
    <i>
      <x v="4798"/>
    </i>
    <i>
      <x v="4799"/>
    </i>
    <i>
      <x v="4800"/>
    </i>
    <i>
      <x v="4801"/>
    </i>
    <i>
      <x v="4802"/>
    </i>
    <i>
      <x v="4803"/>
    </i>
    <i>
      <x v="4804"/>
    </i>
    <i>
      <x v="4805"/>
    </i>
    <i>
      <x v="4806"/>
    </i>
    <i>
      <x v="4807"/>
    </i>
    <i>
      <x v="4808"/>
    </i>
    <i>
      <x v="4809"/>
    </i>
    <i>
      <x v="4810"/>
    </i>
    <i>
      <x v="4811"/>
    </i>
    <i>
      <x v="4812"/>
    </i>
    <i>
      <x v="4813"/>
    </i>
    <i>
      <x v="4814"/>
    </i>
    <i>
      <x v="4815"/>
    </i>
    <i>
      <x v="4816"/>
    </i>
    <i>
      <x v="4817"/>
    </i>
    <i>
      <x v="4818"/>
    </i>
    <i>
      <x v="4819"/>
    </i>
    <i>
      <x v="4820"/>
    </i>
    <i>
      <x v="4821"/>
    </i>
    <i>
      <x v="4822"/>
    </i>
    <i>
      <x v="4823"/>
    </i>
    <i>
      <x v="4824"/>
    </i>
    <i>
      <x v="4825"/>
    </i>
    <i>
      <x v="4826"/>
    </i>
    <i>
      <x v="4827"/>
    </i>
    <i>
      <x v="4828"/>
    </i>
    <i>
      <x v="4829"/>
    </i>
    <i>
      <x v="4830"/>
    </i>
    <i>
      <x v="4831"/>
    </i>
    <i>
      <x v="4832"/>
    </i>
    <i>
      <x v="4833"/>
    </i>
    <i>
      <x v="4834"/>
    </i>
    <i>
      <x v="4835"/>
    </i>
    <i>
      <x v="4836"/>
    </i>
    <i>
      <x v="4837"/>
    </i>
    <i>
      <x v="4838"/>
    </i>
    <i>
      <x v="4839"/>
    </i>
    <i>
      <x v="4840"/>
    </i>
    <i>
      <x v="4841"/>
    </i>
    <i>
      <x v="4842"/>
    </i>
    <i>
      <x v="4843"/>
    </i>
    <i>
      <x v="4844"/>
    </i>
    <i>
      <x v="4845"/>
    </i>
    <i>
      <x v="4846"/>
    </i>
    <i>
      <x v="4847"/>
    </i>
    <i>
      <x v="4848"/>
    </i>
    <i>
      <x v="4849"/>
    </i>
    <i>
      <x v="4850"/>
    </i>
    <i>
      <x v="4851"/>
    </i>
    <i>
      <x v="4852"/>
    </i>
    <i>
      <x v="4853"/>
    </i>
    <i>
      <x v="4854"/>
    </i>
    <i>
      <x v="4855"/>
    </i>
    <i>
      <x v="4856"/>
    </i>
    <i>
      <x v="4857"/>
    </i>
    <i>
      <x v="4858"/>
    </i>
    <i>
      <x v="4859"/>
    </i>
    <i>
      <x v="4860"/>
    </i>
    <i>
      <x v="4861"/>
    </i>
    <i>
      <x v="4862"/>
    </i>
    <i>
      <x v="4863"/>
    </i>
    <i>
      <x v="4864"/>
    </i>
    <i>
      <x v="4865"/>
    </i>
    <i>
      <x v="4866"/>
    </i>
    <i>
      <x v="4867"/>
    </i>
    <i>
      <x v="4868"/>
    </i>
    <i>
      <x v="4869"/>
    </i>
    <i>
      <x v="4870"/>
    </i>
    <i>
      <x v="4871"/>
    </i>
    <i>
      <x v="4872"/>
    </i>
    <i>
      <x v="4873"/>
    </i>
    <i>
      <x v="4874"/>
    </i>
    <i>
      <x v="4875"/>
    </i>
    <i>
      <x v="4876"/>
    </i>
    <i>
      <x v="4877"/>
    </i>
    <i>
      <x v="4878"/>
    </i>
    <i>
      <x v="4879"/>
    </i>
    <i>
      <x v="4880"/>
    </i>
    <i>
      <x v="4881"/>
    </i>
    <i>
      <x v="4882"/>
    </i>
    <i>
      <x v="4883"/>
    </i>
    <i>
      <x v="4884"/>
    </i>
    <i>
      <x v="4885"/>
    </i>
    <i>
      <x v="4886"/>
    </i>
    <i>
      <x v="4887"/>
    </i>
    <i>
      <x v="4888"/>
    </i>
    <i>
      <x v="4889"/>
    </i>
    <i>
      <x v="4890"/>
    </i>
    <i>
      <x v="4891"/>
    </i>
    <i>
      <x v="4892"/>
    </i>
    <i>
      <x v="4893"/>
    </i>
    <i>
      <x v="4894"/>
    </i>
    <i>
      <x v="4895"/>
    </i>
    <i>
      <x v="4896"/>
    </i>
    <i>
      <x v="4897"/>
    </i>
    <i>
      <x v="4898"/>
    </i>
    <i>
      <x v="4899"/>
    </i>
    <i>
      <x v="4900"/>
    </i>
    <i>
      <x v="4901"/>
    </i>
    <i>
      <x v="4902"/>
    </i>
    <i>
      <x v="4903"/>
    </i>
    <i>
      <x v="4904"/>
    </i>
    <i>
      <x v="4905"/>
    </i>
    <i>
      <x v="4906"/>
    </i>
    <i>
      <x v="4907"/>
    </i>
    <i>
      <x v="4908"/>
    </i>
    <i>
      <x v="4909"/>
    </i>
    <i>
      <x v="4910"/>
    </i>
    <i>
      <x v="4911"/>
    </i>
    <i>
      <x v="4912"/>
    </i>
    <i>
      <x v="4913"/>
    </i>
    <i>
      <x v="4914"/>
    </i>
    <i>
      <x v="4915"/>
    </i>
    <i>
      <x v="4916"/>
    </i>
    <i>
      <x v="4917"/>
    </i>
    <i>
      <x v="4918"/>
    </i>
    <i>
      <x v="4919"/>
    </i>
    <i>
      <x v="4920"/>
    </i>
    <i>
      <x v="4921"/>
    </i>
    <i>
      <x v="4922"/>
    </i>
    <i>
      <x v="4923"/>
    </i>
    <i>
      <x v="4924"/>
    </i>
    <i>
      <x v="4925"/>
    </i>
    <i>
      <x v="4926"/>
    </i>
    <i>
      <x v="4927"/>
    </i>
    <i>
      <x v="4928"/>
    </i>
    <i>
      <x v="4929"/>
    </i>
    <i>
      <x v="4930"/>
    </i>
    <i>
      <x v="4931"/>
    </i>
    <i>
      <x v="4932"/>
    </i>
    <i>
      <x v="4933"/>
    </i>
    <i>
      <x v="4934"/>
    </i>
    <i>
      <x v="4935"/>
    </i>
    <i>
      <x v="4936"/>
    </i>
    <i>
      <x v="4937"/>
    </i>
    <i>
      <x v="4938"/>
    </i>
    <i>
      <x v="4939"/>
    </i>
    <i>
      <x v="4940"/>
    </i>
    <i>
      <x v="4941"/>
    </i>
    <i>
      <x v="4942"/>
    </i>
    <i>
      <x v="4943"/>
    </i>
    <i>
      <x v="4944"/>
    </i>
    <i>
      <x v="4945"/>
    </i>
    <i>
      <x v="4946"/>
    </i>
    <i>
      <x v="4947"/>
    </i>
    <i>
      <x v="4948"/>
    </i>
    <i>
      <x v="4949"/>
    </i>
    <i>
      <x v="4950"/>
    </i>
    <i>
      <x v="4951"/>
    </i>
    <i>
      <x v="4952"/>
    </i>
    <i>
      <x v="4953"/>
    </i>
    <i>
      <x v="4954"/>
    </i>
    <i>
      <x v="4955"/>
    </i>
    <i>
      <x v="4956"/>
    </i>
    <i>
      <x v="4957"/>
    </i>
    <i>
      <x v="4958"/>
    </i>
    <i>
      <x v="4959"/>
    </i>
    <i>
      <x v="4960"/>
    </i>
    <i>
      <x v="4961"/>
    </i>
    <i>
      <x v="4962"/>
    </i>
    <i>
      <x v="4963"/>
    </i>
    <i>
      <x v="4964"/>
    </i>
    <i>
      <x v="4965"/>
    </i>
    <i>
      <x v="4966"/>
    </i>
    <i>
      <x v="4967"/>
    </i>
    <i>
      <x v="4968"/>
    </i>
    <i>
      <x v="4969"/>
    </i>
    <i>
      <x v="4970"/>
    </i>
    <i>
      <x v="4971"/>
    </i>
    <i>
      <x v="4972"/>
    </i>
    <i>
      <x v="4973"/>
    </i>
    <i>
      <x v="4974"/>
    </i>
    <i>
      <x v="4975"/>
    </i>
    <i>
      <x v="4976"/>
    </i>
    <i>
      <x v="4977"/>
    </i>
    <i>
      <x v="4978"/>
    </i>
    <i>
      <x v="4979"/>
    </i>
    <i>
      <x v="4980"/>
    </i>
    <i>
      <x v="4981"/>
    </i>
    <i>
      <x v="4982"/>
    </i>
    <i>
      <x v="4983"/>
    </i>
    <i>
      <x v="4984"/>
    </i>
    <i>
      <x v="4985"/>
    </i>
    <i>
      <x v="4986"/>
    </i>
    <i>
      <x v="4987"/>
    </i>
    <i>
      <x v="4988"/>
    </i>
    <i>
      <x v="4989"/>
    </i>
    <i>
      <x v="4990"/>
    </i>
    <i>
      <x v="4991"/>
    </i>
    <i>
      <x v="4992"/>
    </i>
    <i>
      <x v="4993"/>
    </i>
    <i>
      <x v="4994"/>
    </i>
    <i>
      <x v="4995"/>
    </i>
    <i>
      <x v="4996"/>
    </i>
    <i>
      <x v="4997"/>
    </i>
    <i>
      <x v="4998"/>
    </i>
    <i>
      <x v="4999"/>
    </i>
    <i>
      <x v="5000"/>
    </i>
    <i>
      <x v="5001"/>
    </i>
    <i>
      <x v="5002"/>
    </i>
    <i>
      <x v="5003"/>
    </i>
    <i>
      <x v="5004"/>
    </i>
    <i>
      <x v="5005"/>
    </i>
    <i>
      <x v="5006"/>
    </i>
    <i>
      <x v="5007"/>
    </i>
    <i>
      <x v="5008"/>
    </i>
    <i>
      <x v="5009"/>
    </i>
    <i>
      <x v="5010"/>
    </i>
    <i>
      <x v="5011"/>
    </i>
    <i>
      <x v="5012"/>
    </i>
    <i>
      <x v="5013"/>
    </i>
    <i>
      <x v="5014"/>
    </i>
    <i>
      <x v="5015"/>
    </i>
    <i>
      <x v="5016"/>
    </i>
    <i>
      <x v="5017"/>
    </i>
    <i>
      <x v="5018"/>
    </i>
    <i>
      <x v="5019"/>
    </i>
    <i>
      <x v="5020"/>
    </i>
    <i>
      <x v="5021"/>
    </i>
    <i>
      <x v="5022"/>
    </i>
    <i>
      <x v="5023"/>
    </i>
    <i>
      <x v="5024"/>
    </i>
    <i>
      <x v="5025"/>
    </i>
    <i>
      <x v="5026"/>
    </i>
    <i>
      <x v="5027"/>
    </i>
    <i>
      <x v="5028"/>
    </i>
    <i>
      <x v="5029"/>
    </i>
    <i>
      <x v="5030"/>
    </i>
    <i>
      <x v="5031"/>
    </i>
    <i>
      <x v="5032"/>
    </i>
    <i>
      <x v="5033"/>
    </i>
    <i>
      <x v="5034"/>
    </i>
    <i>
      <x v="5035"/>
    </i>
    <i>
      <x v="5036"/>
    </i>
    <i>
      <x v="5037"/>
    </i>
    <i>
      <x v="5038"/>
    </i>
    <i>
      <x v="5039"/>
    </i>
    <i>
      <x v="5040"/>
    </i>
    <i>
      <x v="5041"/>
    </i>
    <i>
      <x v="5042"/>
    </i>
    <i>
      <x v="5043"/>
    </i>
    <i>
      <x v="5044"/>
    </i>
    <i>
      <x v="5045"/>
    </i>
    <i>
      <x v="5046"/>
    </i>
    <i>
      <x v="5047"/>
    </i>
    <i>
      <x v="5048"/>
    </i>
    <i>
      <x v="5049"/>
    </i>
    <i>
      <x v="5050"/>
    </i>
    <i>
      <x v="5051"/>
    </i>
    <i>
      <x v="5052"/>
    </i>
    <i>
      <x v="5053"/>
    </i>
    <i>
      <x v="5054"/>
    </i>
    <i>
      <x v="5055"/>
    </i>
    <i>
      <x v="5056"/>
    </i>
    <i>
      <x v="5057"/>
    </i>
    <i>
      <x v="5058"/>
    </i>
    <i>
      <x v="5059"/>
    </i>
    <i>
      <x v="5060"/>
    </i>
    <i>
      <x v="5061"/>
    </i>
    <i>
      <x v="5062"/>
    </i>
    <i>
      <x v="5063"/>
    </i>
    <i>
      <x v="5064"/>
    </i>
    <i>
      <x v="5065"/>
    </i>
    <i>
      <x v="5066"/>
    </i>
    <i>
      <x v="5067"/>
    </i>
    <i>
      <x v="5068"/>
    </i>
    <i>
      <x v="5069"/>
    </i>
    <i>
      <x v="5070"/>
    </i>
    <i>
      <x v="5071"/>
    </i>
    <i>
      <x v="5072"/>
    </i>
    <i>
      <x v="5073"/>
    </i>
    <i>
      <x v="5074"/>
    </i>
    <i>
      <x v="5075"/>
    </i>
    <i>
      <x v="5076"/>
    </i>
    <i>
      <x v="5077"/>
    </i>
    <i>
      <x v="5078"/>
    </i>
    <i>
      <x v="5079"/>
    </i>
    <i>
      <x v="5080"/>
    </i>
    <i>
      <x v="5081"/>
    </i>
    <i>
      <x v="5082"/>
    </i>
    <i>
      <x v="5083"/>
    </i>
    <i>
      <x v="5084"/>
    </i>
    <i>
      <x v="5085"/>
    </i>
    <i>
      <x v="5086"/>
    </i>
    <i>
      <x v="5087"/>
    </i>
    <i>
      <x v="5088"/>
    </i>
    <i>
      <x v="5089"/>
    </i>
    <i>
      <x v="5090"/>
    </i>
    <i>
      <x v="5091"/>
    </i>
    <i>
      <x v="5092"/>
    </i>
    <i>
      <x v="5093"/>
    </i>
    <i>
      <x v="5094"/>
    </i>
    <i>
      <x v="5095"/>
    </i>
    <i>
      <x v="5096"/>
    </i>
    <i>
      <x v="5097"/>
    </i>
    <i>
      <x v="5098"/>
    </i>
    <i>
      <x v="5099"/>
    </i>
    <i>
      <x v="5100"/>
    </i>
    <i>
      <x v="5101"/>
    </i>
    <i>
      <x v="5102"/>
    </i>
    <i>
      <x v="5103"/>
    </i>
    <i>
      <x v="5104"/>
    </i>
    <i>
      <x v="5105"/>
    </i>
    <i>
      <x v="5106"/>
    </i>
    <i>
      <x v="5107"/>
    </i>
    <i>
      <x v="5108"/>
    </i>
    <i>
      <x v="5109"/>
    </i>
    <i>
      <x v="5110"/>
    </i>
    <i>
      <x v="5111"/>
    </i>
    <i>
      <x v="5112"/>
    </i>
    <i>
      <x v="5113"/>
    </i>
    <i>
      <x v="5114"/>
    </i>
    <i>
      <x v="5115"/>
    </i>
    <i>
      <x v="5116"/>
    </i>
    <i>
      <x v="5117"/>
    </i>
    <i>
      <x v="5118"/>
    </i>
    <i>
      <x v="5119"/>
    </i>
    <i>
      <x v="5120"/>
    </i>
    <i>
      <x v="5121"/>
    </i>
    <i>
      <x v="5122"/>
    </i>
    <i>
      <x v="5123"/>
    </i>
    <i>
      <x v="5124"/>
    </i>
    <i>
      <x v="5125"/>
    </i>
    <i>
      <x v="5126"/>
    </i>
    <i>
      <x v="5127"/>
    </i>
    <i>
      <x v="5128"/>
    </i>
    <i>
      <x v="5129"/>
    </i>
    <i>
      <x v="5130"/>
    </i>
    <i>
      <x v="5131"/>
    </i>
    <i>
      <x v="5132"/>
    </i>
    <i>
      <x v="5133"/>
    </i>
    <i>
      <x v="5134"/>
    </i>
    <i>
      <x v="5135"/>
    </i>
    <i>
      <x v="5136"/>
    </i>
    <i>
      <x v="5137"/>
    </i>
    <i>
      <x v="5138"/>
    </i>
    <i>
      <x v="5139"/>
    </i>
    <i>
      <x v="5140"/>
    </i>
    <i>
      <x v="5141"/>
    </i>
    <i>
      <x v="5142"/>
    </i>
    <i>
      <x v="5143"/>
    </i>
    <i>
      <x v="5144"/>
    </i>
    <i>
      <x v="5145"/>
    </i>
    <i>
      <x v="5146"/>
    </i>
    <i>
      <x v="5147"/>
    </i>
    <i>
      <x v="5148"/>
    </i>
    <i>
      <x v="5149"/>
    </i>
    <i>
      <x v="5150"/>
    </i>
    <i>
      <x v="5151"/>
    </i>
    <i>
      <x v="5152"/>
    </i>
    <i>
      <x v="5153"/>
    </i>
    <i>
      <x v="5154"/>
    </i>
    <i>
      <x v="5155"/>
    </i>
    <i>
      <x v="5156"/>
    </i>
    <i>
      <x v="5157"/>
    </i>
    <i>
      <x v="5158"/>
    </i>
    <i>
      <x v="5159"/>
    </i>
    <i>
      <x v="5160"/>
    </i>
    <i>
      <x v="5161"/>
    </i>
    <i>
      <x v="5162"/>
    </i>
    <i>
      <x v="5163"/>
    </i>
    <i>
      <x v="5164"/>
    </i>
    <i>
      <x v="5165"/>
    </i>
    <i>
      <x v="5166"/>
    </i>
    <i>
      <x v="5167"/>
    </i>
    <i>
      <x v="5168"/>
    </i>
    <i>
      <x v="5169"/>
    </i>
    <i>
      <x v="5170"/>
    </i>
    <i>
      <x v="5171"/>
    </i>
    <i>
      <x v="5172"/>
    </i>
    <i>
      <x v="5173"/>
    </i>
    <i>
      <x v="5174"/>
    </i>
    <i>
      <x v="5175"/>
    </i>
    <i>
      <x v="5176"/>
    </i>
    <i>
      <x v="5177"/>
    </i>
    <i>
      <x v="5178"/>
    </i>
    <i>
      <x v="5179"/>
    </i>
    <i>
      <x v="5180"/>
    </i>
    <i>
      <x v="5181"/>
    </i>
    <i>
      <x v="5182"/>
    </i>
    <i>
      <x v="5183"/>
    </i>
    <i>
      <x v="5184"/>
    </i>
    <i>
      <x v="5185"/>
    </i>
    <i>
      <x v="5186"/>
    </i>
    <i>
      <x v="5187"/>
    </i>
    <i>
      <x v="5188"/>
    </i>
    <i>
      <x v="5189"/>
    </i>
    <i>
      <x v="5190"/>
    </i>
    <i>
      <x v="5191"/>
    </i>
    <i>
      <x v="5192"/>
    </i>
    <i>
      <x v="5193"/>
    </i>
    <i>
      <x v="5194"/>
    </i>
    <i>
      <x v="5195"/>
    </i>
    <i>
      <x v="5196"/>
    </i>
    <i>
      <x v="5197"/>
    </i>
    <i>
      <x v="5198"/>
    </i>
    <i>
      <x v="5199"/>
    </i>
    <i>
      <x v="5200"/>
    </i>
    <i>
      <x v="5201"/>
    </i>
    <i>
      <x v="5202"/>
    </i>
    <i>
      <x v="5203"/>
    </i>
    <i>
      <x v="5204"/>
    </i>
    <i>
      <x v="5205"/>
    </i>
    <i>
      <x v="5206"/>
    </i>
    <i>
      <x v="5207"/>
    </i>
    <i>
      <x v="5208"/>
    </i>
    <i>
      <x v="5209"/>
    </i>
    <i>
      <x v="5210"/>
    </i>
    <i>
      <x v="5211"/>
    </i>
    <i>
      <x v="5212"/>
    </i>
    <i>
      <x v="5213"/>
    </i>
    <i>
      <x v="5214"/>
    </i>
    <i>
      <x v="5215"/>
    </i>
    <i>
      <x v="5216"/>
    </i>
    <i>
      <x v="5217"/>
    </i>
    <i>
      <x v="5218"/>
    </i>
    <i>
      <x v="5219"/>
    </i>
    <i>
      <x v="5220"/>
    </i>
    <i>
      <x v="5221"/>
    </i>
    <i>
      <x v="5222"/>
    </i>
    <i>
      <x v="5223"/>
    </i>
    <i>
      <x v="5224"/>
    </i>
    <i>
      <x v="5225"/>
    </i>
    <i>
      <x v="5226"/>
    </i>
    <i>
      <x v="5227"/>
    </i>
    <i>
      <x v="5228"/>
    </i>
    <i>
      <x v="5229"/>
    </i>
    <i>
      <x v="5230"/>
    </i>
    <i>
      <x v="5231"/>
    </i>
    <i>
      <x v="5232"/>
    </i>
    <i>
      <x v="5233"/>
    </i>
    <i>
      <x v="5234"/>
    </i>
    <i>
      <x v="5235"/>
    </i>
    <i>
      <x v="5236"/>
    </i>
    <i>
      <x v="5237"/>
    </i>
    <i>
      <x v="5238"/>
    </i>
    <i>
      <x v="5239"/>
    </i>
    <i>
      <x v="5240"/>
    </i>
    <i>
      <x v="5241"/>
    </i>
    <i>
      <x v="5242"/>
    </i>
    <i>
      <x v="5243"/>
    </i>
    <i>
      <x v="5244"/>
    </i>
    <i>
      <x v="5245"/>
    </i>
    <i>
      <x v="5246"/>
    </i>
    <i>
      <x v="5247"/>
    </i>
    <i>
      <x v="5248"/>
    </i>
    <i>
      <x v="5249"/>
    </i>
    <i>
      <x v="5250"/>
    </i>
    <i>
      <x v="5251"/>
    </i>
    <i>
      <x v="5252"/>
    </i>
    <i>
      <x v="5253"/>
    </i>
    <i>
      <x v="5254"/>
    </i>
    <i>
      <x v="5255"/>
    </i>
    <i>
      <x v="5256"/>
    </i>
    <i>
      <x v="5257"/>
    </i>
    <i>
      <x v="5258"/>
    </i>
    <i>
      <x v="5259"/>
    </i>
    <i>
      <x v="5260"/>
    </i>
    <i>
      <x v="5261"/>
    </i>
    <i>
      <x v="5262"/>
    </i>
    <i>
      <x v="5263"/>
    </i>
    <i>
      <x v="5264"/>
    </i>
    <i>
      <x v="5265"/>
    </i>
    <i>
      <x v="5266"/>
    </i>
    <i>
      <x v="5267"/>
    </i>
    <i>
      <x v="5268"/>
    </i>
    <i>
      <x v="5269"/>
    </i>
    <i>
      <x v="5270"/>
    </i>
    <i>
      <x v="5271"/>
    </i>
    <i>
      <x v="5272"/>
    </i>
    <i>
      <x v="5273"/>
    </i>
    <i>
      <x v="5274"/>
    </i>
    <i>
      <x v="5275"/>
    </i>
    <i>
      <x v="5276"/>
    </i>
    <i>
      <x v="5277"/>
    </i>
    <i>
      <x v="5278"/>
    </i>
    <i>
      <x v="5279"/>
    </i>
    <i>
      <x v="5280"/>
    </i>
    <i>
      <x v="5281"/>
    </i>
    <i>
      <x v="5282"/>
    </i>
    <i>
      <x v="5283"/>
    </i>
    <i>
      <x v="5284"/>
    </i>
    <i>
      <x v="5285"/>
    </i>
    <i>
      <x v="5286"/>
    </i>
    <i>
      <x v="5287"/>
    </i>
    <i>
      <x v="5288"/>
    </i>
    <i>
      <x v="5289"/>
    </i>
    <i>
      <x v="5290"/>
    </i>
    <i>
      <x v="5291"/>
    </i>
    <i>
      <x v="5292"/>
    </i>
    <i>
      <x v="5293"/>
    </i>
    <i>
      <x v="5294"/>
    </i>
    <i>
      <x v="5295"/>
    </i>
    <i>
      <x v="5296"/>
    </i>
    <i>
      <x v="5297"/>
    </i>
    <i>
      <x v="5298"/>
    </i>
    <i>
      <x v="5299"/>
    </i>
    <i>
      <x v="5300"/>
    </i>
    <i>
      <x v="5301"/>
    </i>
    <i>
      <x v="5302"/>
    </i>
    <i>
      <x v="5303"/>
    </i>
    <i>
      <x v="5304"/>
    </i>
    <i>
      <x v="5305"/>
    </i>
    <i>
      <x v="5306"/>
    </i>
    <i>
      <x v="5307"/>
    </i>
    <i>
      <x v="5308"/>
    </i>
    <i>
      <x v="5309"/>
    </i>
    <i>
      <x v="5310"/>
    </i>
    <i>
      <x v="5311"/>
    </i>
    <i>
      <x v="5312"/>
    </i>
    <i>
      <x v="5313"/>
    </i>
    <i>
      <x v="5314"/>
    </i>
    <i>
      <x v="5315"/>
    </i>
    <i>
      <x v="5316"/>
    </i>
    <i>
      <x v="5317"/>
    </i>
    <i>
      <x v="5318"/>
    </i>
    <i>
      <x v="5319"/>
    </i>
    <i>
      <x v="5320"/>
    </i>
    <i>
      <x v="5321"/>
    </i>
    <i>
      <x v="5322"/>
    </i>
    <i>
      <x v="5323"/>
    </i>
    <i>
      <x v="5324"/>
    </i>
    <i>
      <x v="5325"/>
    </i>
    <i>
      <x v="5326"/>
    </i>
    <i>
      <x v="5327"/>
    </i>
    <i>
      <x v="5328"/>
    </i>
    <i>
      <x v="5329"/>
    </i>
    <i>
      <x v="5330"/>
    </i>
    <i>
      <x v="5331"/>
    </i>
    <i>
      <x v="5332"/>
    </i>
    <i>
      <x v="5333"/>
    </i>
    <i>
      <x v="5334"/>
    </i>
    <i>
      <x v="5335"/>
    </i>
    <i>
      <x v="5336"/>
    </i>
    <i>
      <x v="5337"/>
    </i>
    <i>
      <x v="5338"/>
    </i>
    <i>
      <x v="5339"/>
    </i>
    <i>
      <x v="5340"/>
    </i>
    <i>
      <x v="5341"/>
    </i>
    <i>
      <x v="5342"/>
    </i>
    <i>
      <x v="5343"/>
    </i>
    <i>
      <x v="5344"/>
    </i>
    <i>
      <x v="5345"/>
    </i>
    <i>
      <x v="5346"/>
    </i>
    <i>
      <x v="5347"/>
    </i>
    <i>
      <x v="5348"/>
    </i>
    <i>
      <x v="5349"/>
    </i>
    <i>
      <x v="5350"/>
    </i>
    <i>
      <x v="5351"/>
    </i>
    <i>
      <x v="5352"/>
    </i>
    <i>
      <x v="5353"/>
    </i>
    <i>
      <x v="5354"/>
    </i>
    <i>
      <x v="5355"/>
    </i>
    <i>
      <x v="5356"/>
    </i>
    <i>
      <x v="5357"/>
    </i>
    <i>
      <x v="5358"/>
    </i>
    <i>
      <x v="5359"/>
    </i>
    <i>
      <x v="5360"/>
    </i>
    <i>
      <x v="5361"/>
    </i>
    <i>
      <x v="5362"/>
    </i>
    <i>
      <x v="5363"/>
    </i>
    <i>
      <x v="5364"/>
    </i>
    <i>
      <x v="5365"/>
    </i>
    <i>
      <x v="5366"/>
    </i>
    <i>
      <x v="5367"/>
    </i>
    <i>
      <x v="5368"/>
    </i>
    <i>
      <x v="5369"/>
    </i>
    <i>
      <x v="5370"/>
    </i>
    <i>
      <x v="5371"/>
    </i>
    <i>
      <x v="5372"/>
    </i>
    <i>
      <x v="5373"/>
    </i>
    <i>
      <x v="5374"/>
    </i>
    <i>
      <x v="5375"/>
    </i>
    <i>
      <x v="5376"/>
    </i>
    <i>
      <x v="5377"/>
    </i>
    <i>
      <x v="5378"/>
    </i>
    <i>
      <x v="5379"/>
    </i>
    <i>
      <x v="5380"/>
    </i>
    <i>
      <x v="5381"/>
    </i>
    <i>
      <x v="5382"/>
    </i>
    <i>
      <x v="5383"/>
    </i>
    <i>
      <x v="5384"/>
    </i>
    <i>
      <x v="5385"/>
    </i>
    <i>
      <x v="5386"/>
    </i>
    <i>
      <x v="5387"/>
    </i>
    <i>
      <x v="5388"/>
    </i>
    <i>
      <x v="5389"/>
    </i>
    <i>
      <x v="5390"/>
    </i>
    <i>
      <x v="5391"/>
    </i>
    <i>
      <x v="5392"/>
    </i>
    <i>
      <x v="5393"/>
    </i>
    <i>
      <x v="5394"/>
    </i>
    <i>
      <x v="5395"/>
    </i>
    <i>
      <x v="5396"/>
    </i>
    <i>
      <x v="5397"/>
    </i>
    <i>
      <x v="5398"/>
    </i>
    <i>
      <x v="5399"/>
    </i>
    <i>
      <x v="5400"/>
    </i>
    <i>
      <x v="5401"/>
    </i>
    <i>
      <x v="5402"/>
    </i>
    <i>
      <x v="5403"/>
    </i>
    <i>
      <x v="5404"/>
    </i>
    <i>
      <x v="5405"/>
    </i>
    <i>
      <x v="5406"/>
    </i>
    <i>
      <x v="5407"/>
    </i>
    <i>
      <x v="5408"/>
    </i>
    <i>
      <x v="5409"/>
    </i>
    <i>
      <x v="5410"/>
    </i>
    <i>
      <x v="5411"/>
    </i>
    <i>
      <x v="5412"/>
    </i>
    <i>
      <x v="5413"/>
    </i>
    <i>
      <x v="5414"/>
    </i>
    <i>
      <x v="5415"/>
    </i>
    <i>
      <x v="5416"/>
    </i>
    <i>
      <x v="5417"/>
    </i>
    <i>
      <x v="5418"/>
    </i>
    <i>
      <x v="5419"/>
    </i>
    <i>
      <x v="5420"/>
    </i>
    <i>
      <x v="5421"/>
    </i>
    <i>
      <x v="5422"/>
    </i>
    <i>
      <x v="5423"/>
    </i>
    <i>
      <x v="5424"/>
    </i>
    <i>
      <x v="5425"/>
    </i>
    <i>
      <x v="5426"/>
    </i>
    <i>
      <x v="5427"/>
    </i>
    <i>
      <x v="5428"/>
    </i>
    <i>
      <x v="5429"/>
    </i>
    <i>
      <x v="5430"/>
    </i>
    <i>
      <x v="5431"/>
    </i>
    <i>
      <x v="5432"/>
    </i>
    <i>
      <x v="5433"/>
    </i>
    <i>
      <x v="5434"/>
    </i>
    <i>
      <x v="5435"/>
    </i>
    <i>
      <x v="5436"/>
    </i>
    <i>
      <x v="5437"/>
    </i>
    <i>
      <x v="5438"/>
    </i>
    <i>
      <x v="5439"/>
    </i>
    <i>
      <x v="5440"/>
    </i>
    <i>
      <x v="5441"/>
    </i>
    <i>
      <x v="5442"/>
    </i>
    <i>
      <x v="5443"/>
    </i>
    <i>
      <x v="5444"/>
    </i>
    <i>
      <x v="5445"/>
    </i>
    <i>
      <x v="5446"/>
    </i>
    <i>
      <x v="5447"/>
    </i>
    <i>
      <x v="5448"/>
    </i>
    <i>
      <x v="5449"/>
    </i>
    <i>
      <x v="5450"/>
    </i>
    <i>
      <x v="5451"/>
    </i>
    <i>
      <x v="5452"/>
    </i>
    <i>
      <x v="5453"/>
    </i>
    <i>
      <x v="5454"/>
    </i>
    <i>
      <x v="5455"/>
    </i>
    <i>
      <x v="5456"/>
    </i>
    <i>
      <x v="5457"/>
    </i>
    <i>
      <x v="5458"/>
    </i>
    <i>
      <x v="5459"/>
    </i>
    <i>
      <x v="5460"/>
    </i>
    <i>
      <x v="5461"/>
    </i>
    <i>
      <x v="5462"/>
    </i>
    <i>
      <x v="5463"/>
    </i>
    <i>
      <x v="5464"/>
    </i>
    <i>
      <x v="5465"/>
    </i>
    <i>
      <x v="5466"/>
    </i>
    <i>
      <x v="5467"/>
    </i>
    <i>
      <x v="5468"/>
    </i>
    <i>
      <x v="5469"/>
    </i>
    <i>
      <x v="5470"/>
    </i>
    <i>
      <x v="5471"/>
    </i>
    <i>
      <x v="5472"/>
    </i>
    <i>
      <x v="5473"/>
    </i>
    <i>
      <x v="5474"/>
    </i>
    <i>
      <x v="5475"/>
    </i>
    <i>
      <x v="5476"/>
    </i>
    <i>
      <x v="5477"/>
    </i>
    <i>
      <x v="5478"/>
    </i>
    <i>
      <x v="5479"/>
    </i>
    <i>
      <x v="5480"/>
    </i>
    <i>
      <x v="5481"/>
    </i>
    <i>
      <x v="5482"/>
    </i>
    <i>
      <x v="5483"/>
    </i>
    <i>
      <x v="5484"/>
    </i>
    <i>
      <x v="5485"/>
    </i>
    <i>
      <x v="5486"/>
    </i>
    <i>
      <x v="5487"/>
    </i>
    <i>
      <x v="5488"/>
    </i>
    <i>
      <x v="5489"/>
    </i>
    <i>
      <x v="5490"/>
    </i>
    <i>
      <x v="5491"/>
    </i>
    <i>
      <x v="5492"/>
    </i>
    <i>
      <x v="5493"/>
    </i>
    <i>
      <x v="5494"/>
    </i>
    <i>
      <x v="5495"/>
    </i>
    <i>
      <x v="5496"/>
    </i>
    <i>
      <x v="5497"/>
    </i>
    <i>
      <x v="5498"/>
    </i>
    <i>
      <x v="5499"/>
    </i>
    <i>
      <x v="5500"/>
    </i>
    <i>
      <x v="5501"/>
    </i>
    <i>
      <x v="5502"/>
    </i>
    <i>
      <x v="5503"/>
    </i>
    <i>
      <x v="5504"/>
    </i>
    <i>
      <x v="5505"/>
    </i>
    <i>
      <x v="5506"/>
    </i>
    <i>
      <x v="5507"/>
    </i>
    <i>
      <x v="5508"/>
    </i>
    <i>
      <x v="5509"/>
    </i>
    <i>
      <x v="5510"/>
    </i>
    <i>
      <x v="5511"/>
    </i>
    <i>
      <x v="5512"/>
    </i>
    <i>
      <x v="5513"/>
    </i>
    <i>
      <x v="5514"/>
    </i>
    <i>
      <x v="5515"/>
    </i>
    <i>
      <x v="5516"/>
    </i>
    <i>
      <x v="5517"/>
    </i>
    <i>
      <x v="5518"/>
    </i>
    <i>
      <x v="5519"/>
    </i>
    <i>
      <x v="5520"/>
    </i>
    <i>
      <x v="5521"/>
    </i>
    <i>
      <x v="5522"/>
    </i>
    <i>
      <x v="5523"/>
    </i>
    <i>
      <x v="5524"/>
    </i>
    <i>
      <x v="5525"/>
    </i>
    <i>
      <x v="5526"/>
    </i>
    <i>
      <x v="5527"/>
    </i>
    <i>
      <x v="5528"/>
    </i>
    <i>
      <x v="5529"/>
    </i>
    <i>
      <x v="5530"/>
    </i>
    <i>
      <x v="5531"/>
    </i>
    <i>
      <x v="5532"/>
    </i>
    <i>
      <x v="5533"/>
    </i>
    <i>
      <x v="5534"/>
    </i>
    <i>
      <x v="5535"/>
    </i>
    <i>
      <x v="5536"/>
    </i>
    <i>
      <x v="5537"/>
    </i>
    <i>
      <x v="5538"/>
    </i>
    <i>
      <x v="5539"/>
    </i>
    <i>
      <x v="5540"/>
    </i>
    <i>
      <x v="5541"/>
    </i>
    <i>
      <x v="5542"/>
    </i>
    <i>
      <x v="5543"/>
    </i>
    <i>
      <x v="5544"/>
    </i>
    <i>
      <x v="5545"/>
    </i>
    <i>
      <x v="5546"/>
    </i>
    <i>
      <x v="5547"/>
    </i>
    <i>
      <x v="5548"/>
    </i>
    <i>
      <x v="5549"/>
    </i>
    <i>
      <x v="5550"/>
    </i>
    <i>
      <x v="5551"/>
    </i>
    <i>
      <x v="5552"/>
    </i>
    <i>
      <x v="5553"/>
    </i>
    <i>
      <x v="5554"/>
    </i>
    <i>
      <x v="5555"/>
    </i>
    <i>
      <x v="5556"/>
    </i>
    <i>
      <x v="5557"/>
    </i>
    <i>
      <x v="5558"/>
    </i>
    <i>
      <x v="5559"/>
    </i>
    <i>
      <x v="5560"/>
    </i>
    <i>
      <x v="5561"/>
    </i>
    <i>
      <x v="5562"/>
    </i>
    <i>
      <x v="5563"/>
    </i>
    <i>
      <x v="5564"/>
    </i>
    <i>
      <x v="5565"/>
    </i>
    <i>
      <x v="5566"/>
    </i>
    <i>
      <x v="5567"/>
    </i>
    <i>
      <x v="5568"/>
    </i>
    <i>
      <x v="5569"/>
    </i>
    <i>
      <x v="5570"/>
    </i>
    <i>
      <x v="5571"/>
    </i>
    <i>
      <x v="5572"/>
    </i>
    <i>
      <x v="5573"/>
    </i>
    <i>
      <x v="5574"/>
    </i>
    <i>
      <x v="5575"/>
    </i>
    <i>
      <x v="5576"/>
    </i>
    <i>
      <x v="5577"/>
    </i>
    <i>
      <x v="5578"/>
    </i>
    <i>
      <x v="5579"/>
    </i>
    <i>
      <x v="5580"/>
    </i>
    <i>
      <x v="5581"/>
    </i>
    <i>
      <x v="5582"/>
    </i>
    <i>
      <x v="5583"/>
    </i>
    <i>
      <x v="5584"/>
    </i>
    <i>
      <x v="5585"/>
    </i>
    <i>
      <x v="5586"/>
    </i>
    <i>
      <x v="5587"/>
    </i>
    <i>
      <x v="5588"/>
    </i>
    <i>
      <x v="5589"/>
    </i>
    <i>
      <x v="5590"/>
    </i>
    <i>
      <x v="5591"/>
    </i>
    <i>
      <x v="5592"/>
    </i>
    <i>
      <x v="5593"/>
    </i>
    <i>
      <x v="5594"/>
    </i>
    <i>
      <x v="5595"/>
    </i>
    <i>
      <x v="5596"/>
    </i>
    <i>
      <x v="5597"/>
    </i>
    <i>
      <x v="5598"/>
    </i>
    <i>
      <x v="5599"/>
    </i>
    <i>
      <x v="5600"/>
    </i>
    <i>
      <x v="5601"/>
    </i>
    <i>
      <x v="5602"/>
    </i>
    <i>
      <x v="5603"/>
    </i>
    <i>
      <x v="5604"/>
    </i>
    <i>
      <x v="5605"/>
    </i>
    <i>
      <x v="5606"/>
    </i>
    <i>
      <x v="5607"/>
    </i>
    <i>
      <x v="5608"/>
    </i>
    <i>
      <x v="5609"/>
    </i>
    <i>
      <x v="5610"/>
    </i>
    <i>
      <x v="5611"/>
    </i>
    <i>
      <x v="5612"/>
    </i>
    <i>
      <x v="5613"/>
    </i>
    <i>
      <x v="5614"/>
    </i>
    <i>
      <x v="5615"/>
    </i>
    <i>
      <x v="5616"/>
    </i>
    <i>
      <x v="5617"/>
    </i>
    <i>
      <x v="5618"/>
    </i>
    <i>
      <x v="5619"/>
    </i>
    <i>
      <x v="5620"/>
    </i>
    <i>
      <x v="5621"/>
    </i>
    <i>
      <x v="5622"/>
    </i>
    <i>
      <x v="5623"/>
    </i>
    <i>
      <x v="5624"/>
    </i>
    <i>
      <x v="5625"/>
    </i>
    <i>
      <x v="5626"/>
    </i>
    <i>
      <x v="5627"/>
    </i>
    <i>
      <x v="5628"/>
    </i>
    <i>
      <x v="5629"/>
    </i>
    <i>
      <x v="5630"/>
    </i>
    <i>
      <x v="5631"/>
    </i>
    <i>
      <x v="5632"/>
    </i>
    <i>
      <x v="5633"/>
    </i>
    <i>
      <x v="5634"/>
    </i>
    <i>
      <x v="5635"/>
    </i>
    <i>
      <x v="5636"/>
    </i>
    <i>
      <x v="5637"/>
    </i>
    <i>
      <x v="5638"/>
    </i>
    <i>
      <x v="5639"/>
    </i>
    <i>
      <x v="5640"/>
    </i>
    <i>
      <x v="5641"/>
    </i>
    <i>
      <x v="5642"/>
    </i>
    <i>
      <x v="5643"/>
    </i>
    <i>
      <x v="5644"/>
    </i>
    <i>
      <x v="5645"/>
    </i>
    <i>
      <x v="5646"/>
    </i>
    <i>
      <x v="5647"/>
    </i>
    <i>
      <x v="5648"/>
    </i>
    <i>
      <x v="5649"/>
    </i>
    <i>
      <x v="5650"/>
    </i>
    <i>
      <x v="5651"/>
    </i>
    <i>
      <x v="5652"/>
    </i>
    <i>
      <x v="5653"/>
    </i>
    <i>
      <x v="5654"/>
    </i>
    <i>
      <x v="5655"/>
    </i>
    <i>
      <x v="5656"/>
    </i>
    <i>
      <x v="5657"/>
    </i>
    <i>
      <x v="5658"/>
    </i>
    <i>
      <x v="5659"/>
    </i>
    <i>
      <x v="5660"/>
    </i>
    <i>
      <x v="5661"/>
    </i>
    <i>
      <x v="5662"/>
    </i>
    <i>
      <x v="5663"/>
    </i>
    <i>
      <x v="5664"/>
    </i>
    <i>
      <x v="5665"/>
    </i>
    <i>
      <x v="5666"/>
    </i>
    <i>
      <x v="5667"/>
    </i>
    <i>
      <x v="5668"/>
    </i>
    <i>
      <x v="5669"/>
    </i>
    <i>
      <x v="5670"/>
    </i>
    <i>
      <x v="5671"/>
    </i>
    <i>
      <x v="5672"/>
    </i>
    <i>
      <x v="5673"/>
    </i>
    <i>
      <x v="5674"/>
    </i>
    <i>
      <x v="5675"/>
    </i>
    <i>
      <x v="5676"/>
    </i>
    <i>
      <x v="5677"/>
    </i>
    <i>
      <x v="5678"/>
    </i>
    <i>
      <x v="5679"/>
    </i>
    <i>
      <x v="5680"/>
    </i>
    <i>
      <x v="5681"/>
    </i>
    <i>
      <x v="5682"/>
    </i>
    <i>
      <x v="5683"/>
    </i>
    <i>
      <x v="5684"/>
    </i>
    <i>
      <x v="5685"/>
    </i>
    <i>
      <x v="5686"/>
    </i>
    <i>
      <x v="5687"/>
    </i>
    <i>
      <x v="5688"/>
    </i>
    <i>
      <x v="5689"/>
    </i>
    <i>
      <x v="5690"/>
    </i>
    <i>
      <x v="5691"/>
    </i>
    <i>
      <x v="5692"/>
    </i>
    <i>
      <x v="5693"/>
    </i>
    <i>
      <x v="5694"/>
    </i>
    <i>
      <x v="5695"/>
    </i>
    <i>
      <x v="5696"/>
    </i>
    <i>
      <x v="5697"/>
    </i>
    <i>
      <x v="5698"/>
    </i>
    <i>
      <x v="5699"/>
    </i>
    <i>
      <x v="5700"/>
    </i>
    <i>
      <x v="5701"/>
    </i>
    <i>
      <x v="5702"/>
    </i>
    <i>
      <x v="5703"/>
    </i>
    <i>
      <x v="5704"/>
    </i>
    <i>
      <x v="5705"/>
    </i>
    <i>
      <x v="5706"/>
    </i>
    <i>
      <x v="5707"/>
    </i>
    <i>
      <x v="5708"/>
    </i>
    <i>
      <x v="5709"/>
    </i>
    <i>
      <x v="5710"/>
    </i>
    <i>
      <x v="5711"/>
    </i>
    <i>
      <x v="5712"/>
    </i>
    <i>
      <x v="5713"/>
    </i>
    <i>
      <x v="5714"/>
    </i>
    <i>
      <x v="5715"/>
    </i>
    <i>
      <x v="5716"/>
    </i>
    <i>
      <x v="5717"/>
    </i>
    <i>
      <x v="5718"/>
    </i>
    <i>
      <x v="5719"/>
    </i>
    <i>
      <x v="5720"/>
    </i>
    <i>
      <x v="5721"/>
    </i>
    <i>
      <x v="5722"/>
    </i>
    <i>
      <x v="5723"/>
    </i>
    <i>
      <x v="5724"/>
    </i>
    <i>
      <x v="5725"/>
    </i>
    <i>
      <x v="5726"/>
    </i>
    <i>
      <x v="5727"/>
    </i>
    <i>
      <x v="5728"/>
    </i>
    <i>
      <x v="5729"/>
    </i>
    <i>
      <x v="5730"/>
    </i>
    <i>
      <x v="5731"/>
    </i>
    <i>
      <x v="5732"/>
    </i>
    <i>
      <x v="5733"/>
    </i>
    <i>
      <x v="5734"/>
    </i>
    <i>
      <x v="5735"/>
    </i>
    <i>
      <x v="5736"/>
    </i>
    <i>
      <x v="5737"/>
    </i>
    <i>
      <x v="5738"/>
    </i>
    <i>
      <x v="5739"/>
    </i>
    <i>
      <x v="5740"/>
    </i>
    <i>
      <x v="5741"/>
    </i>
    <i>
      <x v="5742"/>
    </i>
    <i>
      <x v="5743"/>
    </i>
    <i>
      <x v="5744"/>
    </i>
    <i>
      <x v="5745"/>
    </i>
    <i>
      <x v="5746"/>
    </i>
    <i>
      <x v="5747"/>
    </i>
    <i>
      <x v="5748"/>
    </i>
    <i>
      <x v="5749"/>
    </i>
    <i>
      <x v="5750"/>
    </i>
    <i>
      <x v="5751"/>
    </i>
    <i>
      <x v="5752"/>
    </i>
    <i>
      <x v="5753"/>
    </i>
    <i>
      <x v="5754"/>
    </i>
    <i>
      <x v="5755"/>
    </i>
    <i>
      <x v="5756"/>
    </i>
    <i>
      <x v="5757"/>
    </i>
    <i>
      <x v="5758"/>
    </i>
    <i>
      <x v="5759"/>
    </i>
    <i>
      <x v="5760"/>
    </i>
    <i>
      <x v="5761"/>
    </i>
    <i>
      <x v="5762"/>
    </i>
    <i>
      <x v="5763"/>
    </i>
    <i>
      <x v="5764"/>
    </i>
    <i>
      <x v="5765"/>
    </i>
    <i>
      <x v="5766"/>
    </i>
    <i>
      <x v="5767"/>
    </i>
    <i>
      <x v="5768"/>
    </i>
    <i>
      <x v="5769"/>
    </i>
    <i>
      <x v="5770"/>
    </i>
    <i>
      <x v="5771"/>
    </i>
    <i>
      <x v="5772"/>
    </i>
    <i>
      <x v="5773"/>
    </i>
    <i>
      <x v="5774"/>
    </i>
    <i>
      <x v="5775"/>
    </i>
    <i>
      <x v="5776"/>
    </i>
    <i>
      <x v="5777"/>
    </i>
    <i>
      <x v="5778"/>
    </i>
    <i>
      <x v="5779"/>
    </i>
    <i>
      <x v="5780"/>
    </i>
    <i>
      <x v="5781"/>
    </i>
    <i>
      <x v="5782"/>
    </i>
    <i>
      <x v="5783"/>
    </i>
    <i>
      <x v="5784"/>
    </i>
    <i>
      <x v="5785"/>
    </i>
    <i>
      <x v="5786"/>
    </i>
    <i>
      <x v="5787"/>
    </i>
    <i>
      <x v="5788"/>
    </i>
    <i>
      <x v="5789"/>
    </i>
    <i>
      <x v="5790"/>
    </i>
    <i>
      <x v="5791"/>
    </i>
    <i>
      <x v="5792"/>
    </i>
    <i>
      <x v="5793"/>
    </i>
    <i>
      <x v="5794"/>
    </i>
    <i>
      <x v="5795"/>
    </i>
    <i>
      <x v="5796"/>
    </i>
    <i>
      <x v="5797"/>
    </i>
    <i>
      <x v="5798"/>
    </i>
    <i>
      <x v="5799"/>
    </i>
    <i>
      <x v="5800"/>
    </i>
    <i>
      <x v="5801"/>
    </i>
    <i>
      <x v="5802"/>
    </i>
    <i>
      <x v="5803"/>
    </i>
    <i>
      <x v="5804"/>
    </i>
    <i>
      <x v="5805"/>
    </i>
    <i>
      <x v="5806"/>
    </i>
    <i>
      <x v="5807"/>
    </i>
    <i>
      <x v="5808"/>
    </i>
    <i>
      <x v="5809"/>
    </i>
    <i>
      <x v="5810"/>
    </i>
    <i>
      <x v="5811"/>
    </i>
    <i>
      <x v="5812"/>
    </i>
    <i>
      <x v="5813"/>
    </i>
    <i>
      <x v="5814"/>
    </i>
    <i>
      <x v="5815"/>
    </i>
    <i>
      <x v="5816"/>
    </i>
    <i>
      <x v="5817"/>
    </i>
    <i>
      <x v="5818"/>
    </i>
    <i>
      <x v="5819"/>
    </i>
    <i>
      <x v="5820"/>
    </i>
    <i>
      <x v="5821"/>
    </i>
    <i>
      <x v="5822"/>
    </i>
    <i>
      <x v="5823"/>
    </i>
    <i>
      <x v="5824"/>
    </i>
    <i>
      <x v="5825"/>
    </i>
    <i>
      <x v="5826"/>
    </i>
    <i>
      <x v="5827"/>
    </i>
    <i>
      <x v="5828"/>
    </i>
    <i>
      <x v="5829"/>
    </i>
    <i>
      <x v="5830"/>
    </i>
    <i>
      <x v="5831"/>
    </i>
    <i>
      <x v="5832"/>
    </i>
    <i>
      <x v="5833"/>
    </i>
    <i>
      <x v="5834"/>
    </i>
    <i>
      <x v="5835"/>
    </i>
    <i>
      <x v="5836"/>
    </i>
    <i>
      <x v="5837"/>
    </i>
    <i>
      <x v="5838"/>
    </i>
    <i>
      <x v="5839"/>
    </i>
    <i>
      <x v="5840"/>
    </i>
    <i>
      <x v="5841"/>
    </i>
    <i>
      <x v="5842"/>
    </i>
    <i>
      <x v="5843"/>
    </i>
    <i>
      <x v="5844"/>
    </i>
    <i>
      <x v="5845"/>
    </i>
    <i>
      <x v="5846"/>
    </i>
    <i>
      <x v="5847"/>
    </i>
    <i>
      <x v="5848"/>
    </i>
    <i>
      <x v="5849"/>
    </i>
    <i>
      <x v="5850"/>
    </i>
    <i>
      <x v="5851"/>
    </i>
    <i>
      <x v="5852"/>
    </i>
    <i>
      <x v="5853"/>
    </i>
    <i>
      <x v="5854"/>
    </i>
    <i>
      <x v="5855"/>
    </i>
    <i>
      <x v="5856"/>
    </i>
    <i>
      <x v="5857"/>
    </i>
    <i>
      <x v="5858"/>
    </i>
    <i>
      <x v="5859"/>
    </i>
    <i>
      <x v="5860"/>
    </i>
    <i>
      <x v="5861"/>
    </i>
    <i>
      <x v="5862"/>
    </i>
    <i>
      <x v="5863"/>
    </i>
    <i>
      <x v="5864"/>
    </i>
    <i>
      <x v="5865"/>
    </i>
    <i>
      <x v="5866"/>
    </i>
    <i>
      <x v="5867"/>
    </i>
    <i>
      <x v="5868"/>
    </i>
    <i>
      <x v="5869"/>
    </i>
    <i>
      <x v="5870"/>
    </i>
    <i>
      <x v="5871"/>
    </i>
    <i>
      <x v="5872"/>
    </i>
    <i>
      <x v="5873"/>
    </i>
    <i>
      <x v="5874"/>
    </i>
    <i>
      <x v="5875"/>
    </i>
    <i>
      <x v="5876"/>
    </i>
    <i>
      <x v="5877"/>
    </i>
    <i>
      <x v="5878"/>
    </i>
    <i>
      <x v="5879"/>
    </i>
    <i>
      <x v="5880"/>
    </i>
    <i>
      <x v="5881"/>
    </i>
    <i>
      <x v="5882"/>
    </i>
    <i>
      <x v="5883"/>
    </i>
    <i>
      <x v="5884"/>
    </i>
    <i>
      <x v="5885"/>
    </i>
    <i>
      <x v="5886"/>
    </i>
    <i>
      <x v="5887"/>
    </i>
    <i>
      <x v="5888"/>
    </i>
    <i>
      <x v="5889"/>
    </i>
    <i>
      <x v="5890"/>
    </i>
    <i>
      <x v="5891"/>
    </i>
    <i>
      <x v="5892"/>
    </i>
    <i>
      <x v="5893"/>
    </i>
    <i>
      <x v="5894"/>
    </i>
    <i>
      <x v="5895"/>
    </i>
    <i>
      <x v="5896"/>
    </i>
    <i>
      <x v="5897"/>
    </i>
    <i>
      <x v="5898"/>
    </i>
    <i>
      <x v="5899"/>
    </i>
    <i>
      <x v="5900"/>
    </i>
    <i>
      <x v="5901"/>
    </i>
    <i>
      <x v="5902"/>
    </i>
    <i>
      <x v="5903"/>
    </i>
    <i>
      <x v="5904"/>
    </i>
    <i>
      <x v="5905"/>
    </i>
    <i>
      <x v="5906"/>
    </i>
    <i>
      <x v="5907"/>
    </i>
    <i>
      <x v="5908"/>
    </i>
    <i>
      <x v="5909"/>
    </i>
    <i>
      <x v="5910"/>
    </i>
    <i>
      <x v="5911"/>
    </i>
    <i>
      <x v="5912"/>
    </i>
    <i>
      <x v="5913"/>
    </i>
    <i>
      <x v="5914"/>
    </i>
    <i>
      <x v="5915"/>
    </i>
    <i>
      <x v="5916"/>
    </i>
    <i>
      <x v="5917"/>
    </i>
    <i>
      <x v="5918"/>
    </i>
    <i>
      <x v="5919"/>
    </i>
    <i>
      <x v="5920"/>
    </i>
    <i>
      <x v="5921"/>
    </i>
    <i>
      <x v="5922"/>
    </i>
    <i>
      <x v="5923"/>
    </i>
    <i>
      <x v="5924"/>
    </i>
    <i>
      <x v="5925"/>
    </i>
    <i>
      <x v="5926"/>
    </i>
    <i>
      <x v="5927"/>
    </i>
    <i>
      <x v="5928"/>
    </i>
    <i>
      <x v="5929"/>
    </i>
    <i>
      <x v="5930"/>
    </i>
    <i>
      <x v="5931"/>
    </i>
    <i>
      <x v="5932"/>
    </i>
    <i>
      <x v="5933"/>
    </i>
    <i>
      <x v="5934"/>
    </i>
    <i>
      <x v="5935"/>
    </i>
    <i>
      <x v="5936"/>
    </i>
    <i>
      <x v="5937"/>
    </i>
    <i>
      <x v="5938"/>
    </i>
    <i>
      <x v="5939"/>
    </i>
    <i>
      <x v="5940"/>
    </i>
    <i>
      <x v="5941"/>
    </i>
    <i>
      <x v="5942"/>
    </i>
    <i>
      <x v="5943"/>
    </i>
    <i>
      <x v="5944"/>
    </i>
    <i>
      <x v="5945"/>
    </i>
    <i>
      <x v="5946"/>
    </i>
    <i>
      <x v="5947"/>
    </i>
    <i>
      <x v="5948"/>
    </i>
    <i>
      <x v="5949"/>
    </i>
    <i>
      <x v="5950"/>
    </i>
    <i>
      <x v="5951"/>
    </i>
    <i>
      <x v="5952"/>
    </i>
    <i>
      <x v="5953"/>
    </i>
    <i>
      <x v="5954"/>
    </i>
    <i>
      <x v="5955"/>
    </i>
    <i>
      <x v="5956"/>
    </i>
    <i>
      <x v="5957"/>
    </i>
    <i>
      <x v="5958"/>
    </i>
    <i>
      <x v="5959"/>
    </i>
    <i>
      <x v="5960"/>
    </i>
    <i>
      <x v="5961"/>
    </i>
    <i>
      <x v="5962"/>
    </i>
    <i>
      <x v="5963"/>
    </i>
    <i>
      <x v="5964"/>
    </i>
    <i>
      <x v="5965"/>
    </i>
    <i>
      <x v="5966"/>
    </i>
    <i>
      <x v="5967"/>
    </i>
    <i>
      <x v="5968"/>
    </i>
    <i>
      <x v="5969"/>
    </i>
    <i>
      <x v="5970"/>
    </i>
    <i>
      <x v="5971"/>
    </i>
    <i>
      <x v="5972"/>
    </i>
    <i>
      <x v="5973"/>
    </i>
    <i>
      <x v="5974"/>
    </i>
    <i>
      <x v="5975"/>
    </i>
    <i>
      <x v="5976"/>
    </i>
    <i>
      <x v="5977"/>
    </i>
    <i>
      <x v="5978"/>
    </i>
    <i>
      <x v="5979"/>
    </i>
    <i>
      <x v="5980"/>
    </i>
    <i>
      <x v="5981"/>
    </i>
    <i>
      <x v="5982"/>
    </i>
    <i>
      <x v="5983"/>
    </i>
    <i>
      <x v="5984"/>
    </i>
    <i>
      <x v="5985"/>
    </i>
    <i>
      <x v="5986"/>
    </i>
    <i>
      <x v="5987"/>
    </i>
    <i>
      <x v="5988"/>
    </i>
    <i>
      <x v="5989"/>
    </i>
    <i>
      <x v="5990"/>
    </i>
    <i>
      <x v="5991"/>
    </i>
    <i>
      <x v="5992"/>
    </i>
    <i>
      <x v="5993"/>
    </i>
    <i>
      <x v="5994"/>
    </i>
    <i>
      <x v="5995"/>
    </i>
    <i>
      <x v="5996"/>
    </i>
    <i>
      <x v="5997"/>
    </i>
    <i>
      <x v="5998"/>
    </i>
    <i>
      <x v="5999"/>
    </i>
    <i>
      <x v="6000"/>
    </i>
    <i>
      <x v="6001"/>
    </i>
    <i>
      <x v="6002"/>
    </i>
    <i>
      <x v="6003"/>
    </i>
    <i>
      <x v="6004"/>
    </i>
    <i>
      <x v="6005"/>
    </i>
    <i>
      <x v="6006"/>
    </i>
    <i>
      <x v="6007"/>
    </i>
    <i>
      <x v="6008"/>
    </i>
    <i>
      <x v="6009"/>
    </i>
    <i>
      <x v="6010"/>
    </i>
    <i>
      <x v="6011"/>
    </i>
    <i>
      <x v="6012"/>
    </i>
    <i>
      <x v="6013"/>
    </i>
    <i>
      <x v="6014"/>
    </i>
    <i>
      <x v="6015"/>
    </i>
    <i>
      <x v="6016"/>
    </i>
    <i>
      <x v="6017"/>
    </i>
    <i>
      <x v="6018"/>
    </i>
    <i>
      <x v="6019"/>
    </i>
    <i>
      <x v="6020"/>
    </i>
    <i>
      <x v="6021"/>
    </i>
    <i>
      <x v="6022"/>
    </i>
    <i>
      <x v="6023"/>
    </i>
    <i>
      <x v="6024"/>
    </i>
    <i>
      <x v="6025"/>
    </i>
    <i>
      <x v="6026"/>
    </i>
    <i>
      <x v="6027"/>
    </i>
    <i>
      <x v="6028"/>
    </i>
    <i>
      <x v="6029"/>
    </i>
    <i>
      <x v="6030"/>
    </i>
    <i>
      <x v="6031"/>
    </i>
    <i>
      <x v="6032"/>
    </i>
    <i>
      <x v="6033"/>
    </i>
    <i>
      <x v="6034"/>
    </i>
    <i>
      <x v="6035"/>
    </i>
    <i>
      <x v="6036"/>
    </i>
    <i>
      <x v="6037"/>
    </i>
    <i>
      <x v="6038"/>
    </i>
    <i>
      <x v="6039"/>
    </i>
    <i>
      <x v="6040"/>
    </i>
    <i>
      <x v="6041"/>
    </i>
    <i>
      <x v="6042"/>
    </i>
    <i>
      <x v="6043"/>
    </i>
    <i>
      <x v="6044"/>
    </i>
    <i>
      <x v="6045"/>
    </i>
    <i>
      <x v="6046"/>
    </i>
    <i>
      <x v="6047"/>
    </i>
    <i>
      <x v="6048"/>
    </i>
    <i>
      <x v="6049"/>
    </i>
    <i>
      <x v="6050"/>
    </i>
    <i>
      <x v="6051"/>
    </i>
    <i>
      <x v="6052"/>
    </i>
    <i>
      <x v="6053"/>
    </i>
    <i>
      <x v="6054"/>
    </i>
    <i>
      <x v="6055"/>
    </i>
    <i>
      <x v="6056"/>
    </i>
    <i>
      <x v="6057"/>
    </i>
    <i>
      <x v="6058"/>
    </i>
    <i>
      <x v="6059"/>
    </i>
    <i>
      <x v="6060"/>
    </i>
    <i>
      <x v="6061"/>
    </i>
    <i>
      <x v="6062"/>
    </i>
    <i>
      <x v="6063"/>
    </i>
    <i>
      <x v="6064"/>
    </i>
    <i>
      <x v="6065"/>
    </i>
    <i>
      <x v="6066"/>
    </i>
    <i>
      <x v="6067"/>
    </i>
    <i>
      <x v="6068"/>
    </i>
    <i>
      <x v="6069"/>
    </i>
    <i>
      <x v="6070"/>
    </i>
    <i>
      <x v="6071"/>
    </i>
    <i>
      <x v="6072"/>
    </i>
    <i>
      <x v="6073"/>
    </i>
    <i>
      <x v="6074"/>
    </i>
    <i>
      <x v="6075"/>
    </i>
    <i>
      <x v="6076"/>
    </i>
    <i>
      <x v="6077"/>
    </i>
    <i>
      <x v="6078"/>
    </i>
    <i>
      <x v="6079"/>
    </i>
    <i>
      <x v="6080"/>
    </i>
    <i>
      <x v="6081"/>
    </i>
    <i>
      <x v="6082"/>
    </i>
    <i>
      <x v="6083"/>
    </i>
    <i>
      <x v="6084"/>
    </i>
    <i>
      <x v="6085"/>
    </i>
    <i>
      <x v="6086"/>
    </i>
    <i>
      <x v="6087"/>
    </i>
    <i>
      <x v="6088"/>
    </i>
    <i>
      <x v="6089"/>
    </i>
    <i>
      <x v="6090"/>
    </i>
    <i>
      <x v="6091"/>
    </i>
    <i>
      <x v="6092"/>
    </i>
    <i>
      <x v="6093"/>
    </i>
    <i>
      <x v="6094"/>
    </i>
    <i>
      <x v="6095"/>
    </i>
    <i>
      <x v="6096"/>
    </i>
    <i>
      <x v="6097"/>
    </i>
    <i>
      <x v="6098"/>
    </i>
    <i>
      <x v="6099"/>
    </i>
    <i>
      <x v="6100"/>
    </i>
    <i>
      <x v="6101"/>
    </i>
    <i>
      <x v="6102"/>
    </i>
    <i>
      <x v="6103"/>
    </i>
    <i>
      <x v="6104"/>
    </i>
    <i>
      <x v="6105"/>
    </i>
    <i>
      <x v="6106"/>
    </i>
    <i>
      <x v="6107"/>
    </i>
    <i>
      <x v="6108"/>
    </i>
    <i>
      <x v="6109"/>
    </i>
    <i>
      <x v="6110"/>
    </i>
    <i>
      <x v="6111"/>
    </i>
    <i>
      <x v="6112"/>
    </i>
    <i>
      <x v="6113"/>
    </i>
    <i>
      <x v="6114"/>
    </i>
    <i>
      <x v="6115"/>
    </i>
    <i>
      <x v="6116"/>
    </i>
    <i>
      <x v="6117"/>
    </i>
    <i>
      <x v="6118"/>
    </i>
    <i>
      <x v="6119"/>
    </i>
    <i>
      <x v="6120"/>
    </i>
    <i>
      <x v="6121"/>
    </i>
    <i>
      <x v="6122"/>
    </i>
    <i>
      <x v="6123"/>
    </i>
    <i>
      <x v="6124"/>
    </i>
    <i>
      <x v="6125"/>
    </i>
    <i>
      <x v="6126"/>
    </i>
    <i>
      <x v="6127"/>
    </i>
    <i>
      <x v="6128"/>
    </i>
    <i>
      <x v="6129"/>
    </i>
    <i>
      <x v="6130"/>
    </i>
    <i>
      <x v="6131"/>
    </i>
    <i>
      <x v="6132"/>
    </i>
    <i>
      <x v="6133"/>
    </i>
    <i>
      <x v="6134"/>
    </i>
    <i>
      <x v="6135"/>
    </i>
    <i>
      <x v="6136"/>
    </i>
    <i>
      <x v="6137"/>
    </i>
    <i>
      <x v="6138"/>
    </i>
    <i>
      <x v="6139"/>
    </i>
    <i>
      <x v="6140"/>
    </i>
    <i>
      <x v="6141"/>
    </i>
    <i>
      <x v="6142"/>
    </i>
    <i>
      <x v="6143"/>
    </i>
    <i>
      <x v="6144"/>
    </i>
    <i>
      <x v="6145"/>
    </i>
    <i>
      <x v="6146"/>
    </i>
    <i>
      <x v="6147"/>
    </i>
    <i>
      <x v="6148"/>
    </i>
    <i>
      <x v="6149"/>
    </i>
    <i>
      <x v="6150"/>
    </i>
    <i>
      <x v="6151"/>
    </i>
    <i>
      <x v="6152"/>
    </i>
    <i>
      <x v="6153"/>
    </i>
    <i>
      <x v="6154"/>
    </i>
    <i>
      <x v="6155"/>
    </i>
    <i>
      <x v="6156"/>
    </i>
    <i>
      <x v="6157"/>
    </i>
    <i>
      <x v="6158"/>
    </i>
    <i>
      <x v="6159"/>
    </i>
    <i>
      <x v="6160"/>
    </i>
    <i>
      <x v="6161"/>
    </i>
    <i>
      <x v="6162"/>
    </i>
    <i>
      <x v="6163"/>
    </i>
    <i>
      <x v="6164"/>
    </i>
    <i>
      <x v="6165"/>
    </i>
    <i>
      <x v="6166"/>
    </i>
    <i>
      <x v="6167"/>
    </i>
    <i>
      <x v="6168"/>
    </i>
    <i>
      <x v="6169"/>
    </i>
    <i>
      <x v="6170"/>
    </i>
    <i>
      <x v="6171"/>
    </i>
    <i>
      <x v="6172"/>
    </i>
    <i>
      <x v="6173"/>
    </i>
    <i>
      <x v="6174"/>
    </i>
    <i>
      <x v="6175"/>
    </i>
    <i>
      <x v="6176"/>
    </i>
    <i>
      <x v="6177"/>
    </i>
    <i>
      <x v="6178"/>
    </i>
    <i>
      <x v="6179"/>
    </i>
    <i>
      <x v="6180"/>
    </i>
    <i>
      <x v="6181"/>
    </i>
    <i>
      <x v="6182"/>
    </i>
    <i>
      <x v="6183"/>
    </i>
    <i>
      <x v="6184"/>
    </i>
    <i>
      <x v="6185"/>
    </i>
    <i>
      <x v="6186"/>
    </i>
    <i>
      <x v="6187"/>
    </i>
    <i>
      <x v="6188"/>
    </i>
    <i>
      <x v="6189"/>
    </i>
    <i>
      <x v="6190"/>
    </i>
    <i>
      <x v="6191"/>
    </i>
    <i>
      <x v="6192"/>
    </i>
    <i>
      <x v="6193"/>
    </i>
    <i>
      <x v="6194"/>
    </i>
    <i>
      <x v="6195"/>
    </i>
    <i>
      <x v="6196"/>
    </i>
    <i>
      <x v="6197"/>
    </i>
    <i>
      <x v="6198"/>
    </i>
    <i>
      <x v="6199"/>
    </i>
    <i>
      <x v="6200"/>
    </i>
    <i>
      <x v="6201"/>
    </i>
    <i>
      <x v="6202"/>
    </i>
    <i>
      <x v="6203"/>
    </i>
    <i>
      <x v="6204"/>
    </i>
    <i>
      <x v="6205"/>
    </i>
    <i>
      <x v="6206"/>
    </i>
    <i>
      <x v="6207"/>
    </i>
    <i>
      <x v="6208"/>
    </i>
    <i>
      <x v="6209"/>
    </i>
    <i>
      <x v="6210"/>
    </i>
    <i>
      <x v="6211"/>
    </i>
    <i>
      <x v="6212"/>
    </i>
    <i>
      <x v="6213"/>
    </i>
    <i>
      <x v="6214"/>
    </i>
    <i>
      <x v="6215"/>
    </i>
    <i>
      <x v="6216"/>
    </i>
    <i>
      <x v="6217"/>
    </i>
    <i>
      <x v="6218"/>
    </i>
    <i>
      <x v="6219"/>
    </i>
    <i>
      <x v="6220"/>
    </i>
    <i>
      <x v="6221"/>
    </i>
    <i>
      <x v="6222"/>
    </i>
    <i>
      <x v="6223"/>
    </i>
    <i>
      <x v="6224"/>
    </i>
    <i>
      <x v="6225"/>
    </i>
    <i>
      <x v="6226"/>
    </i>
    <i>
      <x v="6227"/>
    </i>
    <i>
      <x v="6228"/>
    </i>
    <i>
      <x v="6229"/>
    </i>
    <i>
      <x v="6230"/>
    </i>
    <i>
      <x v="6231"/>
    </i>
    <i>
      <x v="6232"/>
    </i>
    <i>
      <x v="6233"/>
    </i>
    <i>
      <x v="6234"/>
    </i>
    <i>
      <x v="6235"/>
    </i>
    <i>
      <x v="6236"/>
    </i>
    <i>
      <x v="6237"/>
    </i>
    <i>
      <x v="6238"/>
    </i>
    <i>
      <x v="6239"/>
    </i>
    <i>
      <x v="6240"/>
    </i>
    <i>
      <x v="6241"/>
    </i>
    <i>
      <x v="6242"/>
    </i>
    <i>
      <x v="6243"/>
    </i>
    <i>
      <x v="6244"/>
    </i>
    <i>
      <x v="6245"/>
    </i>
    <i>
      <x v="6246"/>
    </i>
    <i>
      <x v="6247"/>
    </i>
    <i>
      <x v="6248"/>
    </i>
    <i>
      <x v="6249"/>
    </i>
    <i>
      <x v="6250"/>
    </i>
    <i>
      <x v="6251"/>
    </i>
    <i>
      <x v="6252"/>
    </i>
    <i>
      <x v="6253"/>
    </i>
    <i>
      <x v="6254"/>
    </i>
    <i>
      <x v="6255"/>
    </i>
    <i>
      <x v="6256"/>
    </i>
    <i>
      <x v="6257"/>
    </i>
    <i>
      <x v="6258"/>
    </i>
    <i>
      <x v="6259"/>
    </i>
    <i>
      <x v="6260"/>
    </i>
    <i>
      <x v="6261"/>
    </i>
    <i>
      <x v="6262"/>
    </i>
    <i>
      <x v="6263"/>
    </i>
    <i>
      <x v="6264"/>
    </i>
    <i>
      <x v="6265"/>
    </i>
    <i>
      <x v="6266"/>
    </i>
    <i>
      <x v="6267"/>
    </i>
    <i>
      <x v="6268"/>
    </i>
    <i>
      <x v="6269"/>
    </i>
    <i>
      <x v="6270"/>
    </i>
    <i>
      <x v="6271"/>
    </i>
    <i>
      <x v="6272"/>
    </i>
    <i>
      <x v="6273"/>
    </i>
    <i>
      <x v="6274"/>
    </i>
    <i>
      <x v="6275"/>
    </i>
    <i>
      <x v="6276"/>
    </i>
    <i>
      <x v="6277"/>
    </i>
    <i>
      <x v="6278"/>
    </i>
    <i>
      <x v="6279"/>
    </i>
    <i>
      <x v="6280"/>
    </i>
    <i>
      <x v="6281"/>
    </i>
    <i>
      <x v="6282"/>
    </i>
    <i>
      <x v="6283"/>
    </i>
    <i>
      <x v="6284"/>
    </i>
    <i>
      <x v="6285"/>
    </i>
    <i>
      <x v="6286"/>
    </i>
    <i>
      <x v="6287"/>
    </i>
    <i>
      <x v="6288"/>
    </i>
    <i>
      <x v="6289"/>
    </i>
    <i>
      <x v="6290"/>
    </i>
    <i>
      <x v="6291"/>
    </i>
    <i>
      <x v="6292"/>
    </i>
    <i>
      <x v="6293"/>
    </i>
    <i>
      <x v="6294"/>
    </i>
    <i>
      <x v="6295"/>
    </i>
    <i>
      <x v="6296"/>
    </i>
    <i>
      <x v="6297"/>
    </i>
    <i>
      <x v="6298"/>
    </i>
    <i>
      <x v="6299"/>
    </i>
    <i>
      <x v="6300"/>
    </i>
    <i>
      <x v="6301"/>
    </i>
    <i>
      <x v="6302"/>
    </i>
    <i>
      <x v="6303"/>
    </i>
    <i>
      <x v="6304"/>
    </i>
    <i>
      <x v="6305"/>
    </i>
    <i>
      <x v="6306"/>
    </i>
    <i>
      <x v="6307"/>
    </i>
    <i>
      <x v="6308"/>
    </i>
    <i>
      <x v="6309"/>
    </i>
    <i>
      <x v="6310"/>
    </i>
    <i>
      <x v="6311"/>
    </i>
    <i>
      <x v="6312"/>
    </i>
    <i>
      <x v="6313"/>
    </i>
    <i>
      <x v="6314"/>
    </i>
    <i>
      <x v="6315"/>
    </i>
    <i>
      <x v="6316"/>
    </i>
    <i>
      <x v="6317"/>
    </i>
    <i>
      <x v="6318"/>
    </i>
    <i>
      <x v="6319"/>
    </i>
    <i>
      <x v="6320"/>
    </i>
    <i>
      <x v="6321"/>
    </i>
    <i>
      <x v="6322"/>
    </i>
    <i>
      <x v="6323"/>
    </i>
    <i>
      <x v="6324"/>
    </i>
    <i>
      <x v="6325"/>
    </i>
    <i>
      <x v="6326"/>
    </i>
    <i>
      <x v="6327"/>
    </i>
    <i>
      <x v="6328"/>
    </i>
    <i>
      <x v="6329"/>
    </i>
    <i>
      <x v="6330"/>
    </i>
    <i>
      <x v="6331"/>
    </i>
    <i>
      <x v="6332"/>
    </i>
    <i>
      <x v="6333"/>
    </i>
    <i>
      <x v="6334"/>
    </i>
    <i>
      <x v="6335"/>
    </i>
    <i>
      <x v="6336"/>
    </i>
    <i>
      <x v="6337"/>
    </i>
    <i>
      <x v="6338"/>
    </i>
    <i>
      <x v="6339"/>
    </i>
    <i>
      <x v="6340"/>
    </i>
    <i>
      <x v="6341"/>
    </i>
    <i>
      <x v="6342"/>
    </i>
    <i>
      <x v="6343"/>
    </i>
    <i>
      <x v="6344"/>
    </i>
    <i>
      <x v="6345"/>
    </i>
    <i>
      <x v="6346"/>
    </i>
    <i>
      <x v="6347"/>
    </i>
    <i>
      <x v="6348"/>
    </i>
    <i>
      <x v="6349"/>
    </i>
    <i>
      <x v="6350"/>
    </i>
    <i>
      <x v="6351"/>
    </i>
    <i>
      <x v="6352"/>
    </i>
    <i>
      <x v="6353"/>
    </i>
    <i>
      <x v="6354"/>
    </i>
    <i>
      <x v="6355"/>
    </i>
    <i>
      <x v="6356"/>
    </i>
    <i>
      <x v="6357"/>
    </i>
    <i>
      <x v="6358"/>
    </i>
    <i>
      <x v="6359"/>
    </i>
    <i>
      <x v="6360"/>
    </i>
    <i>
      <x v="6361"/>
    </i>
    <i>
      <x v="6362"/>
    </i>
    <i>
      <x v="6363"/>
    </i>
    <i>
      <x v="6364"/>
    </i>
    <i>
      <x v="6365"/>
    </i>
    <i>
      <x v="6366"/>
    </i>
    <i>
      <x v="6367"/>
    </i>
    <i>
      <x v="6368"/>
    </i>
    <i>
      <x v="6369"/>
    </i>
    <i>
      <x v="6370"/>
    </i>
    <i>
      <x v="6371"/>
    </i>
    <i>
      <x v="6372"/>
    </i>
    <i>
      <x v="6373"/>
    </i>
    <i>
      <x v="6374"/>
    </i>
    <i>
      <x v="6375"/>
    </i>
    <i>
      <x v="6376"/>
    </i>
    <i>
      <x v="6377"/>
    </i>
    <i>
      <x v="6378"/>
    </i>
    <i>
      <x v="6379"/>
    </i>
    <i>
      <x v="6380"/>
    </i>
    <i>
      <x v="6381"/>
    </i>
    <i>
      <x v="6382"/>
    </i>
    <i>
      <x v="6383"/>
    </i>
    <i>
      <x v="6384"/>
    </i>
    <i>
      <x v="6385"/>
    </i>
    <i>
      <x v="6386"/>
    </i>
    <i>
      <x v="6387"/>
    </i>
    <i>
      <x v="6388"/>
    </i>
    <i>
      <x v="6389"/>
    </i>
    <i>
      <x v="6390"/>
    </i>
    <i>
      <x v="6391"/>
    </i>
    <i>
      <x v="6392"/>
    </i>
    <i>
      <x v="6393"/>
    </i>
    <i>
      <x v="6394"/>
    </i>
    <i>
      <x v="6395"/>
    </i>
    <i>
      <x v="6396"/>
    </i>
    <i>
      <x v="6397"/>
    </i>
    <i>
      <x v="6398"/>
    </i>
    <i>
      <x v="6399"/>
    </i>
    <i>
      <x v="6400"/>
    </i>
    <i>
      <x v="6401"/>
    </i>
    <i>
      <x v="6402"/>
    </i>
    <i>
      <x v="6403"/>
    </i>
    <i>
      <x v="6404"/>
    </i>
    <i>
      <x v="6405"/>
    </i>
    <i>
      <x v="6406"/>
    </i>
    <i>
      <x v="6407"/>
    </i>
    <i>
      <x v="6408"/>
    </i>
    <i>
      <x v="6409"/>
    </i>
    <i>
      <x v="6410"/>
    </i>
    <i>
      <x v="6411"/>
    </i>
    <i>
      <x v="6412"/>
    </i>
    <i>
      <x v="6413"/>
    </i>
    <i>
      <x v="6414"/>
    </i>
    <i>
      <x v="6415"/>
    </i>
    <i>
      <x v="6416"/>
    </i>
    <i>
      <x v="6417"/>
    </i>
    <i>
      <x v="6418"/>
    </i>
    <i>
      <x v="6419"/>
    </i>
    <i>
      <x v="6420"/>
    </i>
    <i>
      <x v="6421"/>
    </i>
    <i>
      <x v="6422"/>
    </i>
    <i>
      <x v="6423"/>
    </i>
    <i>
      <x v="6424"/>
    </i>
    <i>
      <x v="6425"/>
    </i>
    <i>
      <x v="6426"/>
    </i>
    <i>
      <x v="6427"/>
    </i>
    <i>
      <x v="6428"/>
    </i>
    <i>
      <x v="6429"/>
    </i>
    <i>
      <x v="6430"/>
    </i>
    <i>
      <x v="6431"/>
    </i>
    <i>
      <x v="6432"/>
    </i>
    <i>
      <x v="6433"/>
    </i>
    <i>
      <x v="6434"/>
    </i>
    <i>
      <x v="6435"/>
    </i>
    <i>
      <x v="6436"/>
    </i>
    <i>
      <x v="6437"/>
    </i>
    <i>
      <x v="6438"/>
    </i>
    <i>
      <x v="6439"/>
    </i>
    <i>
      <x v="6440"/>
    </i>
    <i>
      <x v="6441"/>
    </i>
    <i>
      <x v="6442"/>
    </i>
    <i>
      <x v="6443"/>
    </i>
    <i>
      <x v="6444"/>
    </i>
    <i>
      <x v="6445"/>
    </i>
    <i>
      <x v="6446"/>
    </i>
    <i>
      <x v="6447"/>
    </i>
    <i>
      <x v="6448"/>
    </i>
    <i>
      <x v="6449"/>
    </i>
    <i>
      <x v="6450"/>
    </i>
    <i>
      <x v="6451"/>
    </i>
    <i>
      <x v="6452"/>
    </i>
    <i>
      <x v="6453"/>
    </i>
    <i>
      <x v="6454"/>
    </i>
    <i>
      <x v="6455"/>
    </i>
    <i>
      <x v="6456"/>
    </i>
    <i>
      <x v="6457"/>
    </i>
    <i>
      <x v="6458"/>
    </i>
    <i>
      <x v="6459"/>
    </i>
    <i>
      <x v="6460"/>
    </i>
    <i>
      <x v="6461"/>
    </i>
    <i>
      <x v="6462"/>
    </i>
    <i>
      <x v="6463"/>
    </i>
    <i>
      <x v="6464"/>
    </i>
    <i>
      <x v="6465"/>
    </i>
    <i>
      <x v="6466"/>
    </i>
    <i>
      <x v="6467"/>
    </i>
    <i>
      <x v="6468"/>
    </i>
    <i>
      <x v="6469"/>
    </i>
    <i>
      <x v="6470"/>
    </i>
    <i>
      <x v="6471"/>
    </i>
    <i>
      <x v="6472"/>
    </i>
    <i>
      <x v="6473"/>
    </i>
    <i>
      <x v="6474"/>
    </i>
    <i>
      <x v="6475"/>
    </i>
    <i>
      <x v="6476"/>
    </i>
    <i>
      <x v="6477"/>
    </i>
    <i>
      <x v="6478"/>
    </i>
    <i>
      <x v="6479"/>
    </i>
    <i>
      <x v="6480"/>
    </i>
    <i>
      <x v="6481"/>
    </i>
    <i>
      <x v="6482"/>
    </i>
    <i>
      <x v="6483"/>
    </i>
    <i>
      <x v="6484"/>
    </i>
    <i>
      <x v="6485"/>
    </i>
    <i>
      <x v="6486"/>
    </i>
    <i>
      <x v="6487"/>
    </i>
    <i>
      <x v="6488"/>
    </i>
    <i>
      <x v="6489"/>
    </i>
    <i>
      <x v="6490"/>
    </i>
    <i>
      <x v="6491"/>
    </i>
    <i>
      <x v="6492"/>
    </i>
    <i>
      <x v="6493"/>
    </i>
    <i>
      <x v="6494"/>
    </i>
    <i>
      <x v="6495"/>
    </i>
    <i>
      <x v="6496"/>
    </i>
    <i>
      <x v="6497"/>
    </i>
    <i>
      <x v="6498"/>
    </i>
    <i>
      <x v="6499"/>
    </i>
    <i>
      <x v="6500"/>
    </i>
    <i>
      <x v="6501"/>
    </i>
    <i>
      <x v="6502"/>
    </i>
    <i>
      <x v="6503"/>
    </i>
    <i>
      <x v="6504"/>
    </i>
    <i>
      <x v="6505"/>
    </i>
    <i>
      <x v="6506"/>
    </i>
    <i>
      <x v="6507"/>
    </i>
    <i>
      <x v="6508"/>
    </i>
    <i>
      <x v="6509"/>
    </i>
    <i>
      <x v="6510"/>
    </i>
    <i>
      <x v="6511"/>
    </i>
    <i>
      <x v="6512"/>
    </i>
    <i>
      <x v="6513"/>
    </i>
    <i>
      <x v="6514"/>
    </i>
    <i>
      <x v="6515"/>
    </i>
    <i>
      <x v="6516"/>
    </i>
    <i>
      <x v="6517"/>
    </i>
    <i>
      <x v="6518"/>
    </i>
    <i>
      <x v="6519"/>
    </i>
    <i>
      <x v="6520"/>
    </i>
    <i>
      <x v="6521"/>
    </i>
    <i>
      <x v="6522"/>
    </i>
    <i>
      <x v="6523"/>
    </i>
    <i>
      <x v="6524"/>
    </i>
    <i>
      <x v="6525"/>
    </i>
    <i>
      <x v="6526"/>
    </i>
    <i>
      <x v="6527"/>
    </i>
    <i>
      <x v="6528"/>
    </i>
    <i>
      <x v="6529"/>
    </i>
    <i>
      <x v="6530"/>
    </i>
    <i>
      <x v="6531"/>
    </i>
    <i>
      <x v="6532"/>
    </i>
    <i>
      <x v="6533"/>
    </i>
    <i>
      <x v="6534"/>
    </i>
    <i>
      <x v="6535"/>
    </i>
    <i>
      <x v="6536"/>
    </i>
    <i>
      <x v="6537"/>
    </i>
    <i>
      <x v="6538"/>
    </i>
    <i>
      <x v="6539"/>
    </i>
    <i>
      <x v="6540"/>
    </i>
    <i>
      <x v="6541"/>
    </i>
    <i>
      <x v="6542"/>
    </i>
    <i>
      <x v="6543"/>
    </i>
    <i>
      <x v="6544"/>
    </i>
    <i>
      <x v="6545"/>
    </i>
    <i>
      <x v="6546"/>
    </i>
    <i>
      <x v="6547"/>
    </i>
    <i>
      <x v="6548"/>
    </i>
    <i>
      <x v="6549"/>
    </i>
    <i>
      <x v="6550"/>
    </i>
    <i>
      <x v="6551"/>
    </i>
    <i>
      <x v="6552"/>
    </i>
    <i>
      <x v="6553"/>
    </i>
    <i>
      <x v="6554"/>
    </i>
    <i>
      <x v="6555"/>
    </i>
    <i>
      <x v="6556"/>
    </i>
    <i>
      <x v="6557"/>
    </i>
    <i>
      <x v="6558"/>
    </i>
    <i>
      <x v="6559"/>
    </i>
    <i>
      <x v="6560"/>
    </i>
    <i>
      <x v="6561"/>
    </i>
    <i>
      <x v="6562"/>
    </i>
    <i>
      <x v="6563"/>
    </i>
    <i>
      <x v="6564"/>
    </i>
    <i>
      <x v="6565"/>
    </i>
    <i>
      <x v="6566"/>
    </i>
    <i>
      <x v="6567"/>
    </i>
    <i>
      <x v="6568"/>
    </i>
    <i>
      <x v="6569"/>
    </i>
    <i>
      <x v="6570"/>
    </i>
    <i>
      <x v="6571"/>
    </i>
    <i>
      <x v="6572"/>
    </i>
    <i>
      <x v="6573"/>
    </i>
    <i>
      <x v="6574"/>
    </i>
    <i>
      <x v="6575"/>
    </i>
    <i>
      <x v="6576"/>
    </i>
    <i>
      <x v="6577"/>
    </i>
    <i>
      <x v="6578"/>
    </i>
    <i>
      <x v="6579"/>
    </i>
    <i>
      <x v="6580"/>
    </i>
    <i>
      <x v="6581"/>
    </i>
    <i>
      <x v="6582"/>
    </i>
    <i>
      <x v="6583"/>
    </i>
    <i>
      <x v="6584"/>
    </i>
    <i>
      <x v="6585"/>
    </i>
    <i>
      <x v="6586"/>
    </i>
    <i>
      <x v="6587"/>
    </i>
    <i>
      <x v="6588"/>
    </i>
    <i>
      <x v="6589"/>
    </i>
    <i>
      <x v="6590"/>
    </i>
    <i>
      <x v="6591"/>
    </i>
    <i>
      <x v="6592"/>
    </i>
    <i>
      <x v="6593"/>
    </i>
    <i>
      <x v="6594"/>
    </i>
    <i>
      <x v="6595"/>
    </i>
    <i>
      <x v="6596"/>
    </i>
    <i>
      <x v="6597"/>
    </i>
    <i>
      <x v="6598"/>
    </i>
    <i>
      <x v="6599"/>
    </i>
    <i>
      <x v="6600"/>
    </i>
    <i>
      <x v="6601"/>
    </i>
    <i>
      <x v="6602"/>
    </i>
    <i>
      <x v="6603"/>
    </i>
    <i>
      <x v="6604"/>
    </i>
    <i>
      <x v="6605"/>
    </i>
    <i>
      <x v="6606"/>
    </i>
    <i>
      <x v="6607"/>
    </i>
    <i>
      <x v="6608"/>
    </i>
    <i>
      <x v="6609"/>
    </i>
    <i>
      <x v="6610"/>
    </i>
    <i>
      <x v="6611"/>
    </i>
    <i>
      <x v="6612"/>
    </i>
    <i>
      <x v="6613"/>
    </i>
    <i>
      <x v="6614"/>
    </i>
    <i>
      <x v="6615"/>
    </i>
    <i>
      <x v="6616"/>
    </i>
    <i>
      <x v="6617"/>
    </i>
    <i>
      <x v="6618"/>
    </i>
    <i>
      <x v="6619"/>
    </i>
    <i>
      <x v="6620"/>
    </i>
    <i>
      <x v="6621"/>
    </i>
    <i>
      <x v="6622"/>
    </i>
    <i>
      <x v="6623"/>
    </i>
    <i>
      <x v="6624"/>
    </i>
    <i>
      <x v="6625"/>
    </i>
    <i>
      <x v="6626"/>
    </i>
    <i>
      <x v="6627"/>
    </i>
    <i>
      <x v="6628"/>
    </i>
    <i>
      <x v="6629"/>
    </i>
    <i>
      <x v="6630"/>
    </i>
    <i>
      <x v="6631"/>
    </i>
    <i>
      <x v="6632"/>
    </i>
    <i>
      <x v="6633"/>
    </i>
    <i>
      <x v="6634"/>
    </i>
    <i>
      <x v="6635"/>
    </i>
    <i>
      <x v="6636"/>
    </i>
    <i>
      <x v="6637"/>
    </i>
    <i>
      <x v="6638"/>
    </i>
    <i>
      <x v="6639"/>
    </i>
    <i>
      <x v="6640"/>
    </i>
    <i>
      <x v="6641"/>
    </i>
    <i>
      <x v="6642"/>
    </i>
    <i>
      <x v="6643"/>
    </i>
    <i>
      <x v="6644"/>
    </i>
    <i>
      <x v="6645"/>
    </i>
    <i>
      <x v="6646"/>
    </i>
    <i>
      <x v="6647"/>
    </i>
    <i>
      <x v="6648"/>
    </i>
    <i>
      <x v="6649"/>
    </i>
    <i>
      <x v="6650"/>
    </i>
    <i>
      <x v="6651"/>
    </i>
    <i>
      <x v="6652"/>
    </i>
    <i>
      <x v="6653"/>
    </i>
    <i>
      <x v="6654"/>
    </i>
    <i>
      <x v="6655"/>
    </i>
    <i>
      <x v="6656"/>
    </i>
    <i>
      <x v="6657"/>
    </i>
    <i>
      <x v="6658"/>
    </i>
    <i>
      <x v="6659"/>
    </i>
    <i>
      <x v="6660"/>
    </i>
    <i>
      <x v="6661"/>
    </i>
    <i>
      <x v="6662"/>
    </i>
    <i>
      <x v="6663"/>
    </i>
    <i>
      <x v="6664"/>
    </i>
    <i>
      <x v="6665"/>
    </i>
    <i>
      <x v="6666"/>
    </i>
    <i>
      <x v="6667"/>
    </i>
    <i>
      <x v="6668"/>
    </i>
    <i>
      <x v="6669"/>
    </i>
    <i>
      <x v="6670"/>
    </i>
    <i>
      <x v="6671"/>
    </i>
    <i>
      <x v="6672"/>
    </i>
    <i>
      <x v="6673"/>
    </i>
    <i>
      <x v="6674"/>
    </i>
    <i>
      <x v="6675"/>
    </i>
    <i>
      <x v="6676"/>
    </i>
    <i>
      <x v="6677"/>
    </i>
    <i>
      <x v="6678"/>
    </i>
    <i>
      <x v="6679"/>
    </i>
    <i>
      <x v="6680"/>
    </i>
    <i>
      <x v="6681"/>
    </i>
    <i>
      <x v="6682"/>
    </i>
    <i>
      <x v="6683"/>
    </i>
    <i>
      <x v="6684"/>
    </i>
    <i>
      <x v="6685"/>
    </i>
    <i>
      <x v="6686"/>
    </i>
    <i>
      <x v="6687"/>
    </i>
    <i>
      <x v="6688"/>
    </i>
    <i>
      <x v="6689"/>
    </i>
    <i>
      <x v="6690"/>
    </i>
    <i>
      <x v="6691"/>
    </i>
    <i>
      <x v="6692"/>
    </i>
    <i>
      <x v="6693"/>
    </i>
    <i>
      <x v="6694"/>
    </i>
    <i>
      <x v="6695"/>
    </i>
    <i>
      <x v="6696"/>
    </i>
    <i>
      <x v="6697"/>
    </i>
    <i>
      <x v="6698"/>
    </i>
    <i>
      <x v="6699"/>
    </i>
    <i>
      <x v="6700"/>
    </i>
    <i>
      <x v="6701"/>
    </i>
    <i>
      <x v="6702"/>
    </i>
    <i>
      <x v="6703"/>
    </i>
    <i>
      <x v="6704"/>
    </i>
    <i>
      <x v="6705"/>
    </i>
    <i>
      <x v="6706"/>
    </i>
    <i>
      <x v="6707"/>
    </i>
    <i>
      <x v="6708"/>
    </i>
    <i>
      <x v="6709"/>
    </i>
    <i>
      <x v="6710"/>
    </i>
    <i>
      <x v="6711"/>
    </i>
    <i>
      <x v="6712"/>
    </i>
    <i>
      <x v="6713"/>
    </i>
    <i>
      <x v="6714"/>
    </i>
    <i>
      <x v="6715"/>
    </i>
    <i>
      <x v="6716"/>
    </i>
    <i>
      <x v="6717"/>
    </i>
    <i>
      <x v="6718"/>
    </i>
    <i>
      <x v="6719"/>
    </i>
    <i>
      <x v="6720"/>
    </i>
    <i>
      <x v="6721"/>
    </i>
    <i>
      <x v="6722"/>
    </i>
    <i>
      <x v="6723"/>
    </i>
    <i>
      <x v="6724"/>
    </i>
    <i>
      <x v="6725"/>
    </i>
    <i>
      <x v="6726"/>
    </i>
    <i>
      <x v="6727"/>
    </i>
    <i>
      <x v="6728"/>
    </i>
    <i>
      <x v="6729"/>
    </i>
    <i>
      <x v="6730"/>
    </i>
    <i>
      <x v="6731"/>
    </i>
    <i>
      <x v="6732"/>
    </i>
    <i>
      <x v="6733"/>
    </i>
    <i>
      <x v="6734"/>
    </i>
    <i>
      <x v="6735"/>
    </i>
    <i>
      <x v="6736"/>
    </i>
    <i>
      <x v="6737"/>
    </i>
    <i>
      <x v="6738"/>
    </i>
    <i>
      <x v="6739"/>
    </i>
    <i>
      <x v="6740"/>
    </i>
    <i>
      <x v="6741"/>
    </i>
    <i>
      <x v="6742"/>
    </i>
    <i>
      <x v="6743"/>
    </i>
    <i>
      <x v="6744"/>
    </i>
    <i>
      <x v="6745"/>
    </i>
    <i>
      <x v="6746"/>
    </i>
    <i>
      <x v="6747"/>
    </i>
    <i>
      <x v="6748"/>
    </i>
    <i>
      <x v="6749"/>
    </i>
    <i>
      <x v="6750"/>
    </i>
    <i>
      <x v="6751"/>
    </i>
    <i>
      <x v="6752"/>
    </i>
    <i>
      <x v="6753"/>
    </i>
    <i>
      <x v="6754"/>
    </i>
    <i>
      <x v="6755"/>
    </i>
    <i>
      <x v="6756"/>
    </i>
    <i>
      <x v="6757"/>
    </i>
    <i>
      <x v="6758"/>
    </i>
    <i>
      <x v="6759"/>
    </i>
    <i>
      <x v="6760"/>
    </i>
    <i>
      <x v="6761"/>
    </i>
    <i>
      <x v="6762"/>
    </i>
    <i>
      <x v="6763"/>
    </i>
    <i>
      <x v="6764"/>
    </i>
    <i>
      <x v="6765"/>
    </i>
    <i>
      <x v="6766"/>
    </i>
    <i>
      <x v="6767"/>
    </i>
    <i>
      <x v="6768"/>
    </i>
    <i>
      <x v="6769"/>
    </i>
    <i>
      <x v="6770"/>
    </i>
    <i>
      <x v="6771"/>
    </i>
    <i>
      <x v="6772"/>
    </i>
    <i>
      <x v="6773"/>
    </i>
    <i>
      <x v="6774"/>
    </i>
    <i>
      <x v="6775"/>
    </i>
    <i>
      <x v="6776"/>
    </i>
    <i>
      <x v="6777"/>
    </i>
    <i>
      <x v="6778"/>
    </i>
    <i>
      <x v="6779"/>
    </i>
    <i>
      <x v="6780"/>
    </i>
    <i>
      <x v="6781"/>
    </i>
    <i>
      <x v="6782"/>
    </i>
    <i>
      <x v="6783"/>
    </i>
    <i>
      <x v="6784"/>
    </i>
    <i>
      <x v="6785"/>
    </i>
    <i>
      <x v="6786"/>
    </i>
    <i>
      <x v="6787"/>
    </i>
    <i>
      <x v="6788"/>
    </i>
    <i>
      <x v="6789"/>
    </i>
    <i>
      <x v="6790"/>
    </i>
    <i>
      <x v="6791"/>
    </i>
    <i>
      <x v="6792"/>
    </i>
    <i>
      <x v="6793"/>
    </i>
    <i>
      <x v="6794"/>
    </i>
    <i>
      <x v="6795"/>
    </i>
    <i>
      <x v="6796"/>
    </i>
    <i>
      <x v="6797"/>
    </i>
    <i>
      <x v="6798"/>
    </i>
    <i>
      <x v="6799"/>
    </i>
    <i>
      <x v="6800"/>
    </i>
    <i>
      <x v="6801"/>
    </i>
    <i>
      <x v="6802"/>
    </i>
    <i>
      <x v="6803"/>
    </i>
    <i>
      <x v="6804"/>
    </i>
    <i>
      <x v="6805"/>
    </i>
    <i>
      <x v="6806"/>
    </i>
    <i>
      <x v="6807"/>
    </i>
    <i>
      <x v="6808"/>
    </i>
    <i>
      <x v="6809"/>
    </i>
    <i>
      <x v="6810"/>
    </i>
    <i>
      <x v="6811"/>
    </i>
    <i>
      <x v="6812"/>
    </i>
    <i>
      <x v="6813"/>
    </i>
    <i>
      <x v="6814"/>
    </i>
    <i>
      <x v="6815"/>
    </i>
    <i>
      <x v="6816"/>
    </i>
    <i>
      <x v="6817"/>
    </i>
    <i>
      <x v="6818"/>
    </i>
    <i>
      <x v="6819"/>
    </i>
    <i>
      <x v="6820"/>
    </i>
    <i>
      <x v="6821"/>
    </i>
    <i>
      <x v="6822"/>
    </i>
    <i>
      <x v="6823"/>
    </i>
    <i>
      <x v="6824"/>
    </i>
    <i>
      <x v="6825"/>
    </i>
    <i>
      <x v="6826"/>
    </i>
    <i>
      <x v="6827"/>
    </i>
    <i>
      <x v="6828"/>
    </i>
    <i>
      <x v="6829"/>
    </i>
    <i>
      <x v="6830"/>
    </i>
    <i>
      <x v="6831"/>
    </i>
    <i>
      <x v="6832"/>
    </i>
    <i>
      <x v="6833"/>
    </i>
    <i>
      <x v="6834"/>
    </i>
    <i>
      <x v="6835"/>
    </i>
    <i>
      <x v="6836"/>
    </i>
    <i>
      <x v="6837"/>
    </i>
    <i>
      <x v="6838"/>
    </i>
    <i>
      <x v="6839"/>
    </i>
    <i>
      <x v="6840"/>
    </i>
    <i>
      <x v="6841"/>
    </i>
    <i>
      <x v="6842"/>
    </i>
    <i>
      <x v="6843"/>
    </i>
    <i>
      <x v="6844"/>
    </i>
    <i>
      <x v="6845"/>
    </i>
    <i>
      <x v="6846"/>
    </i>
    <i>
      <x v="6847"/>
    </i>
    <i>
      <x v="6848"/>
    </i>
    <i>
      <x v="6849"/>
    </i>
    <i>
      <x v="6850"/>
    </i>
    <i>
      <x v="6851"/>
    </i>
    <i>
      <x v="6852"/>
    </i>
    <i>
      <x v="6853"/>
    </i>
    <i>
      <x v="6854"/>
    </i>
    <i>
      <x v="6855"/>
    </i>
    <i>
      <x v="6856"/>
    </i>
    <i>
      <x v="6857"/>
    </i>
    <i>
      <x v="6858"/>
    </i>
    <i>
      <x v="6859"/>
    </i>
    <i>
      <x v="6860"/>
    </i>
    <i>
      <x v="6861"/>
    </i>
    <i>
      <x v="6862"/>
    </i>
    <i>
      <x v="6863"/>
    </i>
    <i>
      <x v="6864"/>
    </i>
    <i>
      <x v="6865"/>
    </i>
    <i>
      <x v="6866"/>
    </i>
    <i>
      <x v="6867"/>
    </i>
    <i>
      <x v="6868"/>
    </i>
    <i>
      <x v="6869"/>
    </i>
    <i>
      <x v="6870"/>
    </i>
    <i>
      <x v="6871"/>
    </i>
    <i>
      <x v="6872"/>
    </i>
    <i>
      <x v="6873"/>
    </i>
    <i>
      <x v="6874"/>
    </i>
    <i>
      <x v="6875"/>
    </i>
    <i>
      <x v="6876"/>
    </i>
    <i>
      <x v="6877"/>
    </i>
    <i>
      <x v="6878"/>
    </i>
    <i>
      <x v="6879"/>
    </i>
    <i>
      <x v="6880"/>
    </i>
    <i>
      <x v="6881"/>
    </i>
    <i>
      <x v="6882"/>
    </i>
    <i>
      <x v="6883"/>
    </i>
    <i>
      <x v="6884"/>
    </i>
    <i>
      <x v="6885"/>
    </i>
    <i>
      <x v="6886"/>
    </i>
    <i>
      <x v="6887"/>
    </i>
    <i>
      <x v="6888"/>
    </i>
    <i>
      <x v="6889"/>
    </i>
    <i>
      <x v="6890"/>
    </i>
    <i>
      <x v="6891"/>
    </i>
    <i>
      <x v="6892"/>
    </i>
    <i>
      <x v="6893"/>
    </i>
    <i>
      <x v="6894"/>
    </i>
    <i>
      <x v="6895"/>
    </i>
    <i>
      <x v="6896"/>
    </i>
    <i>
      <x v="6897"/>
    </i>
    <i>
      <x v="6898"/>
    </i>
    <i>
      <x v="6899"/>
    </i>
    <i>
      <x v="6900"/>
    </i>
    <i>
      <x v="6901"/>
    </i>
    <i>
      <x v="6902"/>
    </i>
    <i>
      <x v="6903"/>
    </i>
    <i>
      <x v="6904"/>
    </i>
    <i>
      <x v="6905"/>
    </i>
    <i>
      <x v="6906"/>
    </i>
    <i>
      <x v="6907"/>
    </i>
    <i>
      <x v="6908"/>
    </i>
    <i>
      <x v="6909"/>
    </i>
    <i>
      <x v="6910"/>
    </i>
    <i>
      <x v="6911"/>
    </i>
    <i>
      <x v="6912"/>
    </i>
    <i>
      <x v="6913"/>
    </i>
    <i>
      <x v="6914"/>
    </i>
    <i>
      <x v="6915"/>
    </i>
    <i>
      <x v="6916"/>
    </i>
    <i>
      <x v="6917"/>
    </i>
    <i>
      <x v="6918"/>
    </i>
    <i>
      <x v="6919"/>
    </i>
    <i>
      <x v="6920"/>
    </i>
    <i>
      <x v="6921"/>
    </i>
    <i>
      <x v="6922"/>
    </i>
    <i>
      <x v="6923"/>
    </i>
    <i>
      <x v="6924"/>
    </i>
    <i>
      <x v="6925"/>
    </i>
    <i>
      <x v="6926"/>
    </i>
    <i>
      <x v="6927"/>
    </i>
    <i>
      <x v="6928"/>
    </i>
    <i>
      <x v="6929"/>
    </i>
    <i>
      <x v="6930"/>
    </i>
    <i>
      <x v="6931"/>
    </i>
    <i>
      <x v="6932"/>
    </i>
    <i>
      <x v="6933"/>
    </i>
    <i>
      <x v="6934"/>
    </i>
    <i>
      <x v="6935"/>
    </i>
    <i>
      <x v="6936"/>
    </i>
    <i>
      <x v="6937"/>
    </i>
    <i>
      <x v="6938"/>
    </i>
    <i>
      <x v="6939"/>
    </i>
    <i>
      <x v="6940"/>
    </i>
    <i>
      <x v="6941"/>
    </i>
    <i>
      <x v="6942"/>
    </i>
    <i>
      <x v="6943"/>
    </i>
    <i>
      <x v="6944"/>
    </i>
    <i>
      <x v="6945"/>
    </i>
    <i>
      <x v="6946"/>
    </i>
    <i>
      <x v="6947"/>
    </i>
    <i>
      <x v="6948"/>
    </i>
    <i>
      <x v="6949"/>
    </i>
    <i>
      <x v="6950"/>
    </i>
    <i>
      <x v="6951"/>
    </i>
    <i>
      <x v="6952"/>
    </i>
    <i>
      <x v="6953"/>
    </i>
    <i>
      <x v="6954"/>
    </i>
    <i>
      <x v="6955"/>
    </i>
    <i>
      <x v="6956"/>
    </i>
    <i>
      <x v="6957"/>
    </i>
    <i>
      <x v="6958"/>
    </i>
    <i>
      <x v="6959"/>
    </i>
    <i>
      <x v="6960"/>
    </i>
    <i>
      <x v="6961"/>
    </i>
    <i>
      <x v="6962"/>
    </i>
    <i>
      <x v="6963"/>
    </i>
    <i>
      <x v="6964"/>
    </i>
    <i>
      <x v="6965"/>
    </i>
    <i>
      <x v="6966"/>
    </i>
    <i>
      <x v="6967"/>
    </i>
    <i>
      <x v="6968"/>
    </i>
    <i>
      <x v="6969"/>
    </i>
    <i>
      <x v="6970"/>
    </i>
    <i>
      <x v="6971"/>
    </i>
    <i>
      <x v="6972"/>
    </i>
    <i>
      <x v="6973"/>
    </i>
    <i>
      <x v="6974"/>
    </i>
    <i>
      <x v="6975"/>
    </i>
    <i>
      <x v="6976"/>
    </i>
    <i>
      <x v="6977"/>
    </i>
    <i>
      <x v="6978"/>
    </i>
    <i>
      <x v="6979"/>
    </i>
    <i>
      <x v="6980"/>
    </i>
    <i>
      <x v="6981"/>
    </i>
    <i>
      <x v="6982"/>
    </i>
    <i>
      <x v="6983"/>
    </i>
    <i>
      <x v="6984"/>
    </i>
    <i>
      <x v="6985"/>
    </i>
    <i>
      <x v="6986"/>
    </i>
    <i>
      <x v="6987"/>
    </i>
    <i>
      <x v="6988"/>
    </i>
    <i>
      <x v="6989"/>
    </i>
    <i>
      <x v="6990"/>
    </i>
    <i>
      <x v="6991"/>
    </i>
    <i>
      <x v="6992"/>
    </i>
    <i>
      <x v="6993"/>
    </i>
    <i>
      <x v="6994"/>
    </i>
    <i>
      <x v="6995"/>
    </i>
    <i>
      <x v="6996"/>
    </i>
    <i>
      <x v="6997"/>
    </i>
    <i>
      <x v="6998"/>
    </i>
    <i>
      <x v="6999"/>
    </i>
    <i>
      <x v="7000"/>
    </i>
    <i>
      <x v="7001"/>
    </i>
    <i>
      <x v="7002"/>
    </i>
    <i>
      <x v="7003"/>
    </i>
    <i>
      <x v="7004"/>
    </i>
    <i>
      <x v="7005"/>
    </i>
    <i>
      <x v="7006"/>
    </i>
    <i>
      <x v="7007"/>
    </i>
    <i>
      <x v="7008"/>
    </i>
    <i>
      <x v="7009"/>
    </i>
    <i>
      <x v="7010"/>
    </i>
    <i>
      <x v="7011"/>
    </i>
    <i>
      <x v="7012"/>
    </i>
    <i>
      <x v="7013"/>
    </i>
    <i>
      <x v="7014"/>
    </i>
    <i>
      <x v="7015"/>
    </i>
    <i>
      <x v="7016"/>
    </i>
    <i>
      <x v="7017"/>
    </i>
    <i>
      <x v="7018"/>
    </i>
    <i>
      <x v="7019"/>
    </i>
    <i>
      <x v="7020"/>
    </i>
    <i>
      <x v="7021"/>
    </i>
    <i>
      <x v="7022"/>
    </i>
    <i>
      <x v="7023"/>
    </i>
    <i>
      <x v="7024"/>
    </i>
    <i>
      <x v="7025"/>
    </i>
    <i>
      <x v="7026"/>
    </i>
    <i>
      <x v="7027"/>
    </i>
    <i>
      <x v="7028"/>
    </i>
    <i>
      <x v="7029"/>
    </i>
    <i>
      <x v="7030"/>
    </i>
    <i>
      <x v="7031"/>
    </i>
    <i>
      <x v="7032"/>
    </i>
    <i>
      <x v="7033"/>
    </i>
    <i>
      <x v="7034"/>
    </i>
    <i>
      <x v="7035"/>
    </i>
    <i>
      <x v="7036"/>
    </i>
    <i>
      <x v="7037"/>
    </i>
    <i>
      <x v="7038"/>
    </i>
    <i>
      <x v="7039"/>
    </i>
    <i>
      <x v="7040"/>
    </i>
    <i>
      <x v="7041"/>
    </i>
    <i>
      <x v="7042"/>
    </i>
    <i>
      <x v="7043"/>
    </i>
    <i>
      <x v="7044"/>
    </i>
    <i>
      <x v="7045"/>
    </i>
    <i>
      <x v="7046"/>
    </i>
    <i>
      <x v="7047"/>
    </i>
    <i>
      <x v="7048"/>
    </i>
    <i>
      <x v="7049"/>
    </i>
    <i>
      <x v="7050"/>
    </i>
    <i>
      <x v="7051"/>
    </i>
    <i>
      <x v="7052"/>
    </i>
    <i>
      <x v="7053"/>
    </i>
    <i>
      <x v="7054"/>
    </i>
    <i>
      <x v="7055"/>
    </i>
    <i>
      <x v="7056"/>
    </i>
    <i>
      <x v="7057"/>
    </i>
    <i>
      <x v="7058"/>
    </i>
    <i>
      <x v="7059"/>
    </i>
    <i>
      <x v="7060"/>
    </i>
    <i>
      <x v="7061"/>
    </i>
    <i>
      <x v="7062"/>
    </i>
    <i>
      <x v="7063"/>
    </i>
    <i>
      <x v="7064"/>
    </i>
    <i>
      <x v="7065"/>
    </i>
    <i>
      <x v="7066"/>
    </i>
    <i>
      <x v="7067"/>
    </i>
    <i>
      <x v="7068"/>
    </i>
    <i>
      <x v="7069"/>
    </i>
    <i>
      <x v="7070"/>
    </i>
    <i>
      <x v="7071"/>
    </i>
    <i>
      <x v="7072"/>
    </i>
    <i>
      <x v="7073"/>
    </i>
    <i>
      <x v="7074"/>
    </i>
    <i>
      <x v="7075"/>
    </i>
    <i>
      <x v="7076"/>
    </i>
    <i>
      <x v="7077"/>
    </i>
    <i>
      <x v="7078"/>
    </i>
    <i>
      <x v="7079"/>
    </i>
    <i>
      <x v="7080"/>
    </i>
    <i>
      <x v="7081"/>
    </i>
    <i>
      <x v="7082"/>
    </i>
    <i>
      <x v="7083"/>
    </i>
    <i>
      <x v="7084"/>
    </i>
    <i>
      <x v="7085"/>
    </i>
    <i>
      <x v="7086"/>
    </i>
    <i>
      <x v="7087"/>
    </i>
    <i>
      <x v="7088"/>
    </i>
    <i>
      <x v="7089"/>
    </i>
    <i>
      <x v="7090"/>
    </i>
    <i>
      <x v="7091"/>
    </i>
    <i>
      <x v="7092"/>
    </i>
    <i>
      <x v="7093"/>
    </i>
    <i>
      <x v="7094"/>
    </i>
    <i>
      <x v="7095"/>
    </i>
    <i>
      <x v="7096"/>
    </i>
    <i>
      <x v="7097"/>
    </i>
    <i>
      <x v="7098"/>
    </i>
    <i>
      <x v="7099"/>
    </i>
    <i>
      <x v="7100"/>
    </i>
    <i>
      <x v="7101"/>
    </i>
    <i>
      <x v="7102"/>
    </i>
    <i>
      <x v="7103"/>
    </i>
    <i>
      <x v="7104"/>
    </i>
    <i>
      <x v="7105"/>
    </i>
    <i>
      <x v="7106"/>
    </i>
    <i>
      <x v="7107"/>
    </i>
    <i>
      <x v="7108"/>
    </i>
    <i>
      <x v="7109"/>
    </i>
    <i>
      <x v="7110"/>
    </i>
    <i>
      <x v="7111"/>
    </i>
    <i>
      <x v="7112"/>
    </i>
    <i>
      <x v="7113"/>
    </i>
    <i>
      <x v="7114"/>
    </i>
    <i>
      <x v="7115"/>
    </i>
    <i>
      <x v="7116"/>
    </i>
    <i>
      <x v="7117"/>
    </i>
    <i>
      <x v="7118"/>
    </i>
    <i>
      <x v="7119"/>
    </i>
    <i>
      <x v="7120"/>
    </i>
    <i>
      <x v="7121"/>
    </i>
    <i>
      <x v="7122"/>
    </i>
    <i>
      <x v="7123"/>
    </i>
    <i>
      <x v="7124"/>
    </i>
    <i>
      <x v="7125"/>
    </i>
    <i>
      <x v="7126"/>
    </i>
    <i>
      <x v="7127"/>
    </i>
    <i>
      <x v="7128"/>
    </i>
    <i>
      <x v="7129"/>
    </i>
    <i>
      <x v="7130"/>
    </i>
    <i>
      <x v="7131"/>
    </i>
    <i>
      <x v="7132"/>
    </i>
    <i>
      <x v="7133"/>
    </i>
    <i>
      <x v="7134"/>
    </i>
    <i>
      <x v="7135"/>
    </i>
    <i>
      <x v="7136"/>
    </i>
    <i>
      <x v="7137"/>
    </i>
    <i>
      <x v="7138"/>
    </i>
    <i>
      <x v="7139"/>
    </i>
    <i>
      <x v="7140"/>
    </i>
    <i>
      <x v="7141"/>
    </i>
    <i>
      <x v="7142"/>
    </i>
    <i>
      <x v="7143"/>
    </i>
    <i>
      <x v="7144"/>
    </i>
    <i>
      <x v="7145"/>
    </i>
    <i>
      <x v="7146"/>
    </i>
    <i>
      <x v="7147"/>
    </i>
    <i>
      <x v="7148"/>
    </i>
    <i>
      <x v="7149"/>
    </i>
    <i>
      <x v="7150"/>
    </i>
    <i>
      <x v="7151"/>
    </i>
    <i>
      <x v="7152"/>
    </i>
    <i>
      <x v="7153"/>
    </i>
    <i>
      <x v="7154"/>
    </i>
    <i>
      <x v="7155"/>
    </i>
    <i>
      <x v="7156"/>
    </i>
    <i>
      <x v="7157"/>
    </i>
    <i>
      <x v="7158"/>
    </i>
    <i>
      <x v="7159"/>
    </i>
    <i>
      <x v="7160"/>
    </i>
    <i>
      <x v="7161"/>
    </i>
    <i>
      <x v="7162"/>
    </i>
    <i>
      <x v="7163"/>
    </i>
    <i>
      <x v="7164"/>
    </i>
    <i>
      <x v="7165"/>
    </i>
    <i>
      <x v="7166"/>
    </i>
    <i>
      <x v="7167"/>
    </i>
    <i>
      <x v="7168"/>
    </i>
    <i>
      <x v="7169"/>
    </i>
    <i>
      <x v="7170"/>
    </i>
    <i>
      <x v="7171"/>
    </i>
    <i>
      <x v="7172"/>
    </i>
    <i>
      <x v="7173"/>
    </i>
    <i>
      <x v="7174"/>
    </i>
    <i>
      <x v="7175"/>
    </i>
    <i>
      <x v="7176"/>
    </i>
    <i>
      <x v="7177"/>
    </i>
    <i>
      <x v="7178"/>
    </i>
    <i>
      <x v="7179"/>
    </i>
    <i>
      <x v="7180"/>
    </i>
    <i>
      <x v="7181"/>
    </i>
    <i>
      <x v="7182"/>
    </i>
    <i>
      <x v="7183"/>
    </i>
    <i>
      <x v="7184"/>
    </i>
    <i>
      <x v="7185"/>
    </i>
    <i>
      <x v="7186"/>
    </i>
    <i>
      <x v="7187"/>
    </i>
    <i>
      <x v="7188"/>
    </i>
    <i>
      <x v="7189"/>
    </i>
    <i>
      <x v="7190"/>
    </i>
    <i>
      <x v="7191"/>
    </i>
    <i>
      <x v="7192"/>
    </i>
    <i>
      <x v="7193"/>
    </i>
    <i>
      <x v="7194"/>
    </i>
    <i>
      <x v="7195"/>
    </i>
    <i>
      <x v="7196"/>
    </i>
    <i>
      <x v="7197"/>
    </i>
    <i>
      <x v="7198"/>
    </i>
    <i>
      <x v="7199"/>
    </i>
    <i>
      <x v="7200"/>
    </i>
    <i>
      <x v="7201"/>
    </i>
    <i>
      <x v="7202"/>
    </i>
    <i>
      <x v="7203"/>
    </i>
    <i>
      <x v="7204"/>
    </i>
    <i>
      <x v="7205"/>
    </i>
    <i>
      <x v="7206"/>
    </i>
    <i>
      <x v="7207"/>
    </i>
    <i>
      <x v="7208"/>
    </i>
    <i>
      <x v="7209"/>
    </i>
    <i>
      <x v="7210"/>
    </i>
    <i>
      <x v="7211"/>
    </i>
    <i>
      <x v="7212"/>
    </i>
    <i>
      <x v="7213"/>
    </i>
    <i>
      <x v="7214"/>
    </i>
    <i>
      <x v="7215"/>
    </i>
    <i>
      <x v="7216"/>
    </i>
    <i>
      <x v="7217"/>
    </i>
    <i>
      <x v="7218"/>
    </i>
    <i>
      <x v="7219"/>
    </i>
    <i>
      <x v="7220"/>
    </i>
    <i>
      <x v="7221"/>
    </i>
    <i>
      <x v="7222"/>
    </i>
    <i>
      <x v="7223"/>
    </i>
    <i>
      <x v="7224"/>
    </i>
    <i>
      <x v="7225"/>
    </i>
    <i>
      <x v="7226"/>
    </i>
    <i>
      <x v="7227"/>
    </i>
    <i>
      <x v="7228"/>
    </i>
    <i>
      <x v="7229"/>
    </i>
    <i>
      <x v="7230"/>
    </i>
    <i>
      <x v="7231"/>
    </i>
    <i>
      <x v="7232"/>
    </i>
    <i>
      <x v="7233"/>
    </i>
    <i>
      <x v="7234"/>
    </i>
    <i>
      <x v="7235"/>
    </i>
    <i>
      <x v="7236"/>
    </i>
    <i>
      <x v="7237"/>
    </i>
    <i>
      <x v="7238"/>
    </i>
    <i>
      <x v="7239"/>
    </i>
    <i>
      <x v="7240"/>
    </i>
    <i>
      <x v="7241"/>
    </i>
    <i>
      <x v="7242"/>
    </i>
    <i>
      <x v="7243"/>
    </i>
    <i>
      <x v="7244"/>
    </i>
    <i>
      <x v="7245"/>
    </i>
    <i>
      <x v="7246"/>
    </i>
    <i>
      <x v="7247"/>
    </i>
    <i>
      <x v="7248"/>
    </i>
    <i>
      <x v="7249"/>
    </i>
    <i>
      <x v="7250"/>
    </i>
    <i>
      <x v="7251"/>
    </i>
    <i>
      <x v="7252"/>
    </i>
    <i>
      <x v="7253"/>
    </i>
    <i>
      <x v="7254"/>
    </i>
    <i>
      <x v="7255"/>
    </i>
    <i>
      <x v="7256"/>
    </i>
    <i>
      <x v="7257"/>
    </i>
    <i>
      <x v="7258"/>
    </i>
    <i>
      <x v="7259"/>
    </i>
    <i>
      <x v="7260"/>
    </i>
    <i>
      <x v="7261"/>
    </i>
    <i>
      <x v="7262"/>
    </i>
    <i>
      <x v="7263"/>
    </i>
    <i>
      <x v="7264"/>
    </i>
    <i>
      <x v="7265"/>
    </i>
    <i>
      <x v="7266"/>
    </i>
    <i>
      <x v="7267"/>
    </i>
    <i>
      <x v="7268"/>
    </i>
    <i>
      <x v="7269"/>
    </i>
    <i>
      <x v="7270"/>
    </i>
    <i>
      <x v="7271"/>
    </i>
    <i>
      <x v="7272"/>
    </i>
    <i>
      <x v="7273"/>
    </i>
    <i>
      <x v="7274"/>
    </i>
    <i>
      <x v="7275"/>
    </i>
    <i>
      <x v="7276"/>
    </i>
    <i>
      <x v="7277"/>
    </i>
    <i>
      <x v="7278"/>
    </i>
    <i>
      <x v="7279"/>
    </i>
    <i>
      <x v="7280"/>
    </i>
    <i>
      <x v="7281"/>
    </i>
    <i>
      <x v="7282"/>
    </i>
    <i>
      <x v="7283"/>
    </i>
    <i>
      <x v="7284"/>
    </i>
    <i>
      <x v="7285"/>
    </i>
    <i>
      <x v="7286"/>
    </i>
    <i>
      <x v="7287"/>
    </i>
    <i>
      <x v="7288"/>
    </i>
    <i>
      <x v="7289"/>
    </i>
    <i>
      <x v="7290"/>
    </i>
    <i>
      <x v="7291"/>
    </i>
    <i>
      <x v="7292"/>
    </i>
    <i>
      <x v="7293"/>
    </i>
    <i>
      <x v="7294"/>
    </i>
    <i>
      <x v="7295"/>
    </i>
    <i>
      <x v="7296"/>
    </i>
    <i>
      <x v="7297"/>
    </i>
    <i>
      <x v="7298"/>
    </i>
    <i>
      <x v="7299"/>
    </i>
    <i>
      <x v="7300"/>
    </i>
    <i>
      <x v="7301"/>
    </i>
    <i>
      <x v="7302"/>
    </i>
    <i>
      <x v="7303"/>
    </i>
    <i>
      <x v="7304"/>
    </i>
    <i>
      <x v="7305"/>
    </i>
    <i>
      <x v="7306"/>
    </i>
    <i>
      <x v="7307"/>
    </i>
    <i>
      <x v="7308"/>
    </i>
    <i>
      <x v="7309"/>
    </i>
    <i>
      <x v="7310"/>
    </i>
    <i>
      <x v="7311"/>
    </i>
    <i>
      <x v="7312"/>
    </i>
    <i>
      <x v="7313"/>
    </i>
    <i>
      <x v="7314"/>
    </i>
    <i>
      <x v="7315"/>
    </i>
    <i>
      <x v="7316"/>
    </i>
    <i>
      <x v="7317"/>
    </i>
    <i>
      <x v="7318"/>
    </i>
    <i>
      <x v="7319"/>
    </i>
    <i>
      <x v="7320"/>
    </i>
    <i>
      <x v="7321"/>
    </i>
    <i>
      <x v="7322"/>
    </i>
    <i>
      <x v="7323"/>
    </i>
    <i>
      <x v="7324"/>
    </i>
    <i>
      <x v="7325"/>
    </i>
    <i>
      <x v="7326"/>
    </i>
    <i>
      <x v="7327"/>
    </i>
    <i>
      <x v="7328"/>
    </i>
    <i>
      <x v="7329"/>
    </i>
    <i>
      <x v="7330"/>
    </i>
    <i>
      <x v="7331"/>
    </i>
    <i>
      <x v="7332"/>
    </i>
    <i>
      <x v="7333"/>
    </i>
    <i>
      <x v="7334"/>
    </i>
    <i>
      <x v="7335"/>
    </i>
    <i>
      <x v="7336"/>
    </i>
    <i>
      <x v="7337"/>
    </i>
    <i>
      <x v="7338"/>
    </i>
    <i>
      <x v="7339"/>
    </i>
    <i>
      <x v="7340"/>
    </i>
    <i>
      <x v="7341"/>
    </i>
    <i>
      <x v="7342"/>
    </i>
    <i>
      <x v="7343"/>
    </i>
    <i>
      <x v="7344"/>
    </i>
    <i>
      <x v="7345"/>
    </i>
    <i>
      <x v="7346"/>
    </i>
    <i>
      <x v="7347"/>
    </i>
    <i>
      <x v="7348"/>
    </i>
    <i>
      <x v="7349"/>
    </i>
    <i>
      <x v="7350"/>
    </i>
    <i>
      <x v="7351"/>
    </i>
    <i>
      <x v="7352"/>
    </i>
    <i>
      <x v="7353"/>
    </i>
    <i>
      <x v="7354"/>
    </i>
    <i>
      <x v="7355"/>
    </i>
    <i>
      <x v="7356"/>
    </i>
    <i>
      <x v="7357"/>
    </i>
    <i>
      <x v="7358"/>
    </i>
    <i>
      <x v="7359"/>
    </i>
    <i>
      <x v="7360"/>
    </i>
    <i>
      <x v="7361"/>
    </i>
    <i>
      <x v="7362"/>
    </i>
    <i>
      <x v="7363"/>
    </i>
    <i>
      <x v="7364"/>
    </i>
    <i>
      <x v="7365"/>
    </i>
    <i>
      <x v="7366"/>
    </i>
    <i>
      <x v="7367"/>
    </i>
    <i>
      <x v="7368"/>
    </i>
    <i>
      <x v="7369"/>
    </i>
    <i>
      <x v="7370"/>
    </i>
    <i>
      <x v="7371"/>
    </i>
    <i>
      <x v="7372"/>
    </i>
    <i>
      <x v="7373"/>
    </i>
    <i>
      <x v="7374"/>
    </i>
    <i>
      <x v="7375"/>
    </i>
    <i>
      <x v="7376"/>
    </i>
    <i>
      <x v="7377"/>
    </i>
    <i>
      <x v="7378"/>
    </i>
    <i>
      <x v="7379"/>
    </i>
    <i>
      <x v="7380"/>
    </i>
    <i>
      <x v="7381"/>
    </i>
    <i>
      <x v="7382"/>
    </i>
    <i>
      <x v="7383"/>
    </i>
    <i>
      <x v="7384"/>
    </i>
    <i>
      <x v="7385"/>
    </i>
    <i>
      <x v="7386"/>
    </i>
    <i>
      <x v="7387"/>
    </i>
    <i>
      <x v="7388"/>
    </i>
    <i>
      <x v="7389"/>
    </i>
    <i>
      <x v="7390"/>
    </i>
    <i>
      <x v="7391"/>
    </i>
    <i>
      <x v="7392"/>
    </i>
    <i>
      <x v="7393"/>
    </i>
    <i>
      <x v="7394"/>
    </i>
    <i>
      <x v="7395"/>
    </i>
    <i>
      <x v="7396"/>
    </i>
    <i>
      <x v="7397"/>
    </i>
    <i>
      <x v="7398"/>
    </i>
    <i>
      <x v="7399"/>
    </i>
    <i>
      <x v="7400"/>
    </i>
    <i>
      <x v="7401"/>
    </i>
    <i>
      <x v="7402"/>
    </i>
    <i>
      <x v="7403"/>
    </i>
    <i>
      <x v="7404"/>
    </i>
    <i>
      <x v="7405"/>
    </i>
    <i>
      <x v="7406"/>
    </i>
    <i>
      <x v="7407"/>
    </i>
    <i>
      <x v="7408"/>
    </i>
    <i>
      <x v="7409"/>
    </i>
    <i>
      <x v="7410"/>
    </i>
    <i>
      <x v="7411"/>
    </i>
    <i>
      <x v="7412"/>
    </i>
    <i>
      <x v="7413"/>
    </i>
    <i>
      <x v="7414"/>
    </i>
    <i>
      <x v="7415"/>
    </i>
    <i>
      <x v="7416"/>
    </i>
    <i>
      <x v="7417"/>
    </i>
    <i>
      <x v="7418"/>
    </i>
    <i>
      <x v="7419"/>
    </i>
    <i>
      <x v="7420"/>
    </i>
    <i>
      <x v="7421"/>
    </i>
    <i>
      <x v="7422"/>
    </i>
    <i>
      <x v="7423"/>
    </i>
    <i>
      <x v="7424"/>
    </i>
    <i>
      <x v="7425"/>
    </i>
    <i>
      <x v="7426"/>
    </i>
    <i>
      <x v="7427"/>
    </i>
    <i>
      <x v="7428"/>
    </i>
    <i>
      <x v="7429"/>
    </i>
    <i>
      <x v="7430"/>
    </i>
    <i>
      <x v="7431"/>
    </i>
    <i>
      <x v="7432"/>
    </i>
    <i>
      <x v="7433"/>
    </i>
    <i>
      <x v="7434"/>
    </i>
    <i>
      <x v="7435"/>
    </i>
    <i>
      <x v="7436"/>
    </i>
    <i>
      <x v="7437"/>
    </i>
    <i>
      <x v="7438"/>
    </i>
    <i>
      <x v="7439"/>
    </i>
    <i>
      <x v="7440"/>
    </i>
    <i>
      <x v="7441"/>
    </i>
    <i>
      <x v="7442"/>
    </i>
    <i>
      <x v="7443"/>
    </i>
    <i>
      <x v="7444"/>
    </i>
    <i>
      <x v="7445"/>
    </i>
    <i>
      <x v="7446"/>
    </i>
    <i>
      <x v="7447"/>
    </i>
    <i>
      <x v="7448"/>
    </i>
    <i>
      <x v="7449"/>
    </i>
    <i>
      <x v="7450"/>
    </i>
    <i>
      <x v="7451"/>
    </i>
    <i>
      <x v="7452"/>
    </i>
    <i>
      <x v="7453"/>
    </i>
    <i>
      <x v="7454"/>
    </i>
    <i>
      <x v="7455"/>
    </i>
    <i>
      <x v="7456"/>
    </i>
    <i>
      <x v="7457"/>
    </i>
    <i>
      <x v="7458"/>
    </i>
    <i>
      <x v="7459"/>
    </i>
    <i>
      <x v="7460"/>
    </i>
    <i>
      <x v="7461"/>
    </i>
    <i>
      <x v="7462"/>
    </i>
    <i>
      <x v="7463"/>
    </i>
    <i>
      <x v="7464"/>
    </i>
    <i>
      <x v="7465"/>
    </i>
    <i>
      <x v="7466"/>
    </i>
    <i>
      <x v="7467"/>
    </i>
    <i>
      <x v="7468"/>
    </i>
    <i>
      <x v="7469"/>
    </i>
    <i>
      <x v="7470"/>
    </i>
    <i>
      <x v="7471"/>
    </i>
    <i>
      <x v="7472"/>
    </i>
    <i>
      <x v="7473"/>
    </i>
    <i>
      <x v="7474"/>
    </i>
    <i>
      <x v="7475"/>
    </i>
    <i>
      <x v="7476"/>
    </i>
    <i>
      <x v="7477"/>
    </i>
    <i>
      <x v="7478"/>
    </i>
    <i>
      <x v="7479"/>
    </i>
    <i>
      <x v="7480"/>
    </i>
    <i>
      <x v="7481"/>
    </i>
    <i>
      <x v="7482"/>
    </i>
    <i>
      <x v="7483"/>
    </i>
    <i>
      <x v="7484"/>
    </i>
    <i>
      <x v="7485"/>
    </i>
    <i>
      <x v="7486"/>
    </i>
    <i>
      <x v="7487"/>
    </i>
    <i>
      <x v="7488"/>
    </i>
    <i>
      <x v="7489"/>
    </i>
    <i>
      <x v="7490"/>
    </i>
    <i>
      <x v="7491"/>
    </i>
    <i>
      <x v="7492"/>
    </i>
    <i>
      <x v="7493"/>
    </i>
    <i>
      <x v="7494"/>
    </i>
    <i>
      <x v="7495"/>
    </i>
    <i>
      <x v="7496"/>
    </i>
    <i>
      <x v="7497"/>
    </i>
    <i>
      <x v="7498"/>
    </i>
    <i>
      <x v="7499"/>
    </i>
    <i>
      <x v="7500"/>
    </i>
    <i>
      <x v="7501"/>
    </i>
    <i>
      <x v="7502"/>
    </i>
    <i>
      <x v="7503"/>
    </i>
    <i>
      <x v="7504"/>
    </i>
    <i>
      <x v="7505"/>
    </i>
    <i>
      <x v="7506"/>
    </i>
    <i>
      <x v="7507"/>
    </i>
    <i>
      <x v="7508"/>
    </i>
    <i>
      <x v="7509"/>
    </i>
    <i>
      <x v="7510"/>
    </i>
    <i>
      <x v="7511"/>
    </i>
    <i>
      <x v="7512"/>
    </i>
    <i>
      <x v="7513"/>
    </i>
    <i>
      <x v="7514"/>
    </i>
    <i>
      <x v="7515"/>
    </i>
    <i>
      <x v="7516"/>
    </i>
    <i>
      <x v="7517"/>
    </i>
    <i>
      <x v="7518"/>
    </i>
    <i>
      <x v="7519"/>
    </i>
    <i>
      <x v="7520"/>
    </i>
    <i>
      <x v="7521"/>
    </i>
    <i>
      <x v="7522"/>
    </i>
    <i>
      <x v="7523"/>
    </i>
    <i>
      <x v="7524"/>
    </i>
    <i>
      <x v="7525"/>
    </i>
    <i>
      <x v="7526"/>
    </i>
    <i>
      <x v="7527"/>
    </i>
    <i>
      <x v="7528"/>
    </i>
    <i>
      <x v="7529"/>
    </i>
    <i>
      <x v="7530"/>
    </i>
    <i>
      <x v="7531"/>
    </i>
    <i>
      <x v="7532"/>
    </i>
    <i>
      <x v="7533"/>
    </i>
    <i>
      <x v="7534"/>
    </i>
    <i>
      <x v="7535"/>
    </i>
    <i>
      <x v="7536"/>
    </i>
    <i>
      <x v="7537"/>
    </i>
    <i>
      <x v="7538"/>
    </i>
    <i>
      <x v="7539"/>
    </i>
    <i>
      <x v="7540"/>
    </i>
    <i>
      <x v="7541"/>
    </i>
    <i>
      <x v="7542"/>
    </i>
    <i>
      <x v="7543"/>
    </i>
    <i>
      <x v="7544"/>
    </i>
    <i>
      <x v="7545"/>
    </i>
    <i>
      <x v="7546"/>
    </i>
    <i>
      <x v="7547"/>
    </i>
    <i>
      <x v="7548"/>
    </i>
    <i>
      <x v="7549"/>
    </i>
    <i>
      <x v="7550"/>
    </i>
    <i>
      <x v="7551"/>
    </i>
    <i>
      <x v="7552"/>
    </i>
    <i>
      <x v="7553"/>
    </i>
    <i>
      <x v="7554"/>
    </i>
    <i>
      <x v="7555"/>
    </i>
    <i>
      <x v="7556"/>
    </i>
    <i>
      <x v="7557"/>
    </i>
    <i>
      <x v="7558"/>
    </i>
    <i>
      <x v="7559"/>
    </i>
    <i>
      <x v="7560"/>
    </i>
    <i>
      <x v="7561"/>
    </i>
    <i>
      <x v="7562"/>
    </i>
    <i>
      <x v="7563"/>
    </i>
    <i>
      <x v="7564"/>
    </i>
    <i>
      <x v="7565"/>
    </i>
    <i>
      <x v="7566"/>
    </i>
    <i>
      <x v="7567"/>
    </i>
    <i>
      <x v="7568"/>
    </i>
    <i>
      <x v="7569"/>
    </i>
    <i>
      <x v="7570"/>
    </i>
    <i>
      <x v="7571"/>
    </i>
    <i>
      <x v="7572"/>
    </i>
    <i>
      <x v="7573"/>
    </i>
    <i>
      <x v="7574"/>
    </i>
    <i>
      <x v="7575"/>
    </i>
    <i>
      <x v="7576"/>
    </i>
    <i>
      <x v="7577"/>
    </i>
    <i>
      <x v="7578"/>
    </i>
    <i>
      <x v="7579"/>
    </i>
    <i>
      <x v="7580"/>
    </i>
    <i>
      <x v="7581"/>
    </i>
    <i>
      <x v="7582"/>
    </i>
    <i>
      <x v="7583"/>
    </i>
    <i>
      <x v="7584"/>
    </i>
    <i>
      <x v="7585"/>
    </i>
    <i>
      <x v="7586"/>
    </i>
    <i>
      <x v="7587"/>
    </i>
    <i>
      <x v="7588"/>
    </i>
    <i>
      <x v="7589"/>
    </i>
    <i>
      <x v="7590"/>
    </i>
    <i>
      <x v="7591"/>
    </i>
    <i>
      <x v="7592"/>
    </i>
    <i>
      <x v="7593"/>
    </i>
    <i>
      <x v="7594"/>
    </i>
    <i>
      <x v="7595"/>
    </i>
    <i>
      <x v="7596"/>
    </i>
    <i>
      <x v="7597"/>
    </i>
    <i>
      <x v="7598"/>
    </i>
    <i>
      <x v="7599"/>
    </i>
    <i>
      <x v="7600"/>
    </i>
    <i>
      <x v="7601"/>
    </i>
    <i>
      <x v="7602"/>
    </i>
    <i>
      <x v="7603"/>
    </i>
    <i>
      <x v="7604"/>
    </i>
    <i>
      <x v="7605"/>
    </i>
    <i>
      <x v="7606"/>
    </i>
    <i>
      <x v="7607"/>
    </i>
    <i>
      <x v="7608"/>
    </i>
    <i>
      <x v="7609"/>
    </i>
    <i>
      <x v="7610"/>
    </i>
    <i>
      <x v="7611"/>
    </i>
    <i>
      <x v="7612"/>
    </i>
    <i>
      <x v="7613"/>
    </i>
    <i>
      <x v="7614"/>
    </i>
    <i>
      <x v="7615"/>
    </i>
    <i>
      <x v="7616"/>
    </i>
    <i>
      <x v="7617"/>
    </i>
    <i>
      <x v="7618"/>
    </i>
    <i>
      <x v="7619"/>
    </i>
    <i>
      <x v="7620"/>
    </i>
    <i>
      <x v="7621"/>
    </i>
    <i>
      <x v="7622"/>
    </i>
    <i>
      <x v="7623"/>
    </i>
    <i>
      <x v="7624"/>
    </i>
    <i>
      <x v="7625"/>
    </i>
    <i>
      <x v="7626"/>
    </i>
    <i>
      <x v="7627"/>
    </i>
    <i>
      <x v="7628"/>
    </i>
    <i>
      <x v="7629"/>
    </i>
    <i>
      <x v="7630"/>
    </i>
    <i>
      <x v="7631"/>
    </i>
    <i>
      <x v="7632"/>
    </i>
    <i>
      <x v="7633"/>
    </i>
    <i>
      <x v="7634"/>
    </i>
    <i>
      <x v="7635"/>
    </i>
    <i>
      <x v="7636"/>
    </i>
    <i>
      <x v="7637"/>
    </i>
    <i>
      <x v="7638"/>
    </i>
    <i>
      <x v="7639"/>
    </i>
    <i>
      <x v="7640"/>
    </i>
    <i>
      <x v="7641"/>
    </i>
    <i>
      <x v="7642"/>
    </i>
    <i>
      <x v="7643"/>
    </i>
    <i>
      <x v="7644"/>
    </i>
    <i>
      <x v="7645"/>
    </i>
    <i>
      <x v="7646"/>
    </i>
    <i>
      <x v="7647"/>
    </i>
    <i>
      <x v="7648"/>
    </i>
    <i>
      <x v="7649"/>
    </i>
    <i>
      <x v="7650"/>
    </i>
    <i>
      <x v="7651"/>
    </i>
    <i>
      <x v="7652"/>
    </i>
    <i>
      <x v="7653"/>
    </i>
    <i>
      <x v="7654"/>
    </i>
    <i>
      <x v="7655"/>
    </i>
    <i>
      <x v="7656"/>
    </i>
    <i>
      <x v="7657"/>
    </i>
    <i>
      <x v="7658"/>
    </i>
    <i>
      <x v="7659"/>
    </i>
    <i>
      <x v="7660"/>
    </i>
    <i>
      <x v="7661"/>
    </i>
    <i>
      <x v="7662"/>
    </i>
    <i>
      <x v="7663"/>
    </i>
    <i>
      <x v="7664"/>
    </i>
    <i>
      <x v="7665"/>
    </i>
    <i>
      <x v="7666"/>
    </i>
    <i>
      <x v="7667"/>
    </i>
    <i>
      <x v="7668"/>
    </i>
    <i>
      <x v="7669"/>
    </i>
    <i>
      <x v="7670"/>
    </i>
    <i>
      <x v="7671"/>
    </i>
    <i>
      <x v="7672"/>
    </i>
    <i>
      <x v="7673"/>
    </i>
    <i>
      <x v="7674"/>
    </i>
    <i>
      <x v="7675"/>
    </i>
    <i>
      <x v="7676"/>
    </i>
    <i>
      <x v="7677"/>
    </i>
    <i>
      <x v="7678"/>
    </i>
    <i>
      <x v="7679"/>
    </i>
    <i>
      <x v="7680"/>
    </i>
    <i>
      <x v="7681"/>
    </i>
    <i>
      <x v="7682"/>
    </i>
    <i>
      <x v="7683"/>
    </i>
    <i>
      <x v="7684"/>
    </i>
    <i>
      <x v="7685"/>
    </i>
    <i>
      <x v="7686"/>
    </i>
    <i>
      <x v="7687"/>
    </i>
    <i>
      <x v="7688"/>
    </i>
    <i>
      <x v="7689"/>
    </i>
    <i>
      <x v="7690"/>
    </i>
    <i>
      <x v="7691"/>
    </i>
    <i>
      <x v="7692"/>
    </i>
    <i>
      <x v="7693"/>
    </i>
    <i>
      <x v="7694"/>
    </i>
    <i>
      <x v="7695"/>
    </i>
    <i>
      <x v="7696"/>
    </i>
    <i>
      <x v="7697"/>
    </i>
    <i>
      <x v="7698"/>
    </i>
    <i>
      <x v="7699"/>
    </i>
    <i>
      <x v="7700"/>
    </i>
    <i>
      <x v="7701"/>
    </i>
    <i>
      <x v="7702"/>
    </i>
    <i>
      <x v="7703"/>
    </i>
    <i>
      <x v="7704"/>
    </i>
    <i>
      <x v="7705"/>
    </i>
    <i>
      <x v="7706"/>
    </i>
    <i>
      <x v="7707"/>
    </i>
    <i>
      <x v="7708"/>
    </i>
    <i>
      <x v="7709"/>
    </i>
    <i>
      <x v="7710"/>
    </i>
    <i>
      <x v="7711"/>
    </i>
    <i>
      <x v="7712"/>
    </i>
    <i>
      <x v="7713"/>
    </i>
    <i>
      <x v="7714"/>
    </i>
    <i>
      <x v="7715"/>
    </i>
    <i>
      <x v="7716"/>
    </i>
    <i>
      <x v="7717"/>
    </i>
    <i>
      <x v="7718"/>
    </i>
    <i>
      <x v="7719"/>
    </i>
    <i>
      <x v="7720"/>
    </i>
    <i>
      <x v="7721"/>
    </i>
    <i>
      <x v="7722"/>
    </i>
    <i>
      <x v="7723"/>
    </i>
    <i>
      <x v="7724"/>
    </i>
    <i>
      <x v="7725"/>
    </i>
    <i>
      <x v="7726"/>
    </i>
    <i>
      <x v="7727"/>
    </i>
    <i>
      <x v="7728"/>
    </i>
    <i>
      <x v="7729"/>
    </i>
    <i>
      <x v="7730"/>
    </i>
    <i>
      <x v="7731"/>
    </i>
    <i>
      <x v="7732"/>
    </i>
    <i>
      <x v="7733"/>
    </i>
    <i>
      <x v="7734"/>
    </i>
    <i>
      <x v="7735"/>
    </i>
    <i>
      <x v="7736"/>
    </i>
    <i>
      <x v="7737"/>
    </i>
    <i>
      <x v="7738"/>
    </i>
    <i>
      <x v="7739"/>
    </i>
    <i>
      <x v="7740"/>
    </i>
    <i>
      <x v="7741"/>
    </i>
    <i>
      <x v="7742"/>
    </i>
    <i>
      <x v="7743"/>
    </i>
    <i>
      <x v="7744"/>
    </i>
    <i>
      <x v="7745"/>
    </i>
    <i>
      <x v="7746"/>
    </i>
    <i>
      <x v="7747"/>
    </i>
    <i>
      <x v="7748"/>
    </i>
    <i>
      <x v="7749"/>
    </i>
    <i>
      <x v="7750"/>
    </i>
    <i>
      <x v="7751"/>
    </i>
    <i>
      <x v="7752"/>
    </i>
    <i>
      <x v="7753"/>
    </i>
    <i>
      <x v="7754"/>
    </i>
    <i>
      <x v="7755"/>
    </i>
    <i>
      <x v="7756"/>
    </i>
    <i>
      <x v="7757"/>
    </i>
    <i>
      <x v="7758"/>
    </i>
    <i>
      <x v="7759"/>
    </i>
    <i>
      <x v="7760"/>
    </i>
    <i>
      <x v="7761"/>
    </i>
    <i>
      <x v="7762"/>
    </i>
    <i>
      <x v="7763"/>
    </i>
    <i>
      <x v="7764"/>
    </i>
    <i>
      <x v="7765"/>
    </i>
    <i>
      <x v="7766"/>
    </i>
    <i>
      <x v="7767"/>
    </i>
    <i>
      <x v="7768"/>
    </i>
    <i>
      <x v="7769"/>
    </i>
    <i>
      <x v="7770"/>
    </i>
    <i>
      <x v="7771"/>
    </i>
    <i>
      <x v="7772"/>
    </i>
    <i>
      <x v="7773"/>
    </i>
    <i>
      <x v="7774"/>
    </i>
    <i>
      <x v="7775"/>
    </i>
    <i>
      <x v="7776"/>
    </i>
    <i>
      <x v="7777"/>
    </i>
    <i>
      <x v="7778"/>
    </i>
    <i>
      <x v="7779"/>
    </i>
    <i>
      <x v="7780"/>
    </i>
    <i>
      <x v="7781"/>
    </i>
    <i>
      <x v="7782"/>
    </i>
    <i>
      <x v="7783"/>
    </i>
    <i>
      <x v="7784"/>
    </i>
    <i>
      <x v="7785"/>
    </i>
    <i>
      <x v="7786"/>
    </i>
    <i>
      <x v="7787"/>
    </i>
    <i>
      <x v="7788"/>
    </i>
    <i>
      <x v="7789"/>
    </i>
    <i>
      <x v="7790"/>
    </i>
    <i>
      <x v="7791"/>
    </i>
    <i>
      <x v="7792"/>
    </i>
    <i>
      <x v="7793"/>
    </i>
    <i>
      <x v="7794"/>
    </i>
    <i>
      <x v="7795"/>
    </i>
    <i>
      <x v="7796"/>
    </i>
    <i>
      <x v="7797"/>
    </i>
    <i>
      <x v="7798"/>
    </i>
    <i>
      <x v="7799"/>
    </i>
    <i>
      <x v="7800"/>
    </i>
    <i>
      <x v="7801"/>
    </i>
    <i>
      <x v="7802"/>
    </i>
    <i>
      <x v="7803"/>
    </i>
    <i>
      <x v="7804"/>
    </i>
    <i>
      <x v="7805"/>
    </i>
    <i>
      <x v="7806"/>
    </i>
    <i>
      <x v="7807"/>
    </i>
    <i>
      <x v="7808"/>
    </i>
    <i>
      <x v="7809"/>
    </i>
    <i>
      <x v="7810"/>
    </i>
    <i>
      <x v="7811"/>
    </i>
    <i>
      <x v="7812"/>
    </i>
    <i>
      <x v="7813"/>
    </i>
    <i>
      <x v="7814"/>
    </i>
    <i>
      <x v="7815"/>
    </i>
    <i>
      <x v="7816"/>
    </i>
    <i>
      <x v="7817"/>
    </i>
    <i>
      <x v="7818"/>
    </i>
    <i>
      <x v="7819"/>
    </i>
    <i>
      <x v="7820"/>
    </i>
    <i>
      <x v="7821"/>
    </i>
    <i>
      <x v="7822"/>
    </i>
    <i>
      <x v="7823"/>
    </i>
    <i>
      <x v="7824"/>
    </i>
    <i>
      <x v="7825"/>
    </i>
    <i>
      <x v="7826"/>
    </i>
    <i>
      <x v="7827"/>
    </i>
    <i>
      <x v="7828"/>
    </i>
    <i>
      <x v="7829"/>
    </i>
    <i>
      <x v="7830"/>
    </i>
    <i>
      <x v="7831"/>
    </i>
    <i>
      <x v="7832"/>
    </i>
    <i>
      <x v="7833"/>
    </i>
    <i>
      <x v="7834"/>
    </i>
    <i>
      <x v="7835"/>
    </i>
    <i>
      <x v="7836"/>
    </i>
    <i>
      <x v="7837"/>
    </i>
    <i>
      <x v="7838"/>
    </i>
    <i>
      <x v="7839"/>
    </i>
    <i>
      <x v="7840"/>
    </i>
    <i>
      <x v="7841"/>
    </i>
    <i>
      <x v="7842"/>
    </i>
    <i>
      <x v="7843"/>
    </i>
    <i>
      <x v="7844"/>
    </i>
    <i>
      <x v="7845"/>
    </i>
    <i>
      <x v="7846"/>
    </i>
    <i>
      <x v="7847"/>
    </i>
    <i>
      <x v="7848"/>
    </i>
    <i>
      <x v="7849"/>
    </i>
    <i>
      <x v="7850"/>
    </i>
    <i>
      <x v="7851"/>
    </i>
    <i>
      <x v="7852"/>
    </i>
    <i>
      <x v="7853"/>
    </i>
    <i>
      <x v="7854"/>
    </i>
    <i>
      <x v="7855"/>
    </i>
    <i>
      <x v="7856"/>
    </i>
    <i>
      <x v="7857"/>
    </i>
    <i>
      <x v="7858"/>
    </i>
    <i>
      <x v="7859"/>
    </i>
    <i>
      <x v="7860"/>
    </i>
    <i>
      <x v="7861"/>
    </i>
    <i>
      <x v="7862"/>
    </i>
    <i>
      <x v="7863"/>
    </i>
    <i>
      <x v="7864"/>
    </i>
    <i>
      <x v="7865"/>
    </i>
    <i>
      <x v="7866"/>
    </i>
    <i>
      <x v="7867"/>
    </i>
    <i>
      <x v="7868"/>
    </i>
    <i>
      <x v="7869"/>
    </i>
    <i>
      <x v="7870"/>
    </i>
    <i>
      <x v="7871"/>
    </i>
    <i>
      <x v="7872"/>
    </i>
    <i>
      <x v="7873"/>
    </i>
    <i>
      <x v="7874"/>
    </i>
    <i>
      <x v="7875"/>
    </i>
    <i>
      <x v="7876"/>
    </i>
    <i>
      <x v="7877"/>
    </i>
    <i>
      <x v="7878"/>
    </i>
    <i>
      <x v="7879"/>
    </i>
    <i>
      <x v="7880"/>
    </i>
    <i>
      <x v="7881"/>
    </i>
    <i>
      <x v="7882"/>
    </i>
    <i>
      <x v="7883"/>
    </i>
    <i>
      <x v="7884"/>
    </i>
    <i>
      <x v="7885"/>
    </i>
    <i>
      <x v="7886"/>
    </i>
    <i>
      <x v="7887"/>
    </i>
    <i>
      <x v="7888"/>
    </i>
    <i>
      <x v="7889"/>
    </i>
    <i>
      <x v="7890"/>
    </i>
    <i>
      <x v="7891"/>
    </i>
    <i>
      <x v="7892"/>
    </i>
    <i>
      <x v="7893"/>
    </i>
    <i>
      <x v="7894"/>
    </i>
    <i>
      <x v="7895"/>
    </i>
    <i>
      <x v="7896"/>
    </i>
    <i>
      <x v="7897"/>
    </i>
    <i>
      <x v="7898"/>
    </i>
    <i>
      <x v="7899"/>
    </i>
    <i>
      <x v="7900"/>
    </i>
    <i>
      <x v="7901"/>
    </i>
    <i>
      <x v="7902"/>
    </i>
    <i>
      <x v="7903"/>
    </i>
    <i>
      <x v="7904"/>
    </i>
    <i>
      <x v="7905"/>
    </i>
    <i>
      <x v="7906"/>
    </i>
    <i>
      <x v="7907"/>
    </i>
    <i>
      <x v="7908"/>
    </i>
    <i>
      <x v="7909"/>
    </i>
    <i>
      <x v="7910"/>
    </i>
    <i>
      <x v="7911"/>
    </i>
    <i>
      <x v="7912"/>
    </i>
    <i>
      <x v="7913"/>
    </i>
    <i>
      <x v="7914"/>
    </i>
    <i>
      <x v="7915"/>
    </i>
    <i>
      <x v="7916"/>
    </i>
    <i>
      <x v="7917"/>
    </i>
    <i>
      <x v="7918"/>
    </i>
    <i>
      <x v="7919"/>
    </i>
    <i>
      <x v="7920"/>
    </i>
    <i>
      <x v="7921"/>
    </i>
    <i>
      <x v="7922"/>
    </i>
    <i>
      <x v="7923"/>
    </i>
    <i>
      <x v="7924"/>
    </i>
    <i>
      <x v="7925"/>
    </i>
    <i>
      <x v="7926"/>
    </i>
    <i>
      <x v="7927"/>
    </i>
    <i>
      <x v="7928"/>
    </i>
    <i>
      <x v="7929"/>
    </i>
    <i>
      <x v="7930"/>
    </i>
    <i>
      <x v="7931"/>
    </i>
    <i>
      <x v="7932"/>
    </i>
    <i>
      <x v="7933"/>
    </i>
    <i>
      <x v="7934"/>
    </i>
    <i>
      <x v="7935"/>
    </i>
    <i>
      <x v="7936"/>
    </i>
    <i>
      <x v="7937"/>
    </i>
    <i>
      <x v="7938"/>
    </i>
    <i>
      <x v="7939"/>
    </i>
    <i>
      <x v="7940"/>
    </i>
    <i>
      <x v="7941"/>
    </i>
    <i>
      <x v="7942"/>
    </i>
    <i>
      <x v="7943"/>
    </i>
    <i>
      <x v="7944"/>
    </i>
    <i>
      <x v="7945"/>
    </i>
    <i>
      <x v="7946"/>
    </i>
    <i>
      <x v="7947"/>
    </i>
    <i>
      <x v="7948"/>
    </i>
    <i>
      <x v="7949"/>
    </i>
    <i>
      <x v="7950"/>
    </i>
    <i>
      <x v="7951"/>
    </i>
    <i>
      <x v="7952"/>
    </i>
    <i>
      <x v="7953"/>
    </i>
    <i>
      <x v="7954"/>
    </i>
    <i>
      <x v="7955"/>
    </i>
    <i>
      <x v="7956"/>
    </i>
    <i>
      <x v="7957"/>
    </i>
    <i>
      <x v="7958"/>
    </i>
    <i>
      <x v="7959"/>
    </i>
    <i>
      <x v="7960"/>
    </i>
    <i>
      <x v="7961"/>
    </i>
    <i>
      <x v="7962"/>
    </i>
    <i>
      <x v="7963"/>
    </i>
    <i>
      <x v="7964"/>
    </i>
    <i>
      <x v="7965"/>
    </i>
    <i>
      <x v="7966"/>
    </i>
    <i>
      <x v="7967"/>
    </i>
    <i>
      <x v="7968"/>
    </i>
    <i>
      <x v="7969"/>
    </i>
    <i>
      <x v="7970"/>
    </i>
    <i>
      <x v="7971"/>
    </i>
    <i>
      <x v="7972"/>
    </i>
    <i>
      <x v="7973"/>
    </i>
    <i>
      <x v="7974"/>
    </i>
    <i>
      <x v="7975"/>
    </i>
    <i>
      <x v="7976"/>
    </i>
    <i>
      <x v="7977"/>
    </i>
    <i>
      <x v="7978"/>
    </i>
    <i>
      <x v="7979"/>
    </i>
    <i>
      <x v="7980"/>
    </i>
    <i>
      <x v="7981"/>
    </i>
    <i>
      <x v="7982"/>
    </i>
    <i>
      <x v="7983"/>
    </i>
    <i>
      <x v="7984"/>
    </i>
    <i>
      <x v="7985"/>
    </i>
    <i>
      <x v="7986"/>
    </i>
    <i>
      <x v="7987"/>
    </i>
    <i>
      <x v="7988"/>
    </i>
    <i>
      <x v="7989"/>
    </i>
    <i>
      <x v="7990"/>
    </i>
    <i>
      <x v="7991"/>
    </i>
    <i>
      <x v="7992"/>
    </i>
    <i>
      <x v="7993"/>
    </i>
    <i>
      <x v="7994"/>
    </i>
    <i>
      <x v="7995"/>
    </i>
    <i>
      <x v="7996"/>
    </i>
    <i>
      <x v="7997"/>
    </i>
    <i>
      <x v="7998"/>
    </i>
    <i>
      <x v="7999"/>
    </i>
    <i>
      <x v="8000"/>
    </i>
    <i>
      <x v="8001"/>
    </i>
    <i>
      <x v="8002"/>
    </i>
    <i>
      <x v="8003"/>
    </i>
    <i>
      <x v="8004"/>
    </i>
    <i>
      <x v="8005"/>
    </i>
    <i>
      <x v="8006"/>
    </i>
    <i>
      <x v="8007"/>
    </i>
    <i>
      <x v="8008"/>
    </i>
    <i>
      <x v="8009"/>
    </i>
    <i>
      <x v="8010"/>
    </i>
    <i>
      <x v="8011"/>
    </i>
    <i>
      <x v="8012"/>
    </i>
    <i>
      <x v="8013"/>
    </i>
    <i>
      <x v="8014"/>
    </i>
    <i>
      <x v="8015"/>
    </i>
    <i>
      <x v="8016"/>
    </i>
    <i>
      <x v="8017"/>
    </i>
    <i>
      <x v="8018"/>
    </i>
    <i>
      <x v="8019"/>
    </i>
    <i>
      <x v="8020"/>
    </i>
    <i>
      <x v="8021"/>
    </i>
    <i>
      <x v="8022"/>
    </i>
    <i>
      <x v="8023"/>
    </i>
    <i>
      <x v="8024"/>
    </i>
    <i>
      <x v="8025"/>
    </i>
    <i>
      <x v="8026"/>
    </i>
    <i>
      <x v="8027"/>
    </i>
    <i>
      <x v="8028"/>
    </i>
    <i>
      <x v="8029"/>
    </i>
    <i>
      <x v="8030"/>
    </i>
    <i>
      <x v="8031"/>
    </i>
    <i>
      <x v="8032"/>
    </i>
    <i>
      <x v="8033"/>
    </i>
    <i>
      <x v="8034"/>
    </i>
    <i>
      <x v="8035"/>
    </i>
    <i>
      <x v="8036"/>
    </i>
    <i>
      <x v="8037"/>
    </i>
    <i>
      <x v="8038"/>
    </i>
    <i>
      <x v="8039"/>
    </i>
    <i>
      <x v="8040"/>
    </i>
    <i>
      <x v="8041"/>
    </i>
    <i>
      <x v="8042"/>
    </i>
    <i>
      <x v="8043"/>
    </i>
    <i>
      <x v="8044"/>
    </i>
    <i>
      <x v="8045"/>
    </i>
    <i>
      <x v="8046"/>
    </i>
    <i>
      <x v="8047"/>
    </i>
    <i>
      <x v="8048"/>
    </i>
    <i>
      <x v="8049"/>
    </i>
    <i>
      <x v="8050"/>
    </i>
    <i>
      <x v="8051"/>
    </i>
    <i>
      <x v="8052"/>
    </i>
    <i>
      <x v="8053"/>
    </i>
    <i>
      <x v="8054"/>
    </i>
    <i>
      <x v="8055"/>
    </i>
    <i>
      <x v="8056"/>
    </i>
    <i>
      <x v="8057"/>
    </i>
    <i>
      <x v="8058"/>
    </i>
    <i>
      <x v="8059"/>
    </i>
    <i>
      <x v="8060"/>
    </i>
    <i>
      <x v="8061"/>
    </i>
    <i>
      <x v="8062"/>
    </i>
    <i>
      <x v="8063"/>
    </i>
    <i>
      <x v="8064"/>
    </i>
    <i>
      <x v="8065"/>
    </i>
    <i>
      <x v="8066"/>
    </i>
    <i>
      <x v="8067"/>
    </i>
    <i>
      <x v="8068"/>
    </i>
    <i>
      <x v="8069"/>
    </i>
    <i>
      <x v="8070"/>
    </i>
    <i>
      <x v="8071"/>
    </i>
    <i>
      <x v="8072"/>
    </i>
    <i>
      <x v="8073"/>
    </i>
    <i>
      <x v="8074"/>
    </i>
    <i>
      <x v="8075"/>
    </i>
    <i>
      <x v="8076"/>
    </i>
    <i>
      <x v="8077"/>
    </i>
    <i>
      <x v="8078"/>
    </i>
    <i>
      <x v="8079"/>
    </i>
    <i>
      <x v="8080"/>
    </i>
    <i>
      <x v="8081"/>
    </i>
    <i>
      <x v="8082"/>
    </i>
    <i>
      <x v="8083"/>
    </i>
    <i>
      <x v="8084"/>
    </i>
    <i>
      <x v="8085"/>
    </i>
    <i>
      <x v="8086"/>
    </i>
    <i>
      <x v="8087"/>
    </i>
    <i>
      <x v="8088"/>
    </i>
    <i>
      <x v="8089"/>
    </i>
    <i>
      <x v="8090"/>
    </i>
    <i>
      <x v="8091"/>
    </i>
    <i>
      <x v="8092"/>
    </i>
    <i>
      <x v="8093"/>
    </i>
    <i>
      <x v="8094"/>
    </i>
    <i>
      <x v="8095"/>
    </i>
    <i>
      <x v="8096"/>
    </i>
    <i>
      <x v="8097"/>
    </i>
    <i>
      <x v="8098"/>
    </i>
    <i>
      <x v="8099"/>
    </i>
    <i>
      <x v="8100"/>
    </i>
    <i>
      <x v="8101"/>
    </i>
    <i>
      <x v="8102"/>
    </i>
    <i>
      <x v="8103"/>
    </i>
    <i>
      <x v="8104"/>
    </i>
    <i>
      <x v="8105"/>
    </i>
    <i>
      <x v="8106"/>
    </i>
    <i>
      <x v="8107"/>
    </i>
    <i>
      <x v="8108"/>
    </i>
    <i>
      <x v="8109"/>
    </i>
    <i>
      <x v="8110"/>
    </i>
    <i>
      <x v="8111"/>
    </i>
    <i>
      <x v="8112"/>
    </i>
    <i>
      <x v="8113"/>
    </i>
    <i>
      <x v="8114"/>
    </i>
    <i>
      <x v="8115"/>
    </i>
    <i>
      <x v="8116"/>
    </i>
    <i>
      <x v="8117"/>
    </i>
    <i>
      <x v="8118"/>
    </i>
    <i>
      <x v="8119"/>
    </i>
    <i>
      <x v="8120"/>
    </i>
    <i>
      <x v="8121"/>
    </i>
    <i>
      <x v="8122"/>
    </i>
    <i>
      <x v="8123"/>
    </i>
    <i>
      <x v="8124"/>
    </i>
    <i>
      <x v="8125"/>
    </i>
    <i>
      <x v="8126"/>
    </i>
    <i>
      <x v="8127"/>
    </i>
    <i>
      <x v="8128"/>
    </i>
    <i>
      <x v="8129"/>
    </i>
    <i>
      <x v="8130"/>
    </i>
    <i>
      <x v="8131"/>
    </i>
    <i>
      <x v="8132"/>
    </i>
    <i>
      <x v="8133"/>
    </i>
    <i>
      <x v="8134"/>
    </i>
    <i>
      <x v="8135"/>
    </i>
    <i>
      <x v="8136"/>
    </i>
    <i>
      <x v="8137"/>
    </i>
    <i>
      <x v="8138"/>
    </i>
    <i>
      <x v="8139"/>
    </i>
    <i>
      <x v="8140"/>
    </i>
    <i>
      <x v="8141"/>
    </i>
    <i>
      <x v="8142"/>
    </i>
    <i>
      <x v="8143"/>
    </i>
    <i>
      <x v="8144"/>
    </i>
    <i>
      <x v="8145"/>
    </i>
    <i>
      <x v="8146"/>
    </i>
    <i>
      <x v="8147"/>
    </i>
    <i>
      <x v="8148"/>
    </i>
    <i>
      <x v="8149"/>
    </i>
    <i>
      <x v="8150"/>
    </i>
    <i>
      <x v="8151"/>
    </i>
    <i>
      <x v="8152"/>
    </i>
    <i>
      <x v="8153"/>
    </i>
    <i>
      <x v="8154"/>
    </i>
    <i>
      <x v="8155"/>
    </i>
    <i>
      <x v="8156"/>
    </i>
    <i>
      <x v="8157"/>
    </i>
    <i>
      <x v="8158"/>
    </i>
    <i>
      <x v="8159"/>
    </i>
    <i>
      <x v="8160"/>
    </i>
    <i>
      <x v="8161"/>
    </i>
    <i>
      <x v="8162"/>
    </i>
    <i>
      <x v="8163"/>
    </i>
    <i>
      <x v="8164"/>
    </i>
    <i>
      <x v="8165"/>
    </i>
    <i>
      <x v="8166"/>
    </i>
    <i>
      <x v="8167"/>
    </i>
    <i>
      <x v="8168"/>
    </i>
    <i>
      <x v="8169"/>
    </i>
    <i>
      <x v="8170"/>
    </i>
    <i>
      <x v="8171"/>
    </i>
    <i>
      <x v="8172"/>
    </i>
    <i>
      <x v="8173"/>
    </i>
    <i>
      <x v="8174"/>
    </i>
    <i>
      <x v="8175"/>
    </i>
    <i>
      <x v="8176"/>
    </i>
    <i>
      <x v="8177"/>
    </i>
    <i>
      <x v="8178"/>
    </i>
    <i>
      <x v="8179"/>
    </i>
    <i>
      <x v="8180"/>
    </i>
    <i>
      <x v="8181"/>
    </i>
    <i>
      <x v="8182"/>
    </i>
    <i>
      <x v="8183"/>
    </i>
    <i>
      <x v="8184"/>
    </i>
    <i>
      <x v="8185"/>
    </i>
    <i>
      <x v="8186"/>
    </i>
    <i>
      <x v="8187"/>
    </i>
    <i>
      <x v="8188"/>
    </i>
    <i>
      <x v="8189"/>
    </i>
    <i>
      <x v="8190"/>
    </i>
    <i>
      <x v="8191"/>
    </i>
    <i>
      <x v="8192"/>
    </i>
    <i>
      <x v="8193"/>
    </i>
    <i>
      <x v="8194"/>
    </i>
    <i>
      <x v="8195"/>
    </i>
    <i>
      <x v="8196"/>
    </i>
    <i>
      <x v="8197"/>
    </i>
    <i>
      <x v="8198"/>
    </i>
    <i>
      <x v="8199"/>
    </i>
    <i>
      <x v="8200"/>
    </i>
    <i>
      <x v="8201"/>
    </i>
    <i>
      <x v="8202"/>
    </i>
    <i>
      <x v="8203"/>
    </i>
    <i>
      <x v="8204"/>
    </i>
    <i>
      <x v="8205"/>
    </i>
    <i>
      <x v="8206"/>
    </i>
    <i>
      <x v="8207"/>
    </i>
    <i>
      <x v="8208"/>
    </i>
    <i>
      <x v="8209"/>
    </i>
    <i>
      <x v="8210"/>
    </i>
    <i>
      <x v="8211"/>
    </i>
    <i>
      <x v="8212"/>
    </i>
    <i>
      <x v="8213"/>
    </i>
    <i>
      <x v="8214"/>
    </i>
    <i>
      <x v="8215"/>
    </i>
    <i>
      <x v="8216"/>
    </i>
    <i>
      <x v="8217"/>
    </i>
    <i>
      <x v="8218"/>
    </i>
    <i>
      <x v="8219"/>
    </i>
    <i>
      <x v="8220"/>
    </i>
    <i>
      <x v="8221"/>
    </i>
    <i>
      <x v="8222"/>
    </i>
    <i>
      <x v="8223"/>
    </i>
    <i>
      <x v="8224"/>
    </i>
    <i>
      <x v="8225"/>
    </i>
    <i>
      <x v="8226"/>
    </i>
    <i>
      <x v="8227"/>
    </i>
    <i>
      <x v="8228"/>
    </i>
    <i>
      <x v="8229"/>
    </i>
    <i>
      <x v="8230"/>
    </i>
    <i>
      <x v="8231"/>
    </i>
    <i>
      <x v="8232"/>
    </i>
    <i>
      <x v="8233"/>
    </i>
    <i>
      <x v="8234"/>
    </i>
    <i>
      <x v="8235"/>
    </i>
    <i>
      <x v="8236"/>
    </i>
    <i>
      <x v="8237"/>
    </i>
    <i>
      <x v="8238"/>
    </i>
    <i>
      <x v="8239"/>
    </i>
    <i>
      <x v="8240"/>
    </i>
    <i>
      <x v="8241"/>
    </i>
    <i>
      <x v="8242"/>
    </i>
    <i>
      <x v="8243"/>
    </i>
    <i>
      <x v="8244"/>
    </i>
    <i>
      <x v="8245"/>
    </i>
    <i>
      <x v="8246"/>
    </i>
    <i>
      <x v="8247"/>
    </i>
    <i>
      <x v="8248"/>
    </i>
    <i>
      <x v="8249"/>
    </i>
    <i>
      <x v="8250"/>
    </i>
    <i>
      <x v="8251"/>
    </i>
    <i>
      <x v="8252"/>
    </i>
    <i>
      <x v="8253"/>
    </i>
    <i>
      <x v="8254"/>
    </i>
    <i>
      <x v="8255"/>
    </i>
    <i>
      <x v="8256"/>
    </i>
    <i>
      <x v="8257"/>
    </i>
    <i>
      <x v="8258"/>
    </i>
    <i>
      <x v="8259"/>
    </i>
    <i>
      <x v="8260"/>
    </i>
    <i>
      <x v="8261"/>
    </i>
    <i>
      <x v="8262"/>
    </i>
    <i>
      <x v="8263"/>
    </i>
    <i>
      <x v="8264"/>
    </i>
    <i>
      <x v="8265"/>
    </i>
    <i>
      <x v="8266"/>
    </i>
    <i>
      <x v="8267"/>
    </i>
    <i>
      <x v="8268"/>
    </i>
    <i>
      <x v="8269"/>
    </i>
    <i>
      <x v="8270"/>
    </i>
    <i>
      <x v="8271"/>
    </i>
    <i>
      <x v="8272"/>
    </i>
    <i>
      <x v="8273"/>
    </i>
    <i>
      <x v="8274"/>
    </i>
    <i>
      <x v="8275"/>
    </i>
    <i>
      <x v="8276"/>
    </i>
    <i>
      <x v="8277"/>
    </i>
    <i>
      <x v="8278"/>
    </i>
    <i>
      <x v="8279"/>
    </i>
    <i>
      <x v="8280"/>
    </i>
    <i>
      <x v="8281"/>
    </i>
    <i>
      <x v="8282"/>
    </i>
    <i>
      <x v="8283"/>
    </i>
    <i>
      <x v="8284"/>
    </i>
    <i>
      <x v="8285"/>
    </i>
    <i>
      <x v="8286"/>
    </i>
    <i>
      <x v="8287"/>
    </i>
    <i>
      <x v="8288"/>
    </i>
    <i>
      <x v="8289"/>
    </i>
    <i>
      <x v="8290"/>
    </i>
    <i>
      <x v="8291"/>
    </i>
    <i>
      <x v="8292"/>
    </i>
    <i>
      <x v="8293"/>
    </i>
    <i>
      <x v="8294"/>
    </i>
    <i>
      <x v="8295"/>
    </i>
    <i>
      <x v="8296"/>
    </i>
    <i>
      <x v="8297"/>
    </i>
    <i>
      <x v="8298"/>
    </i>
    <i>
      <x v="8299"/>
    </i>
    <i>
      <x v="8300"/>
    </i>
    <i>
      <x v="8301"/>
    </i>
    <i>
      <x v="8302"/>
    </i>
    <i>
      <x v="8303"/>
    </i>
    <i>
      <x v="8304"/>
    </i>
    <i>
      <x v="8305"/>
    </i>
    <i>
      <x v="8306"/>
    </i>
    <i>
      <x v="8307"/>
    </i>
    <i>
      <x v="8308"/>
    </i>
    <i>
      <x v="8309"/>
    </i>
    <i>
      <x v="8310"/>
    </i>
    <i>
      <x v="8311"/>
    </i>
    <i>
      <x v="8312"/>
    </i>
    <i>
      <x v="8313"/>
    </i>
    <i>
      <x v="8314"/>
    </i>
    <i>
      <x v="8315"/>
    </i>
    <i>
      <x v="8316"/>
    </i>
    <i>
      <x v="8317"/>
    </i>
    <i>
      <x v="8318"/>
    </i>
    <i>
      <x v="8319"/>
    </i>
    <i>
      <x v="8320"/>
    </i>
    <i>
      <x v="8321"/>
    </i>
    <i>
      <x v="8322"/>
    </i>
    <i>
      <x v="8323"/>
    </i>
    <i>
      <x v="8324"/>
    </i>
    <i>
      <x v="8325"/>
    </i>
    <i>
      <x v="8326"/>
    </i>
    <i>
      <x v="8327"/>
    </i>
    <i>
      <x v="8328"/>
    </i>
    <i>
      <x v="8329"/>
    </i>
    <i>
      <x v="8330"/>
    </i>
    <i>
      <x v="8331"/>
    </i>
    <i>
      <x v="8332"/>
    </i>
    <i>
      <x v="8333"/>
    </i>
    <i>
      <x v="8334"/>
    </i>
    <i>
      <x v="8335"/>
    </i>
    <i>
      <x v="8336"/>
    </i>
    <i>
      <x v="8337"/>
    </i>
    <i>
      <x v="8338"/>
    </i>
    <i>
      <x v="8339"/>
    </i>
    <i>
      <x v="8340"/>
    </i>
    <i>
      <x v="8341"/>
    </i>
    <i>
      <x v="8342"/>
    </i>
    <i>
      <x v="8343"/>
    </i>
    <i>
      <x v="8344"/>
    </i>
    <i>
      <x v="8345"/>
    </i>
    <i>
      <x v="8346"/>
    </i>
    <i>
      <x v="8347"/>
    </i>
    <i>
      <x v="8348"/>
    </i>
    <i>
      <x v="8349"/>
    </i>
    <i>
      <x v="8350"/>
    </i>
    <i>
      <x v="8351"/>
    </i>
    <i>
      <x v="8352"/>
    </i>
    <i>
      <x v="8353"/>
    </i>
    <i>
      <x v="8354"/>
    </i>
    <i>
      <x v="8355"/>
    </i>
    <i>
      <x v="8356"/>
    </i>
    <i>
      <x v="8357"/>
    </i>
    <i>
      <x v="8358"/>
    </i>
    <i>
      <x v="8359"/>
    </i>
    <i>
      <x v="8360"/>
    </i>
    <i>
      <x v="8361"/>
    </i>
    <i>
      <x v="8362"/>
    </i>
    <i>
      <x v="8363"/>
    </i>
    <i>
      <x v="8364"/>
    </i>
    <i>
      <x v="8365"/>
    </i>
    <i>
      <x v="8366"/>
    </i>
    <i>
      <x v="8367"/>
    </i>
    <i>
      <x v="8368"/>
    </i>
    <i>
      <x v="8369"/>
    </i>
    <i>
      <x v="8370"/>
    </i>
    <i>
      <x v="8371"/>
    </i>
    <i>
      <x v="8372"/>
    </i>
    <i>
      <x v="8373"/>
    </i>
    <i>
      <x v="8374"/>
    </i>
    <i>
      <x v="8375"/>
    </i>
    <i>
      <x v="8376"/>
    </i>
    <i>
      <x v="8377"/>
    </i>
    <i>
      <x v="8378"/>
    </i>
    <i>
      <x v="8379"/>
    </i>
    <i>
      <x v="8380"/>
    </i>
    <i>
      <x v="8381"/>
    </i>
    <i>
      <x v="8382"/>
    </i>
    <i>
      <x v="8383"/>
    </i>
    <i>
      <x v="8384"/>
    </i>
    <i>
      <x v="8385"/>
    </i>
    <i>
      <x v="8386"/>
    </i>
    <i>
      <x v="8387"/>
    </i>
    <i>
      <x v="8388"/>
    </i>
    <i>
      <x v="8389"/>
    </i>
    <i>
      <x v="8390"/>
    </i>
    <i>
      <x v="8391"/>
    </i>
    <i>
      <x v="8392"/>
    </i>
    <i>
      <x v="8393"/>
    </i>
    <i>
      <x v="8394"/>
    </i>
    <i>
      <x v="8395"/>
    </i>
    <i>
      <x v="8396"/>
    </i>
    <i>
      <x v="8397"/>
    </i>
    <i>
      <x v="8398"/>
    </i>
    <i>
      <x v="8399"/>
    </i>
    <i>
      <x v="8400"/>
    </i>
    <i>
      <x v="8401"/>
    </i>
    <i>
      <x v="8402"/>
    </i>
    <i>
      <x v="8403"/>
    </i>
    <i>
      <x v="8404"/>
    </i>
    <i>
      <x v="8405"/>
    </i>
    <i>
      <x v="8406"/>
    </i>
    <i>
      <x v="8407"/>
    </i>
    <i>
      <x v="8408"/>
    </i>
    <i>
      <x v="8409"/>
    </i>
    <i>
      <x v="8410"/>
    </i>
    <i>
      <x v="8411"/>
    </i>
    <i>
      <x v="8412"/>
    </i>
    <i>
      <x v="8413"/>
    </i>
    <i>
      <x v="8414"/>
    </i>
    <i>
      <x v="8415"/>
    </i>
    <i>
      <x v="8416"/>
    </i>
    <i>
      <x v="8417"/>
    </i>
    <i>
      <x v="8418"/>
    </i>
    <i>
      <x v="8419"/>
    </i>
    <i>
      <x v="8420"/>
    </i>
    <i>
      <x v="8421"/>
    </i>
    <i>
      <x v="8422"/>
    </i>
    <i>
      <x v="8423"/>
    </i>
    <i>
      <x v="8424"/>
    </i>
    <i>
      <x v="8425"/>
    </i>
    <i>
      <x v="8426"/>
    </i>
    <i>
      <x v="8427"/>
    </i>
    <i>
      <x v="8428"/>
    </i>
    <i>
      <x v="8429"/>
    </i>
    <i>
      <x v="8430"/>
    </i>
    <i>
      <x v="8431"/>
    </i>
    <i>
      <x v="8432"/>
    </i>
    <i>
      <x v="8433"/>
    </i>
    <i>
      <x v="8434"/>
    </i>
    <i>
      <x v="8435"/>
    </i>
    <i>
      <x v="8436"/>
    </i>
    <i>
      <x v="8437"/>
    </i>
    <i>
      <x v="8438"/>
    </i>
    <i>
      <x v="8439"/>
    </i>
    <i>
      <x v="8440"/>
    </i>
    <i>
      <x v="8441"/>
    </i>
    <i>
      <x v="8442"/>
    </i>
    <i>
      <x v="8443"/>
    </i>
    <i>
      <x v="8444"/>
    </i>
    <i>
      <x v="8445"/>
    </i>
    <i>
      <x v="8446"/>
    </i>
    <i>
      <x v="8447"/>
    </i>
    <i>
      <x v="8448"/>
    </i>
    <i>
      <x v="8449"/>
    </i>
    <i>
      <x v="8450"/>
    </i>
    <i>
      <x v="8451"/>
    </i>
    <i>
      <x v="8452"/>
    </i>
    <i>
      <x v="8453"/>
    </i>
    <i>
      <x v="8454"/>
    </i>
    <i>
      <x v="8455"/>
    </i>
    <i>
      <x v="8456"/>
    </i>
    <i>
      <x v="8457"/>
    </i>
    <i>
      <x v="8458"/>
    </i>
    <i>
      <x v="8459"/>
    </i>
    <i>
      <x v="8460"/>
    </i>
    <i>
      <x v="8461"/>
    </i>
    <i>
      <x v="8462"/>
    </i>
    <i>
      <x v="8463"/>
    </i>
    <i>
      <x v="8464"/>
    </i>
    <i>
      <x v="8465"/>
    </i>
    <i>
      <x v="8466"/>
    </i>
    <i>
      <x v="8467"/>
    </i>
    <i>
      <x v="8468"/>
    </i>
    <i>
      <x v="8469"/>
    </i>
    <i>
      <x v="8470"/>
    </i>
    <i>
      <x v="8471"/>
    </i>
    <i>
      <x v="8472"/>
    </i>
    <i>
      <x v="8473"/>
    </i>
    <i>
      <x v="8474"/>
    </i>
    <i>
      <x v="8475"/>
    </i>
    <i>
      <x v="8476"/>
    </i>
    <i>
      <x v="8477"/>
    </i>
    <i>
      <x v="8478"/>
    </i>
    <i>
      <x v="8479"/>
    </i>
    <i>
      <x v="8480"/>
    </i>
    <i>
      <x v="8481"/>
    </i>
    <i>
      <x v="8482"/>
    </i>
    <i>
      <x v="8483"/>
    </i>
    <i>
      <x v="8484"/>
    </i>
    <i>
      <x v="8485"/>
    </i>
    <i>
      <x v="8486"/>
    </i>
    <i>
      <x v="8487"/>
    </i>
    <i>
      <x v="8488"/>
    </i>
    <i>
      <x v="8489"/>
    </i>
    <i>
      <x v="8490"/>
    </i>
    <i>
      <x v="8491"/>
    </i>
    <i>
      <x v="8492"/>
    </i>
    <i>
      <x v="8493"/>
    </i>
    <i>
      <x v="8494"/>
    </i>
    <i>
      <x v="8495"/>
    </i>
    <i>
      <x v="8496"/>
    </i>
    <i>
      <x v="8497"/>
    </i>
    <i>
      <x v="8498"/>
    </i>
    <i>
      <x v="8499"/>
    </i>
    <i>
      <x v="8500"/>
    </i>
    <i>
      <x v="8501"/>
    </i>
    <i>
      <x v="8502"/>
    </i>
    <i>
      <x v="8503"/>
    </i>
    <i>
      <x v="8504"/>
    </i>
    <i>
      <x v="8505"/>
    </i>
    <i>
      <x v="8506"/>
    </i>
    <i>
      <x v="8507"/>
    </i>
    <i>
      <x v="8508"/>
    </i>
    <i>
      <x v="8509"/>
    </i>
    <i>
      <x v="8510"/>
    </i>
    <i>
      <x v="8511"/>
    </i>
    <i>
      <x v="8512"/>
    </i>
    <i>
      <x v="8513"/>
    </i>
    <i>
      <x v="8514"/>
    </i>
    <i>
      <x v="8515"/>
    </i>
    <i>
      <x v="8516"/>
    </i>
    <i>
      <x v="8517"/>
    </i>
    <i>
      <x v="8518"/>
    </i>
    <i>
      <x v="8519"/>
    </i>
    <i>
      <x v="8520"/>
    </i>
    <i>
      <x v="8521"/>
    </i>
    <i>
      <x v="8522"/>
    </i>
    <i>
      <x v="8523"/>
    </i>
    <i>
      <x v="8524"/>
    </i>
    <i>
      <x v="8525"/>
    </i>
    <i>
      <x v="8526"/>
    </i>
    <i>
      <x v="8527"/>
    </i>
    <i>
      <x v="8528"/>
    </i>
    <i>
      <x v="8529"/>
    </i>
    <i>
      <x v="8530"/>
    </i>
    <i>
      <x v="8531"/>
    </i>
    <i>
      <x v="8532"/>
    </i>
    <i>
      <x v="8533"/>
    </i>
    <i>
      <x v="8534"/>
    </i>
    <i>
      <x v="8535"/>
    </i>
    <i>
      <x v="8536"/>
    </i>
    <i>
      <x v="8537"/>
    </i>
    <i>
      <x v="8538"/>
    </i>
    <i>
      <x v="8539"/>
    </i>
    <i>
      <x v="8540"/>
    </i>
    <i>
      <x v="8541"/>
    </i>
    <i>
      <x v="8542"/>
    </i>
    <i>
      <x v="8543"/>
    </i>
    <i>
      <x v="8544"/>
    </i>
    <i>
      <x v="8545"/>
    </i>
    <i>
      <x v="8546"/>
    </i>
    <i>
      <x v="8547"/>
    </i>
    <i>
      <x v="8548"/>
    </i>
    <i>
      <x v="8549"/>
    </i>
    <i>
      <x v="8550"/>
    </i>
    <i>
      <x v="8551"/>
    </i>
    <i>
      <x v="8552"/>
    </i>
    <i>
      <x v="8553"/>
    </i>
    <i>
      <x v="8554"/>
    </i>
    <i>
      <x v="8555"/>
    </i>
    <i>
      <x v="8556"/>
    </i>
    <i>
      <x v="8557"/>
    </i>
    <i>
      <x v="8558"/>
    </i>
    <i>
      <x v="8559"/>
    </i>
    <i>
      <x v="8560"/>
    </i>
    <i>
      <x v="8561"/>
    </i>
    <i>
      <x v="8562"/>
    </i>
    <i>
      <x v="8563"/>
    </i>
    <i>
      <x v="8564"/>
    </i>
    <i>
      <x v="8565"/>
    </i>
    <i>
      <x v="8566"/>
    </i>
    <i>
      <x v="8567"/>
    </i>
    <i>
      <x v="8568"/>
    </i>
    <i>
      <x v="8569"/>
    </i>
    <i>
      <x v="8570"/>
    </i>
    <i>
      <x v="8571"/>
    </i>
    <i>
      <x v="8572"/>
    </i>
    <i>
      <x v="8573"/>
    </i>
    <i>
      <x v="8574"/>
    </i>
    <i>
      <x v="8575"/>
    </i>
    <i>
      <x v="8576"/>
    </i>
    <i>
      <x v="8577"/>
    </i>
    <i>
      <x v="8578"/>
    </i>
    <i>
      <x v="8579"/>
    </i>
    <i>
      <x v="8580"/>
    </i>
    <i>
      <x v="8581"/>
    </i>
    <i>
      <x v="8582"/>
    </i>
    <i>
      <x v="8583"/>
    </i>
    <i>
      <x v="8584"/>
    </i>
    <i>
      <x v="8585"/>
    </i>
    <i>
      <x v="8586"/>
    </i>
    <i>
      <x v="8587"/>
    </i>
    <i>
      <x v="8588"/>
    </i>
    <i>
      <x v="8589"/>
    </i>
    <i>
      <x v="8590"/>
    </i>
    <i>
      <x v="8591"/>
    </i>
    <i>
      <x v="8592"/>
    </i>
    <i>
      <x v="8593"/>
    </i>
    <i>
      <x v="8594"/>
    </i>
    <i>
      <x v="8595"/>
    </i>
    <i>
      <x v="8596"/>
    </i>
    <i>
      <x v="8597"/>
    </i>
    <i>
      <x v="8598"/>
    </i>
    <i>
      <x v="8599"/>
    </i>
    <i>
      <x v="8600"/>
    </i>
    <i>
      <x v="8601"/>
    </i>
    <i>
      <x v="8602"/>
    </i>
    <i>
      <x v="8603"/>
    </i>
    <i>
      <x v="8604"/>
    </i>
    <i>
      <x v="8605"/>
    </i>
    <i>
      <x v="8606"/>
    </i>
    <i>
      <x v="8607"/>
    </i>
    <i>
      <x v="8608"/>
    </i>
    <i>
      <x v="8609"/>
    </i>
    <i>
      <x v="8610"/>
    </i>
    <i>
      <x v="8611"/>
    </i>
    <i>
      <x v="8612"/>
    </i>
    <i>
      <x v="8613"/>
    </i>
    <i>
      <x v="8614"/>
    </i>
    <i>
      <x v="8615"/>
    </i>
    <i>
      <x v="8616"/>
    </i>
    <i>
      <x v="8617"/>
    </i>
    <i>
      <x v="8618"/>
    </i>
    <i>
      <x v="8619"/>
    </i>
    <i>
      <x v="8620"/>
    </i>
    <i>
      <x v="8621"/>
    </i>
    <i>
      <x v="8622"/>
    </i>
    <i>
      <x v="8623"/>
    </i>
    <i>
      <x v="8624"/>
    </i>
    <i>
      <x v="8625"/>
    </i>
    <i>
      <x v="8626"/>
    </i>
    <i>
      <x v="8627"/>
    </i>
    <i>
      <x v="8628"/>
    </i>
    <i>
      <x v="8629"/>
    </i>
    <i>
      <x v="8630"/>
    </i>
    <i>
      <x v="8631"/>
    </i>
    <i>
      <x v="8632"/>
    </i>
    <i>
      <x v="8633"/>
    </i>
    <i>
      <x v="8634"/>
    </i>
    <i>
      <x v="8635"/>
    </i>
    <i>
      <x v="8636"/>
    </i>
    <i>
      <x v="8637"/>
    </i>
    <i>
      <x v="8638"/>
    </i>
    <i>
      <x v="8639"/>
    </i>
    <i>
      <x v="8640"/>
    </i>
    <i>
      <x v="8641"/>
    </i>
    <i>
      <x v="8642"/>
    </i>
    <i>
      <x v="8643"/>
    </i>
    <i>
      <x v="8644"/>
    </i>
    <i>
      <x v="8645"/>
    </i>
    <i>
      <x v="8646"/>
    </i>
    <i>
      <x v="8647"/>
    </i>
    <i>
      <x v="8648"/>
    </i>
    <i>
      <x v="8649"/>
    </i>
    <i>
      <x v="8650"/>
    </i>
    <i>
      <x v="8651"/>
    </i>
    <i>
      <x v="8652"/>
    </i>
    <i>
      <x v="8653"/>
    </i>
    <i>
      <x v="8654"/>
    </i>
    <i>
      <x v="8655"/>
    </i>
    <i>
      <x v="8656"/>
    </i>
    <i>
      <x v="8657"/>
    </i>
    <i>
      <x v="8658"/>
    </i>
    <i>
      <x v="8659"/>
    </i>
    <i>
      <x v="8660"/>
    </i>
    <i>
      <x v="8661"/>
    </i>
    <i>
      <x v="8662"/>
    </i>
    <i>
      <x v="8663"/>
    </i>
    <i>
      <x v="8664"/>
    </i>
    <i>
      <x v="8665"/>
    </i>
    <i>
      <x v="8666"/>
    </i>
    <i>
      <x v="8667"/>
    </i>
    <i>
      <x v="8668"/>
    </i>
    <i>
      <x v="8669"/>
    </i>
    <i>
      <x v="8670"/>
    </i>
    <i>
      <x v="8671"/>
    </i>
    <i>
      <x v="8672"/>
    </i>
    <i>
      <x v="8673"/>
    </i>
    <i>
      <x v="8674"/>
    </i>
    <i>
      <x v="8675"/>
    </i>
    <i>
      <x v="8676"/>
    </i>
    <i>
      <x v="8677"/>
    </i>
    <i>
      <x v="8678"/>
    </i>
    <i>
      <x v="8679"/>
    </i>
    <i>
      <x v="8680"/>
    </i>
    <i>
      <x v="8681"/>
    </i>
    <i>
      <x v="8682"/>
    </i>
    <i>
      <x v="8683"/>
    </i>
    <i>
      <x v="8684"/>
    </i>
    <i>
      <x v="8685"/>
    </i>
    <i>
      <x v="8686"/>
    </i>
    <i>
      <x v="8687"/>
    </i>
    <i>
      <x v="8688"/>
    </i>
    <i>
      <x v="8689"/>
    </i>
    <i>
      <x v="8690"/>
    </i>
    <i>
      <x v="8691"/>
    </i>
    <i>
      <x v="8692"/>
    </i>
    <i>
      <x v="8693"/>
    </i>
    <i>
      <x v="8694"/>
    </i>
    <i>
      <x v="8695"/>
    </i>
    <i>
      <x v="8696"/>
    </i>
    <i>
      <x v="8697"/>
    </i>
    <i>
      <x v="8698"/>
    </i>
    <i>
      <x v="8699"/>
    </i>
    <i>
      <x v="8700"/>
    </i>
    <i>
      <x v="8701"/>
    </i>
    <i>
      <x v="8702"/>
    </i>
    <i>
      <x v="8703"/>
    </i>
    <i>
      <x v="8704"/>
    </i>
    <i>
      <x v="8705"/>
    </i>
    <i>
      <x v="8706"/>
    </i>
    <i>
      <x v="8707"/>
    </i>
    <i>
      <x v="8708"/>
    </i>
    <i>
      <x v="8709"/>
    </i>
    <i>
      <x v="8710"/>
    </i>
    <i>
      <x v="8711"/>
    </i>
    <i>
      <x v="8712"/>
    </i>
    <i>
      <x v="8713"/>
    </i>
    <i>
      <x v="8714"/>
    </i>
    <i>
      <x v="8715"/>
    </i>
    <i>
      <x v="8716"/>
    </i>
    <i>
      <x v="8717"/>
    </i>
    <i>
      <x v="8718"/>
    </i>
    <i>
      <x v="8719"/>
    </i>
    <i>
      <x v="8720"/>
    </i>
    <i>
      <x v="8721"/>
    </i>
    <i>
      <x v="8722"/>
    </i>
    <i>
      <x v="8723"/>
    </i>
    <i>
      <x v="8724"/>
    </i>
    <i>
      <x v="8725"/>
    </i>
    <i>
      <x v="8726"/>
    </i>
    <i>
      <x v="8727"/>
    </i>
    <i>
      <x v="8728"/>
    </i>
    <i>
      <x v="8729"/>
    </i>
    <i>
      <x v="8730"/>
    </i>
    <i>
      <x v="8731"/>
    </i>
    <i>
      <x v="8732"/>
    </i>
    <i>
      <x v="8733"/>
    </i>
    <i>
      <x v="8734"/>
    </i>
    <i>
      <x v="8735"/>
    </i>
    <i>
      <x v="8736"/>
    </i>
    <i>
      <x v="8737"/>
    </i>
    <i>
      <x v="8738"/>
    </i>
    <i>
      <x v="8739"/>
    </i>
    <i>
      <x v="8740"/>
    </i>
    <i>
      <x v="8741"/>
    </i>
    <i>
      <x v="8742"/>
    </i>
    <i>
      <x v="8743"/>
    </i>
    <i>
      <x v="8744"/>
    </i>
    <i>
      <x v="8745"/>
    </i>
    <i>
      <x v="8746"/>
    </i>
    <i>
      <x v="8747"/>
    </i>
    <i>
      <x v="8748"/>
    </i>
    <i>
      <x v="8749"/>
    </i>
    <i>
      <x v="8750"/>
    </i>
    <i>
      <x v="8751"/>
    </i>
    <i>
      <x v="8752"/>
    </i>
    <i>
      <x v="8753"/>
    </i>
    <i>
      <x v="8754"/>
    </i>
    <i>
      <x v="8755"/>
    </i>
    <i>
      <x v="8756"/>
    </i>
    <i>
      <x v="8757"/>
    </i>
    <i>
      <x v="8758"/>
    </i>
    <i>
      <x v="8759"/>
    </i>
    <i>
      <x v="8760"/>
    </i>
    <i>
      <x v="8761"/>
    </i>
    <i>
      <x v="8762"/>
    </i>
    <i>
      <x v="8763"/>
    </i>
    <i>
      <x v="8764"/>
    </i>
    <i>
      <x v="8765"/>
    </i>
    <i>
      <x v="8766"/>
    </i>
    <i>
      <x v="8767"/>
    </i>
    <i>
      <x v="8768"/>
    </i>
    <i>
      <x v="8769"/>
    </i>
    <i>
      <x v="8770"/>
    </i>
    <i>
      <x v="8771"/>
    </i>
    <i>
      <x v="8772"/>
    </i>
    <i>
      <x v="8773"/>
    </i>
    <i>
      <x v="8774"/>
    </i>
    <i>
      <x v="8775"/>
    </i>
    <i>
      <x v="8776"/>
    </i>
    <i>
      <x v="8777"/>
    </i>
    <i>
      <x v="8778"/>
    </i>
    <i>
      <x v="8779"/>
    </i>
    <i>
      <x v="8780"/>
    </i>
    <i>
      <x v="8781"/>
    </i>
    <i>
      <x v="8782"/>
    </i>
    <i>
      <x v="8783"/>
    </i>
    <i>
      <x v="8784"/>
    </i>
    <i>
      <x v="8785"/>
    </i>
    <i>
      <x v="8786"/>
    </i>
    <i>
      <x v="8787"/>
    </i>
    <i>
      <x v="8788"/>
    </i>
    <i>
      <x v="8789"/>
    </i>
    <i>
      <x v="8790"/>
    </i>
    <i>
      <x v="8791"/>
    </i>
    <i>
      <x v="8792"/>
    </i>
    <i>
      <x v="8793"/>
    </i>
    <i>
      <x v="8794"/>
    </i>
    <i>
      <x v="8795"/>
    </i>
    <i>
      <x v="8796"/>
    </i>
    <i>
      <x v="8797"/>
    </i>
    <i>
      <x v="8798"/>
    </i>
    <i>
      <x v="8799"/>
    </i>
    <i>
      <x v="8800"/>
    </i>
    <i>
      <x v="8801"/>
    </i>
    <i>
      <x v="8802"/>
    </i>
    <i>
      <x v="8803"/>
    </i>
    <i>
      <x v="8804"/>
    </i>
    <i>
      <x v="8805"/>
    </i>
    <i>
      <x v="8806"/>
    </i>
    <i>
      <x v="8807"/>
    </i>
    <i>
      <x v="8808"/>
    </i>
    <i>
      <x v="8809"/>
    </i>
    <i>
      <x v="8810"/>
    </i>
    <i>
      <x v="8811"/>
    </i>
    <i>
      <x v="8812"/>
    </i>
    <i>
      <x v="8813"/>
    </i>
    <i>
      <x v="8814"/>
    </i>
    <i>
      <x v="8815"/>
    </i>
    <i>
      <x v="8816"/>
    </i>
    <i>
      <x v="8817"/>
    </i>
    <i>
      <x v="8818"/>
    </i>
    <i>
      <x v="8819"/>
    </i>
    <i>
      <x v="8820"/>
    </i>
    <i>
      <x v="8821"/>
    </i>
    <i>
      <x v="8822"/>
    </i>
    <i>
      <x v="8823"/>
    </i>
    <i>
      <x v="8824"/>
    </i>
    <i>
      <x v="8825"/>
    </i>
    <i>
      <x v="8826"/>
    </i>
    <i>
      <x v="8827"/>
    </i>
    <i>
      <x v="8828"/>
    </i>
    <i>
      <x v="8829"/>
    </i>
    <i>
      <x v="8830"/>
    </i>
    <i>
      <x v="8831"/>
    </i>
    <i>
      <x v="8832"/>
    </i>
    <i>
      <x v="8833"/>
    </i>
    <i>
      <x v="8834"/>
    </i>
    <i>
      <x v="8835"/>
    </i>
    <i>
      <x v="8836"/>
    </i>
    <i>
      <x v="8837"/>
    </i>
    <i>
      <x v="8838"/>
    </i>
    <i>
      <x v="8839"/>
    </i>
    <i>
      <x v="8840"/>
    </i>
    <i>
      <x v="8841"/>
    </i>
    <i>
      <x v="8842"/>
    </i>
    <i>
      <x v="8843"/>
    </i>
    <i>
      <x v="8844"/>
    </i>
    <i>
      <x v="8845"/>
    </i>
    <i>
      <x v="8846"/>
    </i>
    <i>
      <x v="8847"/>
    </i>
    <i>
      <x v="8848"/>
    </i>
    <i>
      <x v="8849"/>
    </i>
    <i>
      <x v="8850"/>
    </i>
    <i>
      <x v="8851"/>
    </i>
    <i>
      <x v="8852"/>
    </i>
    <i>
      <x v="8853"/>
    </i>
    <i>
      <x v="8854"/>
    </i>
    <i>
      <x v="8855"/>
    </i>
    <i>
      <x v="8856"/>
    </i>
    <i>
      <x v="8857"/>
    </i>
    <i>
      <x v="8858"/>
    </i>
    <i>
      <x v="8859"/>
    </i>
    <i>
      <x v="8860"/>
    </i>
    <i>
      <x v="8861"/>
    </i>
    <i>
      <x v="8862"/>
    </i>
    <i>
      <x v="8863"/>
    </i>
    <i>
      <x v="8864"/>
    </i>
    <i>
      <x v="8865"/>
    </i>
    <i>
      <x v="8866"/>
    </i>
    <i>
      <x v="8867"/>
    </i>
    <i>
      <x v="8868"/>
    </i>
    <i>
      <x v="8869"/>
    </i>
    <i>
      <x v="8870"/>
    </i>
    <i>
      <x v="8871"/>
    </i>
    <i>
      <x v="8872"/>
    </i>
    <i>
      <x v="8873"/>
    </i>
    <i>
      <x v="8874"/>
    </i>
    <i>
      <x v="8875"/>
    </i>
    <i>
      <x v="8876"/>
    </i>
    <i>
      <x v="8877"/>
    </i>
    <i>
      <x v="8878"/>
    </i>
    <i>
      <x v="8879"/>
    </i>
    <i>
      <x v="8880"/>
    </i>
    <i>
      <x v="8881"/>
    </i>
    <i>
      <x v="8882"/>
    </i>
    <i>
      <x v="8883"/>
    </i>
    <i>
      <x v="8884"/>
    </i>
    <i>
      <x v="8885"/>
    </i>
    <i>
      <x v="8886"/>
    </i>
    <i>
      <x v="8887"/>
    </i>
    <i>
      <x v="8888"/>
    </i>
    <i>
      <x v="8889"/>
    </i>
    <i>
      <x v="8890"/>
    </i>
    <i>
      <x v="8891"/>
    </i>
    <i>
      <x v="8892"/>
    </i>
    <i>
      <x v="8893"/>
    </i>
    <i>
      <x v="8894"/>
    </i>
    <i>
      <x v="8895"/>
    </i>
    <i>
      <x v="8896"/>
    </i>
    <i>
      <x v="8897"/>
    </i>
    <i>
      <x v="8898"/>
    </i>
    <i>
      <x v="8899"/>
    </i>
    <i>
      <x v="8900"/>
    </i>
    <i>
      <x v="8901"/>
    </i>
    <i>
      <x v="8902"/>
    </i>
    <i>
      <x v="8903"/>
    </i>
    <i>
      <x v="8904"/>
    </i>
    <i>
      <x v="8905"/>
    </i>
    <i>
      <x v="8906"/>
    </i>
    <i>
      <x v="8907"/>
    </i>
    <i>
      <x v="8908"/>
    </i>
    <i>
      <x v="8909"/>
    </i>
    <i>
      <x v="8910"/>
    </i>
    <i>
      <x v="8911"/>
    </i>
    <i>
      <x v="8912"/>
    </i>
    <i>
      <x v="8913"/>
    </i>
    <i>
      <x v="8914"/>
    </i>
    <i>
      <x v="8915"/>
    </i>
    <i>
      <x v="8916"/>
    </i>
    <i>
      <x v="8917"/>
    </i>
    <i>
      <x v="8918"/>
    </i>
    <i>
      <x v="8919"/>
    </i>
    <i>
      <x v="8920"/>
    </i>
    <i>
      <x v="8921"/>
    </i>
    <i>
      <x v="8922"/>
    </i>
    <i>
      <x v="8923"/>
    </i>
    <i>
      <x v="8924"/>
    </i>
    <i>
      <x v="8925"/>
    </i>
    <i>
      <x v="8926"/>
    </i>
    <i>
      <x v="8927"/>
    </i>
    <i>
      <x v="8928"/>
    </i>
    <i>
      <x v="8929"/>
    </i>
    <i>
      <x v="8930"/>
    </i>
    <i>
      <x v="8931"/>
    </i>
    <i>
      <x v="8932"/>
    </i>
    <i>
      <x v="8933"/>
    </i>
    <i>
      <x v="8934"/>
    </i>
    <i>
      <x v="8935"/>
    </i>
    <i>
      <x v="8936"/>
    </i>
    <i>
      <x v="8937"/>
    </i>
    <i>
      <x v="8938"/>
    </i>
    <i>
      <x v="8939"/>
    </i>
    <i>
      <x v="8940"/>
    </i>
    <i>
      <x v="8941"/>
    </i>
    <i>
      <x v="8942"/>
    </i>
    <i>
      <x v="8943"/>
    </i>
    <i>
      <x v="8944"/>
    </i>
    <i>
      <x v="8945"/>
    </i>
    <i>
      <x v="8946"/>
    </i>
    <i>
      <x v="8947"/>
    </i>
    <i>
      <x v="8948"/>
    </i>
    <i>
      <x v="8949"/>
    </i>
    <i>
      <x v="8950"/>
    </i>
    <i>
      <x v="8951"/>
    </i>
    <i>
      <x v="8952"/>
    </i>
    <i>
      <x v="8953"/>
    </i>
    <i>
      <x v="8954"/>
    </i>
    <i>
      <x v="8955"/>
    </i>
    <i>
      <x v="8956"/>
    </i>
    <i>
      <x v="8957"/>
    </i>
    <i>
      <x v="8958"/>
    </i>
    <i>
      <x v="8959"/>
    </i>
    <i>
      <x v="8960"/>
    </i>
    <i>
      <x v="8961"/>
    </i>
    <i>
      <x v="8962"/>
    </i>
    <i>
      <x v="8963"/>
    </i>
    <i>
      <x v="8964"/>
    </i>
    <i>
      <x v="8965"/>
    </i>
    <i>
      <x v="8966"/>
    </i>
    <i>
      <x v="8967"/>
    </i>
    <i>
      <x v="8968"/>
    </i>
    <i>
      <x v="8969"/>
    </i>
    <i>
      <x v="8970"/>
    </i>
    <i>
      <x v="8971"/>
    </i>
    <i>
      <x v="8972"/>
    </i>
    <i>
      <x v="8973"/>
    </i>
    <i>
      <x v="8974"/>
    </i>
    <i>
      <x v="8975"/>
    </i>
    <i>
      <x v="8976"/>
    </i>
    <i>
      <x v="8977"/>
    </i>
    <i>
      <x v="8978"/>
    </i>
    <i>
      <x v="8979"/>
    </i>
    <i>
      <x v="8980"/>
    </i>
    <i>
      <x v="8981"/>
    </i>
    <i>
      <x v="8982"/>
    </i>
    <i>
      <x v="8983"/>
    </i>
    <i>
      <x v="8984"/>
    </i>
    <i>
      <x v="8985"/>
    </i>
    <i>
      <x v="8986"/>
    </i>
    <i>
      <x v="8987"/>
    </i>
    <i>
      <x v="8988"/>
    </i>
    <i>
      <x v="8989"/>
    </i>
    <i>
      <x v="8990"/>
    </i>
    <i>
      <x v="8991"/>
    </i>
    <i>
      <x v="8992"/>
    </i>
    <i>
      <x v="8993"/>
    </i>
    <i>
      <x v="8994"/>
    </i>
    <i>
      <x v="8995"/>
    </i>
    <i>
      <x v="8996"/>
    </i>
    <i>
      <x v="8997"/>
    </i>
    <i>
      <x v="8998"/>
    </i>
    <i>
      <x v="8999"/>
    </i>
    <i>
      <x v="9000"/>
    </i>
    <i>
      <x v="9001"/>
    </i>
    <i>
      <x v="9002"/>
    </i>
    <i>
      <x v="9003"/>
    </i>
    <i>
      <x v="9004"/>
    </i>
    <i>
      <x v="9005"/>
    </i>
    <i>
      <x v="9006"/>
    </i>
    <i>
      <x v="9007"/>
    </i>
    <i>
      <x v="9008"/>
    </i>
    <i>
      <x v="9009"/>
    </i>
    <i>
      <x v="9010"/>
    </i>
    <i>
      <x v="9011"/>
    </i>
    <i>
      <x v="9012"/>
    </i>
    <i>
      <x v="9013"/>
    </i>
    <i>
      <x v="9014"/>
    </i>
    <i>
      <x v="9015"/>
    </i>
    <i>
      <x v="9016"/>
    </i>
    <i>
      <x v="9017"/>
    </i>
    <i>
      <x v="9018"/>
    </i>
    <i>
      <x v="9019"/>
    </i>
    <i>
      <x v="9020"/>
    </i>
    <i>
      <x v="9021"/>
    </i>
    <i>
      <x v="9022"/>
    </i>
    <i>
      <x v="9023"/>
    </i>
    <i>
      <x v="9024"/>
    </i>
    <i>
      <x v="9025"/>
    </i>
    <i>
      <x v="9026"/>
    </i>
    <i>
      <x v="9027"/>
    </i>
    <i>
      <x v="9028"/>
    </i>
    <i>
      <x v="9029"/>
    </i>
    <i>
      <x v="9030"/>
    </i>
    <i>
      <x v="9031"/>
    </i>
    <i>
      <x v="9032"/>
    </i>
    <i>
      <x v="9033"/>
    </i>
    <i>
      <x v="9034"/>
    </i>
    <i>
      <x v="9035"/>
    </i>
    <i>
      <x v="9036"/>
    </i>
    <i>
      <x v="9037"/>
    </i>
    <i>
      <x v="9038"/>
    </i>
    <i>
      <x v="9039"/>
    </i>
    <i>
      <x v="9040"/>
    </i>
    <i>
      <x v="9041"/>
    </i>
    <i>
      <x v="9042"/>
    </i>
    <i>
      <x v="9043"/>
    </i>
    <i>
      <x v="9044"/>
    </i>
    <i>
      <x v="9045"/>
    </i>
    <i>
      <x v="9046"/>
    </i>
    <i>
      <x v="9047"/>
    </i>
    <i>
      <x v="9048"/>
    </i>
    <i>
      <x v="9049"/>
    </i>
    <i>
      <x v="9050"/>
    </i>
    <i>
      <x v="9051"/>
    </i>
    <i>
      <x v="9052"/>
    </i>
    <i>
      <x v="9053"/>
    </i>
    <i>
      <x v="9054"/>
    </i>
    <i>
      <x v="9055"/>
    </i>
    <i>
      <x v="9056"/>
    </i>
    <i>
      <x v="9057"/>
    </i>
    <i>
      <x v="9058"/>
    </i>
    <i>
      <x v="9059"/>
    </i>
    <i>
      <x v="9060"/>
    </i>
    <i>
      <x v="9061"/>
    </i>
    <i>
      <x v="9062"/>
    </i>
    <i>
      <x v="9063"/>
    </i>
    <i>
      <x v="9064"/>
    </i>
    <i>
      <x v="9065"/>
    </i>
    <i>
      <x v="9066"/>
    </i>
    <i>
      <x v="9067"/>
    </i>
    <i>
      <x v="9068"/>
    </i>
    <i>
      <x v="9069"/>
    </i>
    <i>
      <x v="9070"/>
    </i>
    <i>
      <x v="9071"/>
    </i>
    <i>
      <x v="9072"/>
    </i>
    <i>
      <x v="9073"/>
    </i>
    <i>
      <x v="9074"/>
    </i>
    <i>
      <x v="9075"/>
    </i>
    <i>
      <x v="9076"/>
    </i>
    <i>
      <x v="9077"/>
    </i>
    <i>
      <x v="9078"/>
    </i>
    <i>
      <x v="9079"/>
    </i>
    <i>
      <x v="9080"/>
    </i>
    <i>
      <x v="9081"/>
    </i>
    <i>
      <x v="9082"/>
    </i>
    <i>
      <x v="9083"/>
    </i>
    <i>
      <x v="9084"/>
    </i>
    <i>
      <x v="9085"/>
    </i>
    <i>
      <x v="9086"/>
    </i>
    <i>
      <x v="9087"/>
    </i>
    <i>
      <x v="9088"/>
    </i>
    <i>
      <x v="9089"/>
    </i>
    <i>
      <x v="9090"/>
    </i>
    <i>
      <x v="9091"/>
    </i>
    <i>
      <x v="9092"/>
    </i>
    <i>
      <x v="9093"/>
    </i>
    <i>
      <x v="9094"/>
    </i>
    <i>
      <x v="9095"/>
    </i>
    <i>
      <x v="9096"/>
    </i>
    <i>
      <x v="9097"/>
    </i>
    <i>
      <x v="9098"/>
    </i>
    <i>
      <x v="9099"/>
    </i>
    <i>
      <x v="9100"/>
    </i>
    <i>
      <x v="9101"/>
    </i>
    <i>
      <x v="9102"/>
    </i>
    <i>
      <x v="9103"/>
    </i>
    <i>
      <x v="9104"/>
    </i>
    <i>
      <x v="9105"/>
    </i>
    <i>
      <x v="9106"/>
    </i>
    <i>
      <x v="9107"/>
    </i>
    <i>
      <x v="9108"/>
    </i>
    <i>
      <x v="9109"/>
    </i>
    <i>
      <x v="9110"/>
    </i>
    <i>
      <x v="9111"/>
    </i>
    <i>
      <x v="9112"/>
    </i>
    <i>
      <x v="9113"/>
    </i>
    <i>
      <x v="9114"/>
    </i>
    <i>
      <x v="9115"/>
    </i>
    <i>
      <x v="9116"/>
    </i>
    <i>
      <x v="9117"/>
    </i>
    <i>
      <x v="9118"/>
    </i>
    <i>
      <x v="9119"/>
    </i>
    <i>
      <x v="9120"/>
    </i>
    <i>
      <x v="9121"/>
    </i>
    <i>
      <x v="9122"/>
    </i>
    <i>
      <x v="9123"/>
    </i>
    <i>
      <x v="9124"/>
    </i>
    <i>
      <x v="9125"/>
    </i>
    <i>
      <x v="9126"/>
    </i>
    <i>
      <x v="9127"/>
    </i>
    <i>
      <x v="9128"/>
    </i>
    <i>
      <x v="9129"/>
    </i>
    <i>
      <x v="9130"/>
    </i>
    <i>
      <x v="9131"/>
    </i>
    <i>
      <x v="9132"/>
    </i>
    <i>
      <x v="9133"/>
    </i>
    <i>
      <x v="9134"/>
    </i>
    <i>
      <x v="9135"/>
    </i>
    <i>
      <x v="9136"/>
    </i>
    <i>
      <x v="9137"/>
    </i>
    <i>
      <x v="9138"/>
    </i>
    <i>
      <x v="9139"/>
    </i>
    <i>
      <x v="9140"/>
    </i>
    <i>
      <x v="9141"/>
    </i>
    <i>
      <x v="9142"/>
    </i>
    <i>
      <x v="9143"/>
    </i>
    <i>
      <x v="9144"/>
    </i>
    <i>
      <x v="9145"/>
    </i>
    <i>
      <x v="9146"/>
    </i>
    <i>
      <x v="9147"/>
    </i>
    <i>
      <x v="9148"/>
    </i>
    <i>
      <x v="9149"/>
    </i>
    <i>
      <x v="9150"/>
    </i>
    <i>
      <x v="9151"/>
    </i>
    <i>
      <x v="9152"/>
    </i>
    <i>
      <x v="9153"/>
    </i>
    <i>
      <x v="9154"/>
    </i>
    <i>
      <x v="9155"/>
    </i>
    <i>
      <x v="9156"/>
    </i>
    <i>
      <x v="9157"/>
    </i>
    <i>
      <x v="9158"/>
    </i>
    <i>
      <x v="9159"/>
    </i>
    <i>
      <x v="9160"/>
    </i>
    <i>
      <x v="9161"/>
    </i>
    <i>
      <x v="9162"/>
    </i>
    <i>
      <x v="9163"/>
    </i>
    <i>
      <x v="9164"/>
    </i>
    <i>
      <x v="9165"/>
    </i>
    <i>
      <x v="9166"/>
    </i>
    <i>
      <x v="9167"/>
    </i>
    <i>
      <x v="9168"/>
    </i>
    <i>
      <x v="9169"/>
    </i>
    <i>
      <x v="9170"/>
    </i>
    <i>
      <x v="9171"/>
    </i>
    <i>
      <x v="9172"/>
    </i>
    <i>
      <x v="9173"/>
    </i>
    <i>
      <x v="9174"/>
    </i>
    <i>
      <x v="9175"/>
    </i>
    <i>
      <x v="9176"/>
    </i>
    <i>
      <x v="9177"/>
    </i>
    <i>
      <x v="9178"/>
    </i>
    <i>
      <x v="9179"/>
    </i>
    <i>
      <x v="9180"/>
    </i>
    <i>
      <x v="9181"/>
    </i>
    <i>
      <x v="9182"/>
    </i>
    <i>
      <x v="9183"/>
    </i>
    <i>
      <x v="9184"/>
    </i>
    <i>
      <x v="9185"/>
    </i>
    <i>
      <x v="9186"/>
    </i>
    <i>
      <x v="9187"/>
    </i>
    <i>
      <x v="9188"/>
    </i>
    <i>
      <x v="9189"/>
    </i>
    <i>
      <x v="9190"/>
    </i>
    <i>
      <x v="9191"/>
    </i>
    <i>
      <x v="9192"/>
    </i>
    <i>
      <x v="9193"/>
    </i>
    <i>
      <x v="9194"/>
    </i>
    <i>
      <x v="9195"/>
    </i>
    <i>
      <x v="9196"/>
    </i>
    <i>
      <x v="9197"/>
    </i>
    <i>
      <x v="9198"/>
    </i>
    <i>
      <x v="9199"/>
    </i>
    <i>
      <x v="9200"/>
    </i>
    <i>
      <x v="9201"/>
    </i>
    <i>
      <x v="9202"/>
    </i>
    <i>
      <x v="9203"/>
    </i>
    <i>
      <x v="9204"/>
    </i>
    <i>
      <x v="9205"/>
    </i>
    <i>
      <x v="9206"/>
    </i>
    <i>
      <x v="9207"/>
    </i>
    <i>
      <x v="9208"/>
    </i>
    <i>
      <x v="9209"/>
    </i>
    <i>
      <x v="9210"/>
    </i>
    <i>
      <x v="9211"/>
    </i>
    <i>
      <x v="9212"/>
    </i>
    <i>
      <x v="9213"/>
    </i>
    <i>
      <x v="9214"/>
    </i>
    <i>
      <x v="9215"/>
    </i>
    <i>
      <x v="9216"/>
    </i>
    <i>
      <x v="9217"/>
    </i>
    <i>
      <x v="9218"/>
    </i>
    <i>
      <x v="9219"/>
    </i>
    <i>
      <x v="9220"/>
    </i>
    <i>
      <x v="9221"/>
    </i>
    <i>
      <x v="9222"/>
    </i>
    <i>
      <x v="9223"/>
    </i>
    <i>
      <x v="9224"/>
    </i>
    <i>
      <x v="9225"/>
    </i>
    <i>
      <x v="9226"/>
    </i>
    <i>
      <x v="9227"/>
    </i>
    <i>
      <x v="9228"/>
    </i>
    <i>
      <x v="9229"/>
    </i>
    <i>
      <x v="9230"/>
    </i>
    <i>
      <x v="9231"/>
    </i>
    <i>
      <x v="9232"/>
    </i>
    <i>
      <x v="9233"/>
    </i>
    <i>
      <x v="9234"/>
    </i>
    <i>
      <x v="9235"/>
    </i>
    <i>
      <x v="9236"/>
    </i>
    <i>
      <x v="9237"/>
    </i>
    <i>
      <x v="9238"/>
    </i>
    <i>
      <x v="9239"/>
    </i>
    <i>
      <x v="9240"/>
    </i>
    <i>
      <x v="9241"/>
    </i>
    <i>
      <x v="9242"/>
    </i>
    <i>
      <x v="9243"/>
    </i>
    <i>
      <x v="9244"/>
    </i>
    <i>
      <x v="9245"/>
    </i>
    <i>
      <x v="9246"/>
    </i>
    <i>
      <x v="9247"/>
    </i>
    <i>
      <x v="9248"/>
    </i>
    <i>
      <x v="9249"/>
    </i>
    <i>
      <x v="9250"/>
    </i>
    <i>
      <x v="9251"/>
    </i>
    <i>
      <x v="9252"/>
    </i>
    <i>
      <x v="9253"/>
    </i>
    <i>
      <x v="9254"/>
    </i>
    <i>
      <x v="9255"/>
    </i>
    <i>
      <x v="9256"/>
    </i>
    <i>
      <x v="9257"/>
    </i>
    <i>
      <x v="9258"/>
    </i>
    <i>
      <x v="9259"/>
    </i>
    <i>
      <x v="9260"/>
    </i>
    <i>
      <x v="9261"/>
    </i>
    <i>
      <x v="9262"/>
    </i>
    <i>
      <x v="9263"/>
    </i>
    <i>
      <x v="9264"/>
    </i>
    <i>
      <x v="9265"/>
    </i>
    <i>
      <x v="9266"/>
    </i>
    <i>
      <x v="9267"/>
    </i>
    <i>
      <x v="9268"/>
    </i>
    <i>
      <x v="9269"/>
    </i>
    <i>
      <x v="9270"/>
    </i>
    <i>
      <x v="9271"/>
    </i>
    <i>
      <x v="9272"/>
    </i>
    <i>
      <x v="9273"/>
    </i>
    <i>
      <x v="9274"/>
    </i>
    <i>
      <x v="9275"/>
    </i>
    <i>
      <x v="9276"/>
    </i>
    <i>
      <x v="9277"/>
    </i>
    <i>
      <x v="9278"/>
    </i>
    <i>
      <x v="9279"/>
    </i>
    <i>
      <x v="9280"/>
    </i>
    <i>
      <x v="9281"/>
    </i>
    <i>
      <x v="9282"/>
    </i>
    <i>
      <x v="9283"/>
    </i>
    <i>
      <x v="9284"/>
    </i>
    <i>
      <x v="9285"/>
    </i>
    <i>
      <x v="9286"/>
    </i>
    <i>
      <x v="9287"/>
    </i>
    <i>
      <x v="9288"/>
    </i>
    <i>
      <x v="9289"/>
    </i>
    <i>
      <x v="9290"/>
    </i>
    <i>
      <x v="9291"/>
    </i>
    <i>
      <x v="9292"/>
    </i>
    <i>
      <x v="9293"/>
    </i>
    <i>
      <x v="9294"/>
    </i>
    <i>
      <x v="9295"/>
    </i>
    <i>
      <x v="9296"/>
    </i>
    <i>
      <x v="9297"/>
    </i>
    <i>
      <x v="9298"/>
    </i>
    <i>
      <x v="9299"/>
    </i>
    <i>
      <x v="9300"/>
    </i>
    <i>
      <x v="9301"/>
    </i>
    <i>
      <x v="9302"/>
    </i>
    <i>
      <x v="9303"/>
    </i>
    <i>
      <x v="9304"/>
    </i>
    <i>
      <x v="9305"/>
    </i>
    <i>
      <x v="9306"/>
    </i>
    <i>
      <x v="9307"/>
    </i>
    <i>
      <x v="9308"/>
    </i>
    <i>
      <x v="9309"/>
    </i>
    <i>
      <x v="9310"/>
    </i>
    <i>
      <x v="9311"/>
    </i>
    <i>
      <x v="9312"/>
    </i>
    <i>
      <x v="9313"/>
    </i>
    <i>
      <x v="9314"/>
    </i>
    <i>
      <x v="9315"/>
    </i>
    <i>
      <x v="9316"/>
    </i>
    <i>
      <x v="9317"/>
    </i>
    <i>
      <x v="9318"/>
    </i>
    <i>
      <x v="9319"/>
    </i>
    <i>
      <x v="9320"/>
    </i>
    <i>
      <x v="9321"/>
    </i>
    <i>
      <x v="9322"/>
    </i>
    <i>
      <x v="9323"/>
    </i>
    <i>
      <x v="9324"/>
    </i>
    <i>
      <x v="9325"/>
    </i>
    <i>
      <x v="9326"/>
    </i>
    <i>
      <x v="9327"/>
    </i>
    <i>
      <x v="9328"/>
    </i>
    <i>
      <x v="9329"/>
    </i>
    <i>
      <x v="9330"/>
    </i>
    <i>
      <x v="9331"/>
    </i>
    <i>
      <x v="9332"/>
    </i>
    <i>
      <x v="9333"/>
    </i>
    <i>
      <x v="9334"/>
    </i>
    <i>
      <x v="9335"/>
    </i>
    <i>
      <x v="9336"/>
    </i>
    <i>
      <x v="9337"/>
    </i>
    <i>
      <x v="9338"/>
    </i>
    <i>
      <x v="9339"/>
    </i>
    <i>
      <x v="9340"/>
    </i>
    <i>
      <x v="9341"/>
    </i>
    <i>
      <x v="9342"/>
    </i>
    <i>
      <x v="9343"/>
    </i>
    <i>
      <x v="9344"/>
    </i>
    <i>
      <x v="9345"/>
    </i>
    <i>
      <x v="9346"/>
    </i>
    <i>
      <x v="9347"/>
    </i>
    <i>
      <x v="9348"/>
    </i>
    <i>
      <x v="9349"/>
    </i>
    <i>
      <x v="9350"/>
    </i>
    <i>
      <x v="9351"/>
    </i>
    <i>
      <x v="9352"/>
    </i>
    <i>
      <x v="9353"/>
    </i>
    <i>
      <x v="9354"/>
    </i>
    <i>
      <x v="9355"/>
    </i>
    <i>
      <x v="9356"/>
    </i>
    <i>
      <x v="9357"/>
    </i>
    <i>
      <x v="9358"/>
    </i>
    <i>
      <x v="9359"/>
    </i>
    <i>
      <x v="9360"/>
    </i>
    <i>
      <x v="9361"/>
    </i>
    <i>
      <x v="9362"/>
    </i>
    <i>
      <x v="9363"/>
    </i>
    <i>
      <x v="9364"/>
    </i>
    <i>
      <x v="9365"/>
    </i>
    <i>
      <x v="9366"/>
    </i>
    <i>
      <x v="9367"/>
    </i>
    <i>
      <x v="9368"/>
    </i>
    <i>
      <x v="9369"/>
    </i>
    <i>
      <x v="9370"/>
    </i>
    <i>
      <x v="9371"/>
    </i>
    <i>
      <x v="9372"/>
    </i>
    <i>
      <x v="9373"/>
    </i>
    <i>
      <x v="9374"/>
    </i>
    <i>
      <x v="9375"/>
    </i>
    <i>
      <x v="9376"/>
    </i>
    <i>
      <x v="9377"/>
    </i>
    <i>
      <x v="9378"/>
    </i>
    <i>
      <x v="9379"/>
    </i>
    <i>
      <x v="9380"/>
    </i>
    <i>
      <x v="9381"/>
    </i>
    <i>
      <x v="9382"/>
    </i>
    <i>
      <x v="9383"/>
    </i>
    <i>
      <x v="9384"/>
    </i>
    <i>
      <x v="9385"/>
    </i>
    <i>
      <x v="9386"/>
    </i>
    <i>
      <x v="9387"/>
    </i>
    <i>
      <x v="9388"/>
    </i>
    <i>
      <x v="9389"/>
    </i>
    <i>
      <x v="9390"/>
    </i>
    <i>
      <x v="9391"/>
    </i>
    <i>
      <x v="9392"/>
    </i>
    <i>
      <x v="9393"/>
    </i>
    <i>
      <x v="9394"/>
    </i>
    <i>
      <x v="9395"/>
    </i>
    <i>
      <x v="9396"/>
    </i>
    <i>
      <x v="9397"/>
    </i>
    <i>
      <x v="9398"/>
    </i>
    <i>
      <x v="9399"/>
    </i>
    <i>
      <x v="9400"/>
    </i>
    <i>
      <x v="9401"/>
    </i>
    <i>
      <x v="9402"/>
    </i>
    <i>
      <x v="9403"/>
    </i>
    <i>
      <x v="9404"/>
    </i>
    <i>
      <x v="9405"/>
    </i>
    <i>
      <x v="9406"/>
    </i>
    <i>
      <x v="9407"/>
    </i>
    <i>
      <x v="9408"/>
    </i>
    <i>
      <x v="9409"/>
    </i>
    <i>
      <x v="9410"/>
    </i>
    <i>
      <x v="9411"/>
    </i>
    <i>
      <x v="9412"/>
    </i>
    <i>
      <x v="9413"/>
    </i>
    <i>
      <x v="9414"/>
    </i>
    <i>
      <x v="9415"/>
    </i>
    <i>
      <x v="9416"/>
    </i>
    <i>
      <x v="9417"/>
    </i>
    <i>
      <x v="9418"/>
    </i>
    <i>
      <x v="9419"/>
    </i>
    <i>
      <x v="9420"/>
    </i>
    <i>
      <x v="9421"/>
    </i>
    <i>
      <x v="9422"/>
    </i>
    <i>
      <x v="9423"/>
    </i>
    <i>
      <x v="9424"/>
    </i>
    <i>
      <x v="9425"/>
    </i>
    <i>
      <x v="9426"/>
    </i>
    <i>
      <x v="9427"/>
    </i>
    <i>
      <x v="9428"/>
    </i>
    <i>
      <x v="9429"/>
    </i>
    <i>
      <x v="9430"/>
    </i>
    <i>
      <x v="9431"/>
    </i>
    <i>
      <x v="9432"/>
    </i>
    <i>
      <x v="9433"/>
    </i>
    <i>
      <x v="9434"/>
    </i>
    <i>
      <x v="9435"/>
    </i>
    <i>
      <x v="9436"/>
    </i>
    <i>
      <x v="9437"/>
    </i>
    <i>
      <x v="9438"/>
    </i>
    <i>
      <x v="9439"/>
    </i>
    <i>
      <x v="9440"/>
    </i>
    <i>
      <x v="9441"/>
    </i>
    <i>
      <x v="9442"/>
    </i>
    <i>
      <x v="9443"/>
    </i>
    <i>
      <x v="9444"/>
    </i>
    <i>
      <x v="9445"/>
    </i>
    <i>
      <x v="9446"/>
    </i>
    <i>
      <x v="9447"/>
    </i>
    <i>
      <x v="9448"/>
    </i>
    <i>
      <x v="9449"/>
    </i>
    <i>
      <x v="9450"/>
    </i>
    <i>
      <x v="9451"/>
    </i>
    <i>
      <x v="9452"/>
    </i>
    <i>
      <x v="9453"/>
    </i>
    <i>
      <x v="9454"/>
    </i>
    <i>
      <x v="9455"/>
    </i>
    <i>
      <x v="9456"/>
    </i>
    <i>
      <x v="9457"/>
    </i>
    <i>
      <x v="9458"/>
    </i>
    <i>
      <x v="9459"/>
    </i>
    <i>
      <x v="9460"/>
    </i>
    <i>
      <x v="9461"/>
    </i>
    <i>
      <x v="9462"/>
    </i>
    <i>
      <x v="9463"/>
    </i>
    <i>
      <x v="9464"/>
    </i>
    <i>
      <x v="9465"/>
    </i>
    <i>
      <x v="9466"/>
    </i>
    <i>
      <x v="9467"/>
    </i>
    <i>
      <x v="9468"/>
    </i>
    <i>
      <x v="9469"/>
    </i>
    <i>
      <x v="9470"/>
    </i>
    <i>
      <x v="9471"/>
    </i>
    <i>
      <x v="9472"/>
    </i>
    <i>
      <x v="9473"/>
    </i>
    <i>
      <x v="9474"/>
    </i>
    <i>
      <x v="9475"/>
    </i>
    <i>
      <x v="9476"/>
    </i>
    <i>
      <x v="9477"/>
    </i>
    <i>
      <x v="9478"/>
    </i>
    <i>
      <x v="9479"/>
    </i>
    <i>
      <x v="9480"/>
    </i>
    <i>
      <x v="9481"/>
    </i>
    <i>
      <x v="9482"/>
    </i>
    <i>
      <x v="9483"/>
    </i>
    <i>
      <x v="9484"/>
    </i>
    <i>
      <x v="9485"/>
    </i>
    <i>
      <x v="9486"/>
    </i>
    <i>
      <x v="9487"/>
    </i>
    <i>
      <x v="9488"/>
    </i>
    <i>
      <x v="9489"/>
    </i>
    <i>
      <x v="9490"/>
    </i>
    <i>
      <x v="9491"/>
    </i>
    <i>
      <x v="9492"/>
    </i>
    <i>
      <x v="9493"/>
    </i>
    <i>
      <x v="9494"/>
    </i>
    <i>
      <x v="9495"/>
    </i>
    <i>
      <x v="9496"/>
    </i>
    <i>
      <x v="9497"/>
    </i>
    <i>
      <x v="9498"/>
    </i>
    <i>
      <x v="9499"/>
    </i>
    <i>
      <x v="9500"/>
    </i>
    <i>
      <x v="9501"/>
    </i>
    <i>
      <x v="9502"/>
    </i>
    <i>
      <x v="9503"/>
    </i>
    <i>
      <x v="9504"/>
    </i>
    <i>
      <x v="9505"/>
    </i>
    <i>
      <x v="9506"/>
    </i>
    <i>
      <x v="9507"/>
    </i>
    <i>
      <x v="9508"/>
    </i>
    <i>
      <x v="9509"/>
    </i>
    <i>
      <x v="9510"/>
    </i>
    <i>
      <x v="9511"/>
    </i>
    <i>
      <x v="9512"/>
    </i>
    <i>
      <x v="9513"/>
    </i>
    <i>
      <x v="9514"/>
    </i>
    <i>
      <x v="9515"/>
    </i>
    <i>
      <x v="9516"/>
    </i>
    <i>
      <x v="9517"/>
    </i>
    <i>
      <x v="9518"/>
    </i>
    <i>
      <x v="9519"/>
    </i>
    <i>
      <x v="9520"/>
    </i>
    <i>
      <x v="9521"/>
    </i>
    <i>
      <x v="9522"/>
    </i>
    <i>
      <x v="9523"/>
    </i>
    <i>
      <x v="9524"/>
    </i>
    <i>
      <x v="9525"/>
    </i>
    <i>
      <x v="9526"/>
    </i>
    <i>
      <x v="9527"/>
    </i>
    <i>
      <x v="9528"/>
    </i>
    <i>
      <x v="9529"/>
    </i>
    <i>
      <x v="9530"/>
    </i>
    <i>
      <x v="9531"/>
    </i>
    <i>
      <x v="9532"/>
    </i>
    <i>
      <x v="9533"/>
    </i>
    <i>
      <x v="9534"/>
    </i>
    <i>
      <x v="9535"/>
    </i>
    <i>
      <x v="9536"/>
    </i>
    <i>
      <x v="9537"/>
    </i>
    <i>
      <x v="9538"/>
    </i>
    <i>
      <x v="9539"/>
    </i>
    <i>
      <x v="9540"/>
    </i>
    <i>
      <x v="9541"/>
    </i>
    <i>
      <x v="9542"/>
    </i>
    <i>
      <x v="9543"/>
    </i>
    <i>
      <x v="9544"/>
    </i>
    <i>
      <x v="9545"/>
    </i>
    <i>
      <x v="9546"/>
    </i>
    <i>
      <x v="9547"/>
    </i>
    <i>
      <x v="9548"/>
    </i>
    <i>
      <x v="9549"/>
    </i>
    <i>
      <x v="9550"/>
    </i>
    <i>
      <x v="9551"/>
    </i>
    <i>
      <x v="9552"/>
    </i>
    <i>
      <x v="9553"/>
    </i>
    <i>
      <x v="9554"/>
    </i>
    <i>
      <x v="9555"/>
    </i>
    <i>
      <x v="9556"/>
    </i>
    <i>
      <x v="9557"/>
    </i>
    <i>
      <x v="9558"/>
    </i>
    <i>
      <x v="9559"/>
    </i>
    <i>
      <x v="9560"/>
    </i>
    <i>
      <x v="9561"/>
    </i>
    <i>
      <x v="9562"/>
    </i>
    <i>
      <x v="9563"/>
    </i>
    <i>
      <x v="9564"/>
    </i>
    <i>
      <x v="9565"/>
    </i>
    <i>
      <x v="9566"/>
    </i>
    <i>
      <x v="9567"/>
    </i>
    <i>
      <x v="9568"/>
    </i>
    <i>
      <x v="9569"/>
    </i>
    <i>
      <x v="9570"/>
    </i>
    <i>
      <x v="9571"/>
    </i>
    <i>
      <x v="9572"/>
    </i>
    <i>
      <x v="9573"/>
    </i>
    <i>
      <x v="9574"/>
    </i>
    <i>
      <x v="9575"/>
    </i>
    <i>
      <x v="9576"/>
    </i>
    <i>
      <x v="9577"/>
    </i>
    <i>
      <x v="9578"/>
    </i>
    <i>
      <x v="9579"/>
    </i>
    <i>
      <x v="9580"/>
    </i>
    <i>
      <x v="9581"/>
    </i>
    <i>
      <x v="9582"/>
    </i>
    <i>
      <x v="9583"/>
    </i>
    <i>
      <x v="9584"/>
    </i>
    <i>
      <x v="9585"/>
    </i>
    <i>
      <x v="9586"/>
    </i>
    <i>
      <x v="9587"/>
    </i>
    <i>
      <x v="9588"/>
    </i>
    <i>
      <x v="9589"/>
    </i>
    <i>
      <x v="9590"/>
    </i>
    <i>
      <x v="9591"/>
    </i>
    <i>
      <x v="9592"/>
    </i>
    <i>
      <x v="9593"/>
    </i>
    <i>
      <x v="9594"/>
    </i>
    <i>
      <x v="9595"/>
    </i>
    <i>
      <x v="9596"/>
    </i>
    <i>
      <x v="9597"/>
    </i>
    <i>
      <x v="9598"/>
    </i>
    <i>
      <x v="9599"/>
    </i>
    <i>
      <x v="9600"/>
    </i>
    <i>
      <x v="9601"/>
    </i>
    <i>
      <x v="9602"/>
    </i>
    <i>
      <x v="9603"/>
    </i>
    <i>
      <x v="9604"/>
    </i>
    <i>
      <x v="9605"/>
    </i>
    <i>
      <x v="9606"/>
    </i>
    <i>
      <x v="9607"/>
    </i>
    <i>
      <x v="9608"/>
    </i>
    <i>
      <x v="9609"/>
    </i>
    <i>
      <x v="9610"/>
    </i>
    <i>
      <x v="9611"/>
    </i>
    <i>
      <x v="9612"/>
    </i>
    <i>
      <x v="9613"/>
    </i>
    <i>
      <x v="9614"/>
    </i>
    <i>
      <x v="9615"/>
    </i>
    <i>
      <x v="9616"/>
    </i>
    <i>
      <x v="9617"/>
    </i>
    <i>
      <x v="9618"/>
    </i>
    <i>
      <x v="9619"/>
    </i>
    <i>
      <x v="9620"/>
    </i>
    <i>
      <x v="9621"/>
    </i>
    <i>
      <x v="9622"/>
    </i>
    <i>
      <x v="9623"/>
    </i>
    <i>
      <x v="9624"/>
    </i>
    <i>
      <x v="9625"/>
    </i>
    <i>
      <x v="9626"/>
    </i>
    <i>
      <x v="9627"/>
    </i>
    <i>
      <x v="9628"/>
    </i>
    <i>
      <x v="9629"/>
    </i>
    <i>
      <x v="9630"/>
    </i>
    <i>
      <x v="9631"/>
    </i>
    <i>
      <x v="9632"/>
    </i>
    <i>
      <x v="9633"/>
    </i>
    <i>
      <x v="9634"/>
    </i>
    <i>
      <x v="9635"/>
    </i>
    <i>
      <x v="9636"/>
    </i>
    <i>
      <x v="9637"/>
    </i>
    <i>
      <x v="9638"/>
    </i>
    <i>
      <x v="9639"/>
    </i>
    <i>
      <x v="9640"/>
    </i>
    <i>
      <x v="9641"/>
    </i>
    <i>
      <x v="9642"/>
    </i>
    <i>
      <x v="9643"/>
    </i>
    <i>
      <x v="9644"/>
    </i>
    <i>
      <x v="9645"/>
    </i>
    <i>
      <x v="9646"/>
    </i>
    <i>
      <x v="9647"/>
    </i>
    <i>
      <x v="9648"/>
    </i>
    <i>
      <x v="9649"/>
    </i>
    <i>
      <x v="9650"/>
    </i>
    <i>
      <x v="9651"/>
    </i>
    <i>
      <x v="9652"/>
    </i>
    <i>
      <x v="9653"/>
    </i>
    <i>
      <x v="9654"/>
    </i>
    <i>
      <x v="9655"/>
    </i>
    <i>
      <x v="9656"/>
    </i>
    <i>
      <x v="9657"/>
    </i>
    <i>
      <x v="9658"/>
    </i>
    <i>
      <x v="9659"/>
    </i>
    <i>
      <x v="9660"/>
    </i>
    <i>
      <x v="9661"/>
    </i>
    <i>
      <x v="9662"/>
    </i>
    <i>
      <x v="9663"/>
    </i>
    <i>
      <x v="9664"/>
    </i>
    <i>
      <x v="9665"/>
    </i>
    <i>
      <x v="9666"/>
    </i>
    <i>
      <x v="9667"/>
    </i>
    <i>
      <x v="9668"/>
    </i>
    <i>
      <x v="9669"/>
    </i>
    <i>
      <x v="9670"/>
    </i>
    <i>
      <x v="9671"/>
    </i>
    <i>
      <x v="9672"/>
    </i>
    <i>
      <x v="9673"/>
    </i>
    <i>
      <x v="9674"/>
    </i>
    <i>
      <x v="9675"/>
    </i>
    <i>
      <x v="9676"/>
    </i>
    <i>
      <x v="9677"/>
    </i>
    <i>
      <x v="9678"/>
    </i>
    <i>
      <x v="9679"/>
    </i>
    <i>
      <x v="9680"/>
    </i>
    <i>
      <x v="9681"/>
    </i>
    <i>
      <x v="9682"/>
    </i>
    <i>
      <x v="9683"/>
    </i>
    <i>
      <x v="9684"/>
    </i>
    <i>
      <x v="9685"/>
    </i>
    <i>
      <x v="9686"/>
    </i>
    <i>
      <x v="9687"/>
    </i>
    <i>
      <x v="9688"/>
    </i>
    <i>
      <x v="9689"/>
    </i>
    <i>
      <x v="9690"/>
    </i>
    <i>
      <x v="9691"/>
    </i>
    <i>
      <x v="9692"/>
    </i>
    <i>
      <x v="9693"/>
    </i>
    <i>
      <x v="9694"/>
    </i>
    <i>
      <x v="9695"/>
    </i>
    <i>
      <x v="9696"/>
    </i>
    <i>
      <x v="9697"/>
    </i>
    <i>
      <x v="9698"/>
    </i>
    <i>
      <x v="9699"/>
    </i>
    <i>
      <x v="9700"/>
    </i>
    <i>
      <x v="9701"/>
    </i>
    <i>
      <x v="9702"/>
    </i>
    <i>
      <x v="9703"/>
    </i>
    <i>
      <x v="9704"/>
    </i>
    <i>
      <x v="9705"/>
    </i>
    <i>
      <x v="9706"/>
    </i>
    <i>
      <x v="9707"/>
    </i>
    <i>
      <x v="9708"/>
    </i>
    <i>
      <x v="9709"/>
    </i>
    <i>
      <x v="9710"/>
    </i>
    <i>
      <x v="9711"/>
    </i>
    <i>
      <x v="9712"/>
    </i>
    <i>
      <x v="9713"/>
    </i>
    <i>
      <x v="9714"/>
    </i>
    <i>
      <x v="9715"/>
    </i>
    <i>
      <x v="9716"/>
    </i>
    <i>
      <x v="9717"/>
    </i>
    <i>
      <x v="9718"/>
    </i>
    <i>
      <x v="9719"/>
    </i>
    <i>
      <x v="9720"/>
    </i>
    <i>
      <x v="9721"/>
    </i>
    <i>
      <x v="9722"/>
    </i>
    <i>
      <x v="9723"/>
    </i>
    <i>
      <x v="9724"/>
    </i>
    <i>
      <x v="9725"/>
    </i>
    <i>
      <x v="9726"/>
    </i>
    <i>
      <x v="9727"/>
    </i>
    <i>
      <x v="9728"/>
    </i>
    <i>
      <x v="9729"/>
    </i>
    <i>
      <x v="9730"/>
    </i>
    <i>
      <x v="9731"/>
    </i>
    <i>
      <x v="9732"/>
    </i>
    <i>
      <x v="9733"/>
    </i>
    <i>
      <x v="9734"/>
    </i>
    <i>
      <x v="9735"/>
    </i>
    <i>
      <x v="9736"/>
    </i>
    <i>
      <x v="9737"/>
    </i>
    <i>
      <x v="9738"/>
    </i>
    <i>
      <x v="9739"/>
    </i>
    <i>
      <x v="9740"/>
    </i>
    <i>
      <x v="9741"/>
    </i>
    <i>
      <x v="9742"/>
    </i>
    <i>
      <x v="9743"/>
    </i>
    <i>
      <x v="9744"/>
    </i>
    <i>
      <x v="9745"/>
    </i>
    <i>
      <x v="9746"/>
    </i>
    <i>
      <x v="9747"/>
    </i>
    <i>
      <x v="9748"/>
    </i>
    <i>
      <x v="9749"/>
    </i>
    <i>
      <x v="9750"/>
    </i>
    <i>
      <x v="9751"/>
    </i>
    <i>
      <x v="9752"/>
    </i>
    <i>
      <x v="9753"/>
    </i>
    <i>
      <x v="9754"/>
    </i>
    <i>
      <x v="9755"/>
    </i>
    <i>
      <x v="9756"/>
    </i>
    <i>
      <x v="9757"/>
    </i>
    <i>
      <x v="9758"/>
    </i>
    <i>
      <x v="9759"/>
    </i>
    <i>
      <x v="9760"/>
    </i>
    <i>
      <x v="9761"/>
    </i>
    <i>
      <x v="9762"/>
    </i>
    <i>
      <x v="9763"/>
    </i>
    <i>
      <x v="9764"/>
    </i>
    <i>
      <x v="9765"/>
    </i>
    <i>
      <x v="9766"/>
    </i>
    <i>
      <x v="9767"/>
    </i>
    <i>
      <x v="9768"/>
    </i>
    <i>
      <x v="9769"/>
    </i>
    <i>
      <x v="9770"/>
    </i>
    <i>
      <x v="9771"/>
    </i>
    <i>
      <x v="9772"/>
    </i>
    <i>
      <x v="9773"/>
    </i>
    <i>
      <x v="9774"/>
    </i>
    <i>
      <x v="9775"/>
    </i>
    <i>
      <x v="9776"/>
    </i>
    <i>
      <x v="9777"/>
    </i>
    <i>
      <x v="9778"/>
    </i>
    <i>
      <x v="9779"/>
    </i>
    <i>
      <x v="9780"/>
    </i>
    <i>
      <x v="9781"/>
    </i>
    <i>
      <x v="9782"/>
    </i>
    <i>
      <x v="9783"/>
    </i>
    <i>
      <x v="9784"/>
    </i>
    <i>
      <x v="9785"/>
    </i>
    <i>
      <x v="9786"/>
    </i>
    <i>
      <x v="9787"/>
    </i>
    <i>
      <x v="9788"/>
    </i>
    <i>
      <x v="9789"/>
    </i>
    <i>
      <x v="9790"/>
    </i>
    <i>
      <x v="9791"/>
    </i>
    <i>
      <x v="9792"/>
    </i>
    <i>
      <x v="9793"/>
    </i>
    <i>
      <x v="9794"/>
    </i>
    <i>
      <x v="9795"/>
    </i>
    <i>
      <x v="9796"/>
    </i>
    <i>
      <x v="9797"/>
    </i>
    <i>
      <x v="9798"/>
    </i>
    <i>
      <x v="9799"/>
    </i>
    <i>
      <x v="9800"/>
    </i>
    <i>
      <x v="9801"/>
    </i>
    <i>
      <x v="9802"/>
    </i>
    <i>
      <x v="9803"/>
    </i>
    <i>
      <x v="9804"/>
    </i>
    <i>
      <x v="9805"/>
    </i>
    <i>
      <x v="9806"/>
    </i>
    <i>
      <x v="9807"/>
    </i>
    <i>
      <x v="9808"/>
    </i>
    <i>
      <x v="9809"/>
    </i>
    <i>
      <x v="9810"/>
    </i>
    <i>
      <x v="9811"/>
    </i>
    <i>
      <x v="9812"/>
    </i>
    <i>
      <x v="9813"/>
    </i>
    <i>
      <x v="9814"/>
    </i>
    <i>
      <x v="9815"/>
    </i>
    <i>
      <x v="9816"/>
    </i>
    <i>
      <x v="9817"/>
    </i>
    <i>
      <x v="9818"/>
    </i>
    <i>
      <x v="9819"/>
    </i>
    <i>
      <x v="9820"/>
    </i>
    <i>
      <x v="9821"/>
    </i>
    <i>
      <x v="9822"/>
    </i>
    <i>
      <x v="9823"/>
    </i>
    <i>
      <x v="9824"/>
    </i>
    <i>
      <x v="9825"/>
    </i>
    <i>
      <x v="9826"/>
    </i>
    <i>
      <x v="9827"/>
    </i>
    <i>
      <x v="9828"/>
    </i>
    <i>
      <x v="9829"/>
    </i>
    <i>
      <x v="9830"/>
    </i>
    <i>
      <x v="9831"/>
    </i>
    <i>
      <x v="9832"/>
    </i>
    <i>
      <x v="9833"/>
    </i>
    <i>
      <x v="9834"/>
    </i>
    <i>
      <x v="9835"/>
    </i>
    <i>
      <x v="9836"/>
    </i>
    <i>
      <x v="9837"/>
    </i>
    <i>
      <x v="9838"/>
    </i>
    <i>
      <x v="9839"/>
    </i>
    <i>
      <x v="9840"/>
    </i>
    <i>
      <x v="9841"/>
    </i>
    <i>
      <x v="9842"/>
    </i>
    <i>
      <x v="9843"/>
    </i>
    <i>
      <x v="9844"/>
    </i>
    <i>
      <x v="9845"/>
    </i>
    <i>
      <x v="9846"/>
    </i>
    <i>
      <x v="9847"/>
    </i>
    <i>
      <x v="9848"/>
    </i>
    <i>
      <x v="9849"/>
    </i>
    <i>
      <x v="9850"/>
    </i>
    <i>
      <x v="9851"/>
    </i>
    <i>
      <x v="9852"/>
    </i>
    <i>
      <x v="9853"/>
    </i>
    <i>
      <x v="9854"/>
    </i>
    <i>
      <x v="9855"/>
    </i>
    <i>
      <x v="9856"/>
    </i>
    <i>
      <x v="9857"/>
    </i>
    <i>
      <x v="9858"/>
    </i>
    <i>
      <x v="9859"/>
    </i>
    <i>
      <x v="9860"/>
    </i>
    <i>
      <x v="9861"/>
    </i>
    <i>
      <x v="9862"/>
    </i>
    <i>
      <x v="9863"/>
    </i>
    <i>
      <x v="9864"/>
    </i>
    <i>
      <x v="9865"/>
    </i>
    <i>
      <x v="9866"/>
    </i>
    <i>
      <x v="9867"/>
    </i>
    <i>
      <x v="9868"/>
    </i>
    <i>
      <x v="9869"/>
    </i>
    <i>
      <x v="9870"/>
    </i>
    <i>
      <x v="9871"/>
    </i>
    <i>
      <x v="9872"/>
    </i>
    <i>
      <x v="9873"/>
    </i>
    <i>
      <x v="9874"/>
    </i>
    <i>
      <x v="9875"/>
    </i>
    <i>
      <x v="9876"/>
    </i>
    <i>
      <x v="9877"/>
    </i>
    <i>
      <x v="9878"/>
    </i>
    <i>
      <x v="9879"/>
    </i>
    <i>
      <x v="9880"/>
    </i>
    <i>
      <x v="9881"/>
    </i>
    <i>
      <x v="9882"/>
    </i>
    <i>
      <x v="9883"/>
    </i>
    <i>
      <x v="9884"/>
    </i>
    <i>
      <x v="9885"/>
    </i>
    <i>
      <x v="9886"/>
    </i>
    <i>
      <x v="9887"/>
    </i>
    <i>
      <x v="9888"/>
    </i>
    <i>
      <x v="9889"/>
    </i>
    <i>
      <x v="9890"/>
    </i>
    <i>
      <x v="9891"/>
    </i>
    <i>
      <x v="9892"/>
    </i>
    <i>
      <x v="9893"/>
    </i>
    <i>
      <x v="9894"/>
    </i>
    <i>
      <x v="9895"/>
    </i>
    <i>
      <x v="9896"/>
    </i>
    <i>
      <x v="9897"/>
    </i>
    <i>
      <x v="9898"/>
    </i>
    <i>
      <x v="9899"/>
    </i>
    <i>
      <x v="9900"/>
    </i>
    <i>
      <x v="9901"/>
    </i>
    <i>
      <x v="9902"/>
    </i>
    <i>
      <x v="9903"/>
    </i>
    <i>
      <x v="9904"/>
    </i>
    <i>
      <x v="9905"/>
    </i>
    <i>
      <x v="9906"/>
    </i>
    <i>
      <x v="9907"/>
    </i>
    <i>
      <x v="9908"/>
    </i>
    <i>
      <x v="9909"/>
    </i>
    <i>
      <x v="9910"/>
    </i>
    <i>
      <x v="9911"/>
    </i>
    <i>
      <x v="9912"/>
    </i>
    <i>
      <x v="9913"/>
    </i>
    <i>
      <x v="9914"/>
    </i>
    <i>
      <x v="9915"/>
    </i>
    <i>
      <x v="9916"/>
    </i>
    <i>
      <x v="9917"/>
    </i>
    <i>
      <x v="9918"/>
    </i>
    <i>
      <x v="9919"/>
    </i>
    <i>
      <x v="9920"/>
    </i>
    <i>
      <x v="9921"/>
    </i>
    <i>
      <x v="9922"/>
    </i>
    <i>
      <x v="9923"/>
    </i>
    <i>
      <x v="9924"/>
    </i>
    <i>
      <x v="9925"/>
    </i>
    <i>
      <x v="9926"/>
    </i>
    <i>
      <x v="9927"/>
    </i>
    <i>
      <x v="9928"/>
    </i>
    <i>
      <x v="9929"/>
    </i>
    <i>
      <x v="9930"/>
    </i>
    <i>
      <x v="9931"/>
    </i>
    <i>
      <x v="9932"/>
    </i>
    <i>
      <x v="9933"/>
    </i>
    <i>
      <x v="9934"/>
    </i>
    <i>
      <x v="9935"/>
    </i>
    <i>
      <x v="9936"/>
    </i>
    <i>
      <x v="9937"/>
    </i>
    <i>
      <x v="9938"/>
    </i>
    <i>
      <x v="9939"/>
    </i>
    <i>
      <x v="9940"/>
    </i>
    <i>
      <x v="9941"/>
    </i>
    <i>
      <x v="9942"/>
    </i>
    <i>
      <x v="9943"/>
    </i>
    <i>
      <x v="9944"/>
    </i>
    <i>
      <x v="9945"/>
    </i>
    <i>
      <x v="9946"/>
    </i>
    <i>
      <x v="9947"/>
    </i>
    <i>
      <x v="9948"/>
    </i>
    <i>
      <x v="9949"/>
    </i>
    <i>
      <x v="9950"/>
    </i>
    <i>
      <x v="9951"/>
    </i>
    <i>
      <x v="9952"/>
    </i>
    <i>
      <x v="9953"/>
    </i>
    <i>
      <x v="9954"/>
    </i>
    <i>
      <x v="9955"/>
    </i>
    <i>
      <x v="9956"/>
    </i>
    <i>
      <x v="9957"/>
    </i>
    <i>
      <x v="9958"/>
    </i>
    <i>
      <x v="9959"/>
    </i>
    <i>
      <x v="9960"/>
    </i>
    <i>
      <x v="9961"/>
    </i>
    <i>
      <x v="9962"/>
    </i>
    <i>
      <x v="9963"/>
    </i>
    <i>
      <x v="9964"/>
    </i>
    <i>
      <x v="9965"/>
    </i>
    <i>
      <x v="9966"/>
    </i>
    <i>
      <x v="9967"/>
    </i>
    <i>
      <x v="9968"/>
    </i>
    <i>
      <x v="9969"/>
    </i>
    <i>
      <x v="9970"/>
    </i>
    <i>
      <x v="9971"/>
    </i>
    <i>
      <x v="9972"/>
    </i>
    <i>
      <x v="9973"/>
    </i>
    <i>
      <x v="9974"/>
    </i>
    <i>
      <x v="9975"/>
    </i>
    <i>
      <x v="9976"/>
    </i>
    <i>
      <x v="9977"/>
    </i>
    <i>
      <x v="9978"/>
    </i>
    <i>
      <x v="9979"/>
    </i>
    <i>
      <x v="9980"/>
    </i>
    <i>
      <x v="9981"/>
    </i>
    <i>
      <x v="9982"/>
    </i>
    <i>
      <x v="9983"/>
    </i>
    <i>
      <x v="9984"/>
    </i>
    <i>
      <x v="9985"/>
    </i>
    <i>
      <x v="9986"/>
    </i>
    <i>
      <x v="9987"/>
    </i>
    <i>
      <x v="9988"/>
    </i>
    <i>
      <x v="9989"/>
    </i>
    <i>
      <x v="9990"/>
    </i>
    <i>
      <x v="9991"/>
    </i>
    <i>
      <x v="9992"/>
    </i>
    <i>
      <x v="9993"/>
    </i>
    <i>
      <x v="9994"/>
    </i>
    <i>
      <x v="9995"/>
    </i>
    <i>
      <x v="9996"/>
    </i>
    <i>
      <x v="9997"/>
    </i>
    <i>
      <x v="9998"/>
    </i>
    <i>
      <x v="9999"/>
    </i>
    <i>
      <x v="10000"/>
    </i>
    <i>
      <x v="10001"/>
    </i>
    <i>
      <x v="10002"/>
    </i>
    <i>
      <x v="10003"/>
    </i>
    <i>
      <x v="10004"/>
    </i>
    <i>
      <x v="10005"/>
    </i>
    <i>
      <x v="10006"/>
    </i>
    <i>
      <x v="10007"/>
    </i>
    <i>
      <x v="10008"/>
    </i>
    <i>
      <x v="10009"/>
    </i>
    <i>
      <x v="10010"/>
    </i>
    <i>
      <x v="10011"/>
    </i>
    <i>
      <x v="10012"/>
    </i>
    <i>
      <x v="10013"/>
    </i>
    <i>
      <x v="10014"/>
    </i>
    <i>
      <x v="10015"/>
    </i>
    <i>
      <x v="10016"/>
    </i>
    <i>
      <x v="10017"/>
    </i>
    <i>
      <x v="10018"/>
    </i>
    <i>
      <x v="10019"/>
    </i>
    <i>
      <x v="10020"/>
    </i>
    <i>
      <x v="10021"/>
    </i>
    <i>
      <x v="10022"/>
    </i>
    <i>
      <x v="10023"/>
    </i>
    <i>
      <x v="10024"/>
    </i>
    <i>
      <x v="10025"/>
    </i>
    <i>
      <x v="10026"/>
    </i>
    <i>
      <x v="10027"/>
    </i>
    <i>
      <x v="10028"/>
    </i>
    <i>
      <x v="10029"/>
    </i>
    <i>
      <x v="10030"/>
    </i>
    <i>
      <x v="10031"/>
    </i>
    <i>
      <x v="10032"/>
    </i>
    <i>
      <x v="10033"/>
    </i>
    <i>
      <x v="10034"/>
    </i>
    <i>
      <x v="10035"/>
    </i>
    <i>
      <x v="10036"/>
    </i>
    <i>
      <x v="10037"/>
    </i>
    <i>
      <x v="10038"/>
    </i>
    <i>
      <x v="10039"/>
    </i>
    <i>
      <x v="10040"/>
    </i>
    <i>
      <x v="10041"/>
    </i>
    <i>
      <x v="10042"/>
    </i>
    <i>
      <x v="10043"/>
    </i>
    <i>
      <x v="10044"/>
    </i>
    <i>
      <x v="10045"/>
    </i>
    <i>
      <x v="10046"/>
    </i>
    <i>
      <x v="10047"/>
    </i>
    <i>
      <x v="10048"/>
    </i>
    <i>
      <x v="10049"/>
    </i>
    <i>
      <x v="10050"/>
    </i>
    <i>
      <x v="10051"/>
    </i>
    <i>
      <x v="10052"/>
    </i>
    <i>
      <x v="10053"/>
    </i>
    <i>
      <x v="10054"/>
    </i>
    <i>
      <x v="10055"/>
    </i>
    <i>
      <x v="10056"/>
    </i>
    <i>
      <x v="10057"/>
    </i>
    <i>
      <x v="10058"/>
    </i>
    <i>
      <x v="10059"/>
    </i>
    <i>
      <x v="10060"/>
    </i>
    <i>
      <x v="10061"/>
    </i>
    <i>
      <x v="10062"/>
    </i>
    <i>
      <x v="10063"/>
    </i>
    <i>
      <x v="10064"/>
    </i>
    <i>
      <x v="10065"/>
    </i>
    <i>
      <x v="10066"/>
    </i>
    <i>
      <x v="10067"/>
    </i>
    <i>
      <x v="10068"/>
    </i>
    <i>
      <x v="10069"/>
    </i>
    <i>
      <x v="10070"/>
    </i>
    <i>
      <x v="10071"/>
    </i>
    <i>
      <x v="10072"/>
    </i>
    <i>
      <x v="10073"/>
    </i>
    <i>
      <x v="10074"/>
    </i>
    <i>
      <x v="10075"/>
    </i>
    <i>
      <x v="10076"/>
    </i>
    <i>
      <x v="10077"/>
    </i>
    <i>
      <x v="10078"/>
    </i>
    <i>
      <x v="10079"/>
    </i>
    <i>
      <x v="10080"/>
    </i>
    <i>
      <x v="10081"/>
    </i>
    <i>
      <x v="10082"/>
    </i>
    <i>
      <x v="10083"/>
    </i>
    <i>
      <x v="10084"/>
    </i>
    <i>
      <x v="10085"/>
    </i>
    <i>
      <x v="10086"/>
    </i>
    <i>
      <x v="10087"/>
    </i>
    <i>
      <x v="10088"/>
    </i>
    <i>
      <x v="10089"/>
    </i>
    <i>
      <x v="10090"/>
    </i>
    <i>
      <x v="10091"/>
    </i>
    <i>
      <x v="10092"/>
    </i>
    <i>
      <x v="10093"/>
    </i>
    <i>
      <x v="10094"/>
    </i>
    <i>
      <x v="10095"/>
    </i>
    <i>
      <x v="10096"/>
    </i>
    <i>
      <x v="10097"/>
    </i>
    <i>
      <x v="10098"/>
    </i>
    <i>
      <x v="10099"/>
    </i>
    <i>
      <x v="10100"/>
    </i>
    <i>
      <x v="10101"/>
    </i>
    <i>
      <x v="10102"/>
    </i>
    <i>
      <x v="10103"/>
    </i>
    <i>
      <x v="10104"/>
    </i>
    <i>
      <x v="10105"/>
    </i>
    <i>
      <x v="10106"/>
    </i>
    <i>
      <x v="10107"/>
    </i>
    <i>
      <x v="10108"/>
    </i>
    <i>
      <x v="10109"/>
    </i>
    <i>
      <x v="10110"/>
    </i>
    <i>
      <x v="10111"/>
    </i>
    <i>
      <x v="10112"/>
    </i>
    <i>
      <x v="10113"/>
    </i>
    <i>
      <x v="10114"/>
    </i>
    <i>
      <x v="10115"/>
    </i>
    <i>
      <x v="10116"/>
    </i>
    <i>
      <x v="10117"/>
    </i>
    <i>
      <x v="10118"/>
    </i>
    <i>
      <x v="10119"/>
    </i>
    <i>
      <x v="10120"/>
    </i>
    <i>
      <x v="10121"/>
    </i>
    <i>
      <x v="10122"/>
    </i>
    <i>
      <x v="10123"/>
    </i>
    <i>
      <x v="10124"/>
    </i>
    <i>
      <x v="10125"/>
    </i>
    <i>
      <x v="10126"/>
    </i>
    <i>
      <x v="10127"/>
    </i>
    <i>
      <x v="10128"/>
    </i>
    <i>
      <x v="10129"/>
    </i>
    <i>
      <x v="10130"/>
    </i>
    <i>
      <x v="10131"/>
    </i>
    <i>
      <x v="10132"/>
    </i>
    <i>
      <x v="10133"/>
    </i>
    <i>
      <x v="10134"/>
    </i>
    <i>
      <x v="10135"/>
    </i>
    <i>
      <x v="10136"/>
    </i>
    <i>
      <x v="10137"/>
    </i>
    <i>
      <x v="10138"/>
    </i>
    <i>
      <x v="10139"/>
    </i>
    <i>
      <x v="10140"/>
    </i>
    <i>
      <x v="10141"/>
    </i>
    <i>
      <x v="10142"/>
    </i>
    <i>
      <x v="10143"/>
    </i>
    <i>
      <x v="10144"/>
    </i>
    <i>
      <x v="10145"/>
    </i>
    <i>
      <x v="10146"/>
    </i>
    <i>
      <x v="10147"/>
    </i>
    <i>
      <x v="10148"/>
    </i>
    <i>
      <x v="10149"/>
    </i>
    <i>
      <x v="10150"/>
    </i>
    <i>
      <x v="10151"/>
    </i>
    <i>
      <x v="10152"/>
    </i>
    <i>
      <x v="10153"/>
    </i>
    <i>
      <x v="10154"/>
    </i>
    <i>
      <x v="10155"/>
    </i>
    <i>
      <x v="10156"/>
    </i>
    <i>
      <x v="10157"/>
    </i>
    <i>
      <x v="10158"/>
    </i>
    <i>
      <x v="10159"/>
    </i>
    <i>
      <x v="10160"/>
    </i>
    <i>
      <x v="10161"/>
    </i>
    <i>
      <x v="10162"/>
    </i>
    <i>
      <x v="10163"/>
    </i>
    <i>
      <x v="10164"/>
    </i>
    <i>
      <x v="10165"/>
    </i>
    <i>
      <x v="10166"/>
    </i>
    <i>
      <x v="10167"/>
    </i>
    <i>
      <x v="10168"/>
    </i>
    <i>
      <x v="10169"/>
    </i>
    <i>
      <x v="10170"/>
    </i>
    <i>
      <x v="10171"/>
    </i>
    <i>
      <x v="10172"/>
    </i>
    <i>
      <x v="10173"/>
    </i>
    <i>
      <x v="10174"/>
    </i>
    <i>
      <x v="10175"/>
    </i>
    <i>
      <x v="10176"/>
    </i>
    <i>
      <x v="10177"/>
    </i>
    <i>
      <x v="10178"/>
    </i>
    <i>
      <x v="10179"/>
    </i>
    <i>
      <x v="10180"/>
    </i>
    <i>
      <x v="10181"/>
    </i>
    <i>
      <x v="10182"/>
    </i>
    <i>
      <x v="10183"/>
    </i>
    <i>
      <x v="10184"/>
    </i>
    <i>
      <x v="10185"/>
    </i>
    <i>
      <x v="10186"/>
    </i>
    <i>
      <x v="10187"/>
    </i>
    <i>
      <x v="10188"/>
    </i>
    <i>
      <x v="10189"/>
    </i>
    <i>
      <x v="10190"/>
    </i>
    <i>
      <x v="10191"/>
    </i>
    <i>
      <x v="10192"/>
    </i>
    <i>
      <x v="10193"/>
    </i>
    <i>
      <x v="10194"/>
    </i>
    <i>
      <x v="10195"/>
    </i>
    <i>
      <x v="10196"/>
    </i>
    <i>
      <x v="10197"/>
    </i>
    <i>
      <x v="10198"/>
    </i>
    <i>
      <x v="10199"/>
    </i>
    <i>
      <x v="10200"/>
    </i>
    <i>
      <x v="10201"/>
    </i>
    <i>
      <x v="10202"/>
    </i>
    <i>
      <x v="10203"/>
    </i>
    <i>
      <x v="10204"/>
    </i>
    <i>
      <x v="10205"/>
    </i>
    <i>
      <x v="10206"/>
    </i>
    <i>
      <x v="10207"/>
    </i>
    <i>
      <x v="10208"/>
    </i>
    <i>
      <x v="10209"/>
    </i>
    <i>
      <x v="10210"/>
    </i>
    <i>
      <x v="10211"/>
    </i>
    <i>
      <x v="10212"/>
    </i>
    <i>
      <x v="10213"/>
    </i>
    <i>
      <x v="10214"/>
    </i>
    <i>
      <x v="10215"/>
    </i>
    <i>
      <x v="10216"/>
    </i>
    <i>
      <x v="10217"/>
    </i>
    <i>
      <x v="10218"/>
    </i>
    <i>
      <x v="10219"/>
    </i>
    <i>
      <x v="10220"/>
    </i>
    <i>
      <x v="10221"/>
    </i>
    <i>
      <x v="10222"/>
    </i>
    <i>
      <x v="10223"/>
    </i>
    <i>
      <x v="10224"/>
    </i>
    <i>
      <x v="10225"/>
    </i>
    <i>
      <x v="10226"/>
    </i>
    <i>
      <x v="10227"/>
    </i>
    <i>
      <x v="10228"/>
    </i>
    <i>
      <x v="10229"/>
    </i>
    <i>
      <x v="10230"/>
    </i>
    <i>
      <x v="10231"/>
    </i>
    <i>
      <x v="10232"/>
    </i>
    <i>
      <x v="10233"/>
    </i>
    <i>
      <x v="10234"/>
    </i>
    <i>
      <x v="10235"/>
    </i>
    <i>
      <x v="10236"/>
    </i>
    <i>
      <x v="10237"/>
    </i>
    <i>
      <x v="10238"/>
    </i>
    <i>
      <x v="10239"/>
    </i>
    <i>
      <x v="10240"/>
    </i>
    <i>
      <x v="10241"/>
    </i>
    <i>
      <x v="10242"/>
    </i>
    <i>
      <x v="10243"/>
    </i>
    <i>
      <x v="10244"/>
    </i>
    <i>
      <x v="10245"/>
    </i>
    <i>
      <x v="10246"/>
    </i>
    <i>
      <x v="10247"/>
    </i>
    <i>
      <x v="10248"/>
    </i>
    <i>
      <x v="10249"/>
    </i>
    <i>
      <x v="10250"/>
    </i>
    <i>
      <x v="10251"/>
    </i>
    <i>
      <x v="10252"/>
    </i>
    <i>
      <x v="10253"/>
    </i>
    <i>
      <x v="10254"/>
    </i>
    <i>
      <x v="10255"/>
    </i>
    <i>
      <x v="10256"/>
    </i>
    <i>
      <x v="10257"/>
    </i>
    <i>
      <x v="10258"/>
    </i>
    <i>
      <x v="10259"/>
    </i>
    <i>
      <x v="10260"/>
    </i>
    <i>
      <x v="10261"/>
    </i>
    <i>
      <x v="10262"/>
    </i>
    <i>
      <x v="10263"/>
    </i>
    <i>
      <x v="10264"/>
    </i>
    <i>
      <x v="10265"/>
    </i>
    <i>
      <x v="10266"/>
    </i>
    <i>
      <x v="10267"/>
    </i>
    <i>
      <x v="10268"/>
    </i>
    <i>
      <x v="10269"/>
    </i>
    <i>
      <x v="10270"/>
    </i>
    <i>
      <x v="10271"/>
    </i>
    <i>
      <x v="10272"/>
    </i>
    <i>
      <x v="10273"/>
    </i>
    <i>
      <x v="10274"/>
    </i>
    <i>
      <x v="10275"/>
    </i>
    <i>
      <x v="10276"/>
    </i>
    <i>
      <x v="10277"/>
    </i>
    <i>
      <x v="10278"/>
    </i>
    <i>
      <x v="10279"/>
    </i>
    <i>
      <x v="10280"/>
    </i>
    <i>
      <x v="10281"/>
    </i>
    <i>
      <x v="10282"/>
    </i>
    <i>
      <x v="10283"/>
    </i>
    <i>
      <x v="10284"/>
    </i>
    <i>
      <x v="10285"/>
    </i>
    <i>
      <x v="10286"/>
    </i>
    <i>
      <x v="10287"/>
    </i>
    <i>
      <x v="10288"/>
    </i>
    <i>
      <x v="10289"/>
    </i>
    <i>
      <x v="10290"/>
    </i>
    <i>
      <x v="10291"/>
    </i>
    <i>
      <x v="10292"/>
    </i>
    <i>
      <x v="10293"/>
    </i>
    <i>
      <x v="10294"/>
    </i>
    <i>
      <x v="10295"/>
    </i>
    <i>
      <x v="10296"/>
    </i>
    <i>
      <x v="10297"/>
    </i>
    <i>
      <x v="10298"/>
    </i>
    <i>
      <x v="10299"/>
    </i>
    <i>
      <x v="10300"/>
    </i>
    <i>
      <x v="10301"/>
    </i>
    <i>
      <x v="10302"/>
    </i>
    <i>
      <x v="10303"/>
    </i>
    <i>
      <x v="10304"/>
    </i>
    <i>
      <x v="10305"/>
    </i>
    <i>
      <x v="10306"/>
    </i>
    <i>
      <x v="10307"/>
    </i>
    <i>
      <x v="10308"/>
    </i>
    <i>
      <x v="10309"/>
    </i>
    <i>
      <x v="10310"/>
    </i>
    <i>
      <x v="10311"/>
    </i>
    <i>
      <x v="10312"/>
    </i>
    <i>
      <x v="10313"/>
    </i>
    <i>
      <x v="10314"/>
    </i>
    <i>
      <x v="10315"/>
    </i>
    <i>
      <x v="10316"/>
    </i>
    <i>
      <x v="10317"/>
    </i>
    <i>
      <x v="10318"/>
    </i>
    <i>
      <x v="10319"/>
    </i>
    <i>
      <x v="10320"/>
    </i>
    <i>
      <x v="10321"/>
    </i>
    <i>
      <x v="10322"/>
    </i>
    <i>
      <x v="10323"/>
    </i>
    <i>
      <x v="10324"/>
    </i>
    <i>
      <x v="10325"/>
    </i>
    <i>
      <x v="10326"/>
    </i>
    <i>
      <x v="10327"/>
    </i>
    <i>
      <x v="10328"/>
    </i>
    <i>
      <x v="10329"/>
    </i>
    <i>
      <x v="10330"/>
    </i>
    <i>
      <x v="10331"/>
    </i>
    <i>
      <x v="10332"/>
    </i>
    <i>
      <x v="10333"/>
    </i>
    <i>
      <x v="10334"/>
    </i>
    <i>
      <x v="10335"/>
    </i>
    <i>
      <x v="10336"/>
    </i>
    <i>
      <x v="10337"/>
    </i>
    <i>
      <x v="10338"/>
    </i>
    <i>
      <x v="10339"/>
    </i>
    <i>
      <x v="10340"/>
    </i>
    <i>
      <x v="10341"/>
    </i>
    <i>
      <x v="10342"/>
    </i>
    <i>
      <x v="10343"/>
    </i>
    <i>
      <x v="10344"/>
    </i>
    <i>
      <x v="10345"/>
    </i>
    <i>
      <x v="10346"/>
    </i>
    <i>
      <x v="10347"/>
    </i>
    <i>
      <x v="10348"/>
    </i>
    <i>
      <x v="10349"/>
    </i>
    <i>
      <x v="10350"/>
    </i>
    <i>
      <x v="10351"/>
    </i>
    <i>
      <x v="10352"/>
    </i>
    <i>
      <x v="10353"/>
    </i>
    <i>
      <x v="10354"/>
    </i>
    <i>
      <x v="10355"/>
    </i>
    <i>
      <x v="10356"/>
    </i>
    <i>
      <x v="10357"/>
    </i>
    <i>
      <x v="10358"/>
    </i>
    <i>
      <x v="10359"/>
    </i>
    <i>
      <x v="10360"/>
    </i>
    <i>
      <x v="10361"/>
    </i>
    <i>
      <x v="10362"/>
    </i>
    <i>
      <x v="10363"/>
    </i>
    <i>
      <x v="10364"/>
    </i>
    <i>
      <x v="10365"/>
    </i>
    <i>
      <x v="10366"/>
    </i>
    <i>
      <x v="10367"/>
    </i>
    <i>
      <x v="10368"/>
    </i>
    <i>
      <x v="10369"/>
    </i>
    <i>
      <x v="10370"/>
    </i>
    <i>
      <x v="10371"/>
    </i>
    <i>
      <x v="10372"/>
    </i>
    <i>
      <x v="10373"/>
    </i>
    <i>
      <x v="10374"/>
    </i>
    <i>
      <x v="10375"/>
    </i>
    <i>
      <x v="10376"/>
    </i>
    <i>
      <x v="10377"/>
    </i>
    <i>
      <x v="10378"/>
    </i>
    <i>
      <x v="10379"/>
    </i>
    <i>
      <x v="10380"/>
    </i>
    <i>
      <x v="10381"/>
    </i>
    <i>
      <x v="10382"/>
    </i>
    <i>
      <x v="10383"/>
    </i>
    <i>
      <x v="10384"/>
    </i>
    <i>
      <x v="10385"/>
    </i>
    <i>
      <x v="10386"/>
    </i>
    <i>
      <x v="10387"/>
    </i>
    <i>
      <x v="10388"/>
    </i>
    <i>
      <x v="10389"/>
    </i>
    <i>
      <x v="10390"/>
    </i>
    <i>
      <x v="10391"/>
    </i>
    <i>
      <x v="10392"/>
    </i>
    <i>
      <x v="10393"/>
    </i>
    <i>
      <x v="10394"/>
    </i>
    <i>
      <x v="10395"/>
    </i>
    <i>
      <x v="10396"/>
    </i>
    <i>
      <x v="10397"/>
    </i>
    <i>
      <x v="10398"/>
    </i>
    <i>
      <x v="10399"/>
    </i>
    <i>
      <x v="10400"/>
    </i>
    <i>
      <x v="10401"/>
    </i>
    <i>
      <x v="10402"/>
    </i>
    <i>
      <x v="10403"/>
    </i>
    <i>
      <x v="10404"/>
    </i>
    <i>
      <x v="10405"/>
    </i>
    <i>
      <x v="10406"/>
    </i>
    <i>
      <x v="10407"/>
    </i>
    <i>
      <x v="10408"/>
    </i>
    <i>
      <x v="10409"/>
    </i>
    <i>
      <x v="10410"/>
    </i>
    <i>
      <x v="10411"/>
    </i>
    <i>
      <x v="10412"/>
    </i>
    <i>
      <x v="10413"/>
    </i>
    <i>
      <x v="10414"/>
    </i>
    <i>
      <x v="10415"/>
    </i>
    <i>
      <x v="10416"/>
    </i>
    <i>
      <x v="10417"/>
    </i>
    <i>
      <x v="10418"/>
    </i>
    <i>
      <x v="10419"/>
    </i>
    <i>
      <x v="10420"/>
    </i>
    <i>
      <x v="10421"/>
    </i>
    <i>
      <x v="10422"/>
    </i>
    <i>
      <x v="10423"/>
    </i>
    <i>
      <x v="10424"/>
    </i>
    <i>
      <x v="10425"/>
    </i>
    <i>
      <x v="10426"/>
    </i>
    <i>
      <x v="10427"/>
    </i>
    <i>
      <x v="10428"/>
    </i>
    <i>
      <x v="10429"/>
    </i>
    <i>
      <x v="10430"/>
    </i>
    <i>
      <x v="10431"/>
    </i>
    <i>
      <x v="10432"/>
    </i>
    <i>
      <x v="10433"/>
    </i>
    <i>
      <x v="10434"/>
    </i>
    <i>
      <x v="10435"/>
    </i>
    <i>
      <x v="10436"/>
    </i>
    <i>
      <x v="10437"/>
    </i>
    <i>
      <x v="10438"/>
    </i>
    <i>
      <x v="10439"/>
    </i>
    <i>
      <x v="10440"/>
    </i>
    <i>
      <x v="10441"/>
    </i>
    <i>
      <x v="10442"/>
    </i>
    <i>
      <x v="10443"/>
    </i>
    <i>
      <x v="10444"/>
    </i>
    <i>
      <x v="10445"/>
    </i>
    <i>
      <x v="10446"/>
    </i>
    <i>
      <x v="10447"/>
    </i>
    <i>
      <x v="10448"/>
    </i>
    <i>
      <x v="10449"/>
    </i>
    <i>
      <x v="10450"/>
    </i>
    <i>
      <x v="10451"/>
    </i>
    <i>
      <x v="10452"/>
    </i>
    <i>
      <x v="10453"/>
    </i>
    <i>
      <x v="10454"/>
    </i>
    <i>
      <x v="10455"/>
    </i>
    <i>
      <x v="10456"/>
    </i>
    <i>
      <x v="10457"/>
    </i>
    <i>
      <x v="10458"/>
    </i>
    <i>
      <x v="10459"/>
    </i>
    <i>
      <x v="10460"/>
    </i>
    <i>
      <x v="10461"/>
    </i>
    <i>
      <x v="10462"/>
    </i>
    <i>
      <x v="10463"/>
    </i>
    <i>
      <x v="10464"/>
    </i>
    <i>
      <x v="10465"/>
    </i>
    <i>
      <x v="10466"/>
    </i>
    <i>
      <x v="10467"/>
    </i>
    <i>
      <x v="10468"/>
    </i>
    <i>
      <x v="10469"/>
    </i>
    <i>
      <x v="10470"/>
    </i>
    <i>
      <x v="10471"/>
    </i>
    <i>
      <x v="10472"/>
    </i>
    <i>
      <x v="10473"/>
    </i>
    <i>
      <x v="10474"/>
    </i>
    <i>
      <x v="10475"/>
    </i>
    <i>
      <x v="10476"/>
    </i>
    <i>
      <x v="10477"/>
    </i>
    <i>
      <x v="10478"/>
    </i>
    <i>
      <x v="10479"/>
    </i>
    <i>
      <x v="10480"/>
    </i>
    <i>
      <x v="10481"/>
    </i>
    <i>
      <x v="10482"/>
    </i>
    <i>
      <x v="10483"/>
    </i>
    <i>
      <x v="10484"/>
    </i>
    <i>
      <x v="10485"/>
    </i>
    <i>
      <x v="10486"/>
    </i>
    <i>
      <x v="10487"/>
    </i>
    <i>
      <x v="10488"/>
    </i>
    <i>
      <x v="10489"/>
    </i>
    <i>
      <x v="10490"/>
    </i>
    <i>
      <x v="10491"/>
    </i>
    <i>
      <x v="10492"/>
    </i>
    <i>
      <x v="10493"/>
    </i>
    <i>
      <x v="10494"/>
    </i>
    <i>
      <x v="10495"/>
    </i>
    <i>
      <x v="10496"/>
    </i>
    <i>
      <x v="10497"/>
    </i>
    <i>
      <x v="10498"/>
    </i>
    <i>
      <x v="10499"/>
    </i>
    <i>
      <x v="10500"/>
    </i>
    <i>
      <x v="10501"/>
    </i>
    <i>
      <x v="10502"/>
    </i>
    <i>
      <x v="10503"/>
    </i>
    <i>
      <x v="10504"/>
    </i>
    <i>
      <x v="10505"/>
    </i>
    <i>
      <x v="10506"/>
    </i>
    <i>
      <x v="10507"/>
    </i>
    <i>
      <x v="10508"/>
    </i>
    <i>
      <x v="10509"/>
    </i>
    <i>
      <x v="10510"/>
    </i>
    <i>
      <x v="10511"/>
    </i>
    <i>
      <x v="10512"/>
    </i>
    <i>
      <x v="10513"/>
    </i>
    <i>
      <x v="10514"/>
    </i>
    <i>
      <x v="10515"/>
    </i>
    <i>
      <x v="10516"/>
    </i>
    <i>
      <x v="10517"/>
    </i>
    <i>
      <x v="10518"/>
    </i>
    <i>
      <x v="10519"/>
    </i>
    <i>
      <x v="10520"/>
    </i>
    <i>
      <x v="10521"/>
    </i>
    <i>
      <x v="10522"/>
    </i>
    <i>
      <x v="10523"/>
    </i>
    <i>
      <x v="10524"/>
    </i>
    <i>
      <x v="10525"/>
    </i>
    <i>
      <x v="10526"/>
    </i>
    <i>
      <x v="10527"/>
    </i>
    <i>
      <x v="10528"/>
    </i>
    <i>
      <x v="10529"/>
    </i>
    <i>
      <x v="10530"/>
    </i>
    <i>
      <x v="10531"/>
    </i>
    <i>
      <x v="10532"/>
    </i>
    <i>
      <x v="10533"/>
    </i>
    <i>
      <x v="10534"/>
    </i>
    <i>
      <x v="10535"/>
    </i>
    <i>
      <x v="10536"/>
    </i>
    <i>
      <x v="10537"/>
    </i>
    <i>
      <x v="10538"/>
    </i>
    <i>
      <x v="10539"/>
    </i>
    <i>
      <x v="10540"/>
    </i>
    <i>
      <x v="10541"/>
    </i>
    <i>
      <x v="10542"/>
    </i>
    <i>
      <x v="10543"/>
    </i>
    <i>
      <x v="10544"/>
    </i>
    <i>
      <x v="10545"/>
    </i>
    <i>
      <x v="10546"/>
    </i>
    <i>
      <x v="10547"/>
    </i>
    <i>
      <x v="10548"/>
    </i>
    <i>
      <x v="10549"/>
    </i>
    <i>
      <x v="10550"/>
    </i>
    <i>
      <x v="10551"/>
    </i>
    <i>
      <x v="10552"/>
    </i>
    <i>
      <x v="10553"/>
    </i>
    <i>
      <x v="10554"/>
    </i>
    <i>
      <x v="10555"/>
    </i>
    <i>
      <x v="10556"/>
    </i>
    <i>
      <x v="10557"/>
    </i>
    <i>
      <x v="10558"/>
    </i>
    <i>
      <x v="10559"/>
    </i>
    <i>
      <x v="10560"/>
    </i>
    <i>
      <x v="10561"/>
    </i>
    <i>
      <x v="10562"/>
    </i>
    <i>
      <x v="10563"/>
    </i>
    <i>
      <x v="10564"/>
    </i>
    <i>
      <x v="10565"/>
    </i>
    <i>
      <x v="10566"/>
    </i>
    <i>
      <x v="10567"/>
    </i>
    <i>
      <x v="10568"/>
    </i>
    <i>
      <x v="10569"/>
    </i>
    <i>
      <x v="10570"/>
    </i>
    <i>
      <x v="10571"/>
    </i>
    <i>
      <x v="10572"/>
    </i>
    <i>
      <x v="10573"/>
    </i>
    <i>
      <x v="10574"/>
    </i>
    <i>
      <x v="10575"/>
    </i>
    <i>
      <x v="10576"/>
    </i>
    <i>
      <x v="10577"/>
    </i>
    <i>
      <x v="10578"/>
    </i>
    <i>
      <x v="10579"/>
    </i>
    <i>
      <x v="10580"/>
    </i>
    <i>
      <x v="10581"/>
    </i>
    <i>
      <x v="10582"/>
    </i>
    <i>
      <x v="10583"/>
    </i>
    <i>
      <x v="10584"/>
    </i>
    <i>
      <x v="10585"/>
    </i>
    <i>
      <x v="10586"/>
    </i>
    <i>
      <x v="10587"/>
    </i>
    <i>
      <x v="10588"/>
    </i>
    <i>
      <x v="10589"/>
    </i>
    <i>
      <x v="10590"/>
    </i>
    <i>
      <x v="10591"/>
    </i>
    <i>
      <x v="10592"/>
    </i>
    <i>
      <x v="10593"/>
    </i>
    <i>
      <x v="10594"/>
    </i>
    <i>
      <x v="10595"/>
    </i>
    <i>
      <x v="10596"/>
    </i>
    <i>
      <x v="10597"/>
    </i>
    <i>
      <x v="10598"/>
    </i>
    <i>
      <x v="10599"/>
    </i>
    <i>
      <x v="10600"/>
    </i>
    <i>
      <x v="10601"/>
    </i>
    <i>
      <x v="10602"/>
    </i>
    <i>
      <x v="10603"/>
    </i>
    <i>
      <x v="10604"/>
    </i>
    <i>
      <x v="10605"/>
    </i>
    <i>
      <x v="10606"/>
    </i>
    <i>
      <x v="10607"/>
    </i>
    <i>
      <x v="10608"/>
    </i>
    <i>
      <x v="10609"/>
    </i>
    <i>
      <x v="10610"/>
    </i>
    <i>
      <x v="10611"/>
    </i>
    <i>
      <x v="10612"/>
    </i>
    <i>
      <x v="10613"/>
    </i>
    <i>
      <x v="10614"/>
    </i>
    <i>
      <x v="10615"/>
    </i>
    <i>
      <x v="10616"/>
    </i>
    <i>
      <x v="10617"/>
    </i>
    <i>
      <x v="10618"/>
    </i>
    <i>
      <x v="10619"/>
    </i>
    <i>
      <x v="10620"/>
    </i>
    <i>
      <x v="10621"/>
    </i>
    <i>
      <x v="10622"/>
    </i>
    <i>
      <x v="10623"/>
    </i>
    <i>
      <x v="10624"/>
    </i>
    <i>
      <x v="10625"/>
    </i>
    <i>
      <x v="10626"/>
    </i>
    <i>
      <x v="10627"/>
    </i>
    <i>
      <x v="10628"/>
    </i>
    <i>
      <x v="10629"/>
    </i>
    <i>
      <x v="10630"/>
    </i>
    <i>
      <x v="10631"/>
    </i>
    <i>
      <x v="10632"/>
    </i>
    <i>
      <x v="10633"/>
    </i>
    <i>
      <x v="10634"/>
    </i>
    <i>
      <x v="10635"/>
    </i>
    <i>
      <x v="10636"/>
    </i>
    <i>
      <x v="10637"/>
    </i>
    <i>
      <x v="10638"/>
    </i>
    <i>
      <x v="10639"/>
    </i>
    <i>
      <x v="10640"/>
    </i>
    <i>
      <x v="10641"/>
    </i>
    <i>
      <x v="10642"/>
    </i>
    <i>
      <x v="10643"/>
    </i>
    <i>
      <x v="10644"/>
    </i>
    <i>
      <x v="10645"/>
    </i>
    <i>
      <x v="10646"/>
    </i>
    <i>
      <x v="10647"/>
    </i>
    <i>
      <x v="10648"/>
    </i>
    <i>
      <x v="10649"/>
    </i>
    <i>
      <x v="10650"/>
    </i>
    <i>
      <x v="10651"/>
    </i>
    <i>
      <x v="10652"/>
    </i>
    <i>
      <x v="10653"/>
    </i>
    <i>
      <x v="10654"/>
    </i>
    <i>
      <x v="10655"/>
    </i>
    <i>
      <x v="10656"/>
    </i>
    <i>
      <x v="10657"/>
    </i>
    <i>
      <x v="10658"/>
    </i>
    <i>
      <x v="10659"/>
    </i>
    <i>
      <x v="10660"/>
    </i>
    <i>
      <x v="10661"/>
    </i>
    <i>
      <x v="10662"/>
    </i>
    <i>
      <x v="10663"/>
    </i>
    <i>
      <x v="10664"/>
    </i>
    <i>
      <x v="10665"/>
    </i>
    <i>
      <x v="10666"/>
    </i>
    <i>
      <x v="10667"/>
    </i>
    <i>
      <x v="10668"/>
    </i>
    <i>
      <x v="10669"/>
    </i>
    <i>
      <x v="10670"/>
    </i>
    <i>
      <x v="10671"/>
    </i>
    <i>
      <x v="10672"/>
    </i>
    <i>
      <x v="10673"/>
    </i>
    <i>
      <x v="10674"/>
    </i>
    <i>
      <x v="10675"/>
    </i>
    <i>
      <x v="10676"/>
    </i>
    <i>
      <x v="10677"/>
    </i>
    <i>
      <x v="10678"/>
    </i>
    <i>
      <x v="10679"/>
    </i>
    <i>
      <x v="10680"/>
    </i>
    <i>
      <x v="10681"/>
    </i>
    <i>
      <x v="10682"/>
    </i>
    <i>
      <x v="10683"/>
    </i>
    <i>
      <x v="10684"/>
    </i>
    <i>
      <x v="10685"/>
    </i>
    <i>
      <x v="10686"/>
    </i>
    <i>
      <x v="10687"/>
    </i>
    <i>
      <x v="10688"/>
    </i>
    <i>
      <x v="10689"/>
    </i>
    <i>
      <x v="10690"/>
    </i>
    <i>
      <x v="10691"/>
    </i>
    <i>
      <x v="10692"/>
    </i>
    <i>
      <x v="10693"/>
    </i>
    <i>
      <x v="10694"/>
    </i>
    <i>
      <x v="10695"/>
    </i>
    <i>
      <x v="10696"/>
    </i>
    <i>
      <x v="10697"/>
    </i>
    <i>
      <x v="10698"/>
    </i>
    <i>
      <x v="10699"/>
    </i>
    <i>
      <x v="10700"/>
    </i>
    <i>
      <x v="10701"/>
    </i>
    <i>
      <x v="10702"/>
    </i>
    <i>
      <x v="10703"/>
    </i>
    <i>
      <x v="10704"/>
    </i>
    <i>
      <x v="10705"/>
    </i>
    <i>
      <x v="10706"/>
    </i>
    <i>
      <x v="10707"/>
    </i>
    <i>
      <x v="10708"/>
    </i>
    <i>
      <x v="10709"/>
    </i>
    <i>
      <x v="10710"/>
    </i>
    <i>
      <x v="10711"/>
    </i>
    <i>
      <x v="10712"/>
    </i>
    <i>
      <x v="10713"/>
    </i>
    <i>
      <x v="10714"/>
    </i>
    <i>
      <x v="10715"/>
    </i>
    <i>
      <x v="10716"/>
    </i>
    <i>
      <x v="10717"/>
    </i>
    <i>
      <x v="10718"/>
    </i>
    <i>
      <x v="10719"/>
    </i>
    <i>
      <x v="10720"/>
    </i>
    <i>
      <x v="10721"/>
    </i>
    <i>
      <x v="10722"/>
    </i>
    <i>
      <x v="10723"/>
    </i>
    <i>
      <x v="10724"/>
    </i>
    <i>
      <x v="10725"/>
    </i>
    <i>
      <x v="10726"/>
    </i>
    <i>
      <x v="10727"/>
    </i>
    <i>
      <x v="10728"/>
    </i>
    <i>
      <x v="10729"/>
    </i>
    <i>
      <x v="10730"/>
    </i>
    <i>
      <x v="10731"/>
    </i>
    <i>
      <x v="10732"/>
    </i>
    <i>
      <x v="10733"/>
    </i>
    <i>
      <x v="10734"/>
    </i>
    <i>
      <x v="10735"/>
    </i>
    <i>
      <x v="10736"/>
    </i>
    <i>
      <x v="10737"/>
    </i>
    <i>
      <x v="10738"/>
    </i>
    <i>
      <x v="10739"/>
    </i>
    <i>
      <x v="10740"/>
    </i>
    <i>
      <x v="10741"/>
    </i>
    <i>
      <x v="10742"/>
    </i>
    <i>
      <x v="10743"/>
    </i>
    <i>
      <x v="10744"/>
    </i>
    <i>
      <x v="10745"/>
    </i>
    <i>
      <x v="10746"/>
    </i>
    <i>
      <x v="10747"/>
    </i>
    <i>
      <x v="10748"/>
    </i>
    <i>
      <x v="10749"/>
    </i>
    <i>
      <x v="10750"/>
    </i>
    <i>
      <x v="10751"/>
    </i>
    <i>
      <x v="10752"/>
    </i>
    <i>
      <x v="10753"/>
    </i>
    <i>
      <x v="10754"/>
    </i>
    <i>
      <x v="10755"/>
    </i>
    <i>
      <x v="10756"/>
    </i>
    <i>
      <x v="10757"/>
    </i>
    <i>
      <x v="10758"/>
    </i>
    <i>
      <x v="10759"/>
    </i>
    <i>
      <x v="10760"/>
    </i>
    <i>
      <x v="10761"/>
    </i>
    <i>
      <x v="10762"/>
    </i>
    <i>
      <x v="10763"/>
    </i>
    <i>
      <x v="10764"/>
    </i>
    <i>
      <x v="10765"/>
    </i>
    <i>
      <x v="10766"/>
    </i>
    <i>
      <x v="10767"/>
    </i>
    <i>
      <x v="10768"/>
    </i>
    <i>
      <x v="10769"/>
    </i>
    <i>
      <x v="10770"/>
    </i>
    <i>
      <x v="10771"/>
    </i>
    <i>
      <x v="10772"/>
    </i>
    <i>
      <x v="10773"/>
    </i>
    <i>
      <x v="10774"/>
    </i>
    <i>
      <x v="10775"/>
    </i>
    <i>
      <x v="10776"/>
    </i>
    <i>
      <x v="10777"/>
    </i>
    <i>
      <x v="10778"/>
    </i>
    <i>
      <x v="10779"/>
    </i>
    <i>
      <x v="10780"/>
    </i>
    <i>
      <x v="10781"/>
    </i>
    <i>
      <x v="10782"/>
    </i>
    <i>
      <x v="10783"/>
    </i>
    <i>
      <x v="10784"/>
    </i>
    <i>
      <x v="10785"/>
    </i>
    <i>
      <x v="10786"/>
    </i>
    <i>
      <x v="10787"/>
    </i>
    <i>
      <x v="10788"/>
    </i>
    <i>
      <x v="10789"/>
    </i>
    <i>
      <x v="10790"/>
    </i>
    <i>
      <x v="10791"/>
    </i>
    <i>
      <x v="10792"/>
    </i>
    <i>
      <x v="10793"/>
    </i>
    <i>
      <x v="10794"/>
    </i>
    <i>
      <x v="10795"/>
    </i>
    <i>
      <x v="10796"/>
    </i>
    <i>
      <x v="10797"/>
    </i>
    <i>
      <x v="10798"/>
    </i>
    <i>
      <x v="10799"/>
    </i>
    <i>
      <x v="10800"/>
    </i>
    <i>
      <x v="10801"/>
    </i>
    <i>
      <x v="10802"/>
    </i>
    <i>
      <x v="10803"/>
    </i>
    <i>
      <x v="10804"/>
    </i>
    <i>
      <x v="10805"/>
    </i>
    <i>
      <x v="10806"/>
    </i>
    <i>
      <x v="10807"/>
    </i>
    <i>
      <x v="10808"/>
    </i>
    <i>
      <x v="10809"/>
    </i>
    <i>
      <x v="10810"/>
    </i>
    <i>
      <x v="10811"/>
    </i>
    <i>
      <x v="10812"/>
    </i>
    <i>
      <x v="10813"/>
    </i>
    <i>
      <x v="10814"/>
    </i>
    <i>
      <x v="10815"/>
    </i>
    <i>
      <x v="10816"/>
    </i>
    <i>
      <x v="10817"/>
    </i>
    <i>
      <x v="10818"/>
    </i>
    <i>
      <x v="10819"/>
    </i>
    <i>
      <x v="10820"/>
    </i>
    <i>
      <x v="10821"/>
    </i>
    <i>
      <x v="10822"/>
    </i>
    <i>
      <x v="10823"/>
    </i>
    <i>
      <x v="10824"/>
    </i>
    <i>
      <x v="10825"/>
    </i>
    <i>
      <x v="10826"/>
    </i>
    <i>
      <x v="10827"/>
    </i>
    <i>
      <x v="10828"/>
    </i>
    <i>
      <x v="10829"/>
    </i>
    <i>
      <x v="10830"/>
    </i>
    <i>
      <x v="10831"/>
    </i>
    <i>
      <x v="10832"/>
    </i>
    <i>
      <x v="10833"/>
    </i>
    <i>
      <x v="10834"/>
    </i>
    <i>
      <x v="10835"/>
    </i>
    <i>
      <x v="10836"/>
    </i>
    <i>
      <x v="10837"/>
    </i>
    <i>
      <x v="10838"/>
    </i>
    <i>
      <x v="10839"/>
    </i>
    <i>
      <x v="10840"/>
    </i>
    <i>
      <x v="10841"/>
    </i>
    <i>
      <x v="10842"/>
    </i>
    <i>
      <x v="10843"/>
    </i>
    <i>
      <x v="10844"/>
    </i>
    <i>
      <x v="10845"/>
    </i>
    <i>
      <x v="10846"/>
    </i>
    <i>
      <x v="10847"/>
    </i>
    <i>
      <x v="10848"/>
    </i>
    <i>
      <x v="10849"/>
    </i>
    <i>
      <x v="10850"/>
    </i>
    <i>
      <x v="10851"/>
    </i>
    <i>
      <x v="10852"/>
    </i>
    <i>
      <x v="10853"/>
    </i>
    <i>
      <x v="10854"/>
    </i>
    <i>
      <x v="10855"/>
    </i>
    <i>
      <x v="10856"/>
    </i>
    <i>
      <x v="10857"/>
    </i>
    <i>
      <x v="10858"/>
    </i>
    <i>
      <x v="10859"/>
    </i>
    <i>
      <x v="10860"/>
    </i>
    <i>
      <x v="10861"/>
    </i>
    <i>
      <x v="10862"/>
    </i>
    <i>
      <x v="10863"/>
    </i>
    <i>
      <x v="10864"/>
    </i>
    <i>
      <x v="10865"/>
    </i>
    <i>
      <x v="10866"/>
    </i>
    <i>
      <x v="10867"/>
    </i>
    <i>
      <x v="10868"/>
    </i>
    <i>
      <x v="10869"/>
    </i>
    <i>
      <x v="10870"/>
    </i>
    <i>
      <x v="10871"/>
    </i>
    <i>
      <x v="10872"/>
    </i>
    <i>
      <x v="10873"/>
    </i>
    <i>
      <x v="10874"/>
    </i>
    <i>
      <x v="10875"/>
    </i>
    <i>
      <x v="10876"/>
    </i>
    <i>
      <x v="10877"/>
    </i>
    <i>
      <x v="10878"/>
    </i>
    <i>
      <x v="10879"/>
    </i>
    <i>
      <x v="10880"/>
    </i>
    <i>
      <x v="10881"/>
    </i>
    <i>
      <x v="10882"/>
    </i>
    <i>
      <x v="10883"/>
    </i>
    <i>
      <x v="10884"/>
    </i>
    <i>
      <x v="10885"/>
    </i>
    <i>
      <x v="10886"/>
    </i>
    <i>
      <x v="10887"/>
    </i>
    <i>
      <x v="10888"/>
    </i>
    <i>
      <x v="10889"/>
    </i>
    <i>
      <x v="10890"/>
    </i>
    <i>
      <x v="10891"/>
    </i>
    <i>
      <x v="10892"/>
    </i>
    <i>
      <x v="10893"/>
    </i>
    <i>
      <x v="10894"/>
    </i>
    <i>
      <x v="10895"/>
    </i>
    <i>
      <x v="10896"/>
    </i>
    <i>
      <x v="10897"/>
    </i>
    <i>
      <x v="10898"/>
    </i>
    <i>
      <x v="10899"/>
    </i>
    <i>
      <x v="10900"/>
    </i>
    <i>
      <x v="10901"/>
    </i>
    <i>
      <x v="10902"/>
    </i>
    <i>
      <x v="10903"/>
    </i>
    <i>
      <x v="10904"/>
    </i>
    <i>
      <x v="10905"/>
    </i>
    <i>
      <x v="10906"/>
    </i>
    <i>
      <x v="10907"/>
    </i>
    <i>
      <x v="10908"/>
    </i>
    <i>
      <x v="10909"/>
    </i>
    <i>
      <x v="10910"/>
    </i>
    <i>
      <x v="10911"/>
    </i>
    <i>
      <x v="10912"/>
    </i>
    <i>
      <x v="10913"/>
    </i>
    <i>
      <x v="10914"/>
    </i>
    <i>
      <x v="10915"/>
    </i>
    <i>
      <x v="10916"/>
    </i>
    <i>
      <x v="10917"/>
    </i>
    <i>
      <x v="10918"/>
    </i>
    <i>
      <x v="10919"/>
    </i>
    <i>
      <x v="10920"/>
    </i>
    <i>
      <x v="10921"/>
    </i>
    <i>
      <x v="10922"/>
    </i>
    <i>
      <x v="10923"/>
    </i>
    <i>
      <x v="10924"/>
    </i>
    <i>
      <x v="10925"/>
    </i>
    <i>
      <x v="10926"/>
    </i>
    <i>
      <x v="10927"/>
    </i>
    <i>
      <x v="10928"/>
    </i>
    <i>
      <x v="10929"/>
    </i>
    <i>
      <x v="10930"/>
    </i>
    <i>
      <x v="10931"/>
    </i>
    <i>
      <x v="10932"/>
    </i>
    <i>
      <x v="10933"/>
    </i>
    <i>
      <x v="10934"/>
    </i>
    <i>
      <x v="10935"/>
    </i>
    <i>
      <x v="10936"/>
    </i>
    <i>
      <x v="10937"/>
    </i>
    <i>
      <x v="10938"/>
    </i>
    <i>
      <x v="10939"/>
    </i>
    <i>
      <x v="10940"/>
    </i>
    <i>
      <x v="10941"/>
    </i>
    <i>
      <x v="10942"/>
    </i>
    <i>
      <x v="10943"/>
    </i>
    <i>
      <x v="10944"/>
    </i>
    <i>
      <x v="10945"/>
    </i>
    <i>
      <x v="10946"/>
    </i>
    <i>
      <x v="10947"/>
    </i>
    <i>
      <x v="10948"/>
    </i>
    <i>
      <x v="10949"/>
    </i>
    <i>
      <x v="10950"/>
    </i>
    <i>
      <x v="10951"/>
    </i>
    <i>
      <x v="10952"/>
    </i>
    <i>
      <x v="10953"/>
    </i>
    <i>
      <x v="10954"/>
    </i>
    <i>
      <x v="10955"/>
    </i>
    <i>
      <x v="10956"/>
    </i>
    <i>
      <x v="10957"/>
    </i>
    <i>
      <x v="10958"/>
    </i>
    <i>
      <x v="10959"/>
    </i>
    <i>
      <x v="10960"/>
    </i>
    <i>
      <x v="10961"/>
    </i>
    <i>
      <x v="10962"/>
    </i>
    <i>
      <x v="10963"/>
    </i>
    <i>
      <x v="10964"/>
    </i>
    <i>
      <x v="10965"/>
    </i>
    <i>
      <x v="10966"/>
    </i>
    <i>
      <x v="10967"/>
    </i>
    <i>
      <x v="10968"/>
    </i>
    <i>
      <x v="10969"/>
    </i>
    <i>
      <x v="10970"/>
    </i>
    <i>
      <x v="10971"/>
    </i>
    <i>
      <x v="10972"/>
    </i>
    <i>
      <x v="10973"/>
    </i>
    <i>
      <x v="10974"/>
    </i>
    <i>
      <x v="10975"/>
    </i>
    <i>
      <x v="10976"/>
    </i>
    <i>
      <x v="10977"/>
    </i>
    <i>
      <x v="10978"/>
    </i>
    <i>
      <x v="10979"/>
    </i>
    <i>
      <x v="10980"/>
    </i>
    <i>
      <x v="10981"/>
    </i>
    <i>
      <x v="10982"/>
    </i>
    <i>
      <x v="10983"/>
    </i>
    <i>
      <x v="10984"/>
    </i>
    <i>
      <x v="10985"/>
    </i>
    <i>
      <x v="10986"/>
    </i>
    <i>
      <x v="10987"/>
    </i>
    <i>
      <x v="10988"/>
    </i>
    <i>
      <x v="10989"/>
    </i>
    <i>
      <x v="10990"/>
    </i>
    <i>
      <x v="10991"/>
    </i>
    <i>
      <x v="10992"/>
    </i>
    <i>
      <x v="10993"/>
    </i>
    <i>
      <x v="10994"/>
    </i>
    <i>
      <x v="10995"/>
    </i>
    <i>
      <x v="10996"/>
    </i>
    <i>
      <x v="10997"/>
    </i>
    <i>
      <x v="10998"/>
    </i>
    <i>
      <x v="10999"/>
    </i>
    <i>
      <x v="11000"/>
    </i>
    <i>
      <x v="11001"/>
    </i>
    <i>
      <x v="11002"/>
    </i>
    <i>
      <x v="11003"/>
    </i>
    <i>
      <x v="11004"/>
    </i>
    <i>
      <x v="11005"/>
    </i>
    <i>
      <x v="11006"/>
    </i>
    <i>
      <x v="11007"/>
    </i>
    <i>
      <x v="11008"/>
    </i>
    <i>
      <x v="11009"/>
    </i>
    <i>
      <x v="11010"/>
    </i>
    <i>
      <x v="11011"/>
    </i>
    <i>
      <x v="11012"/>
    </i>
    <i>
      <x v="11013"/>
    </i>
    <i>
      <x v="11014"/>
    </i>
    <i>
      <x v="11015"/>
    </i>
    <i>
      <x v="11016"/>
    </i>
    <i>
      <x v="11017"/>
    </i>
    <i>
      <x v="11018"/>
    </i>
    <i>
      <x v="11019"/>
    </i>
    <i>
      <x v="11020"/>
    </i>
    <i>
      <x v="11021"/>
    </i>
    <i>
      <x v="11022"/>
    </i>
    <i>
      <x v="11023"/>
    </i>
    <i>
      <x v="11024"/>
    </i>
    <i>
      <x v="11025"/>
    </i>
    <i>
      <x v="11026"/>
    </i>
    <i>
      <x v="11027"/>
    </i>
    <i>
      <x v="11028"/>
    </i>
    <i>
      <x v="11029"/>
    </i>
    <i>
      <x v="11030"/>
    </i>
    <i>
      <x v="11031"/>
    </i>
    <i>
      <x v="11032"/>
    </i>
    <i>
      <x v="11033"/>
    </i>
    <i>
      <x v="11034"/>
    </i>
    <i>
      <x v="11035"/>
    </i>
    <i>
      <x v="11036"/>
    </i>
    <i>
      <x v="11037"/>
    </i>
    <i>
      <x v="11038"/>
    </i>
    <i>
      <x v="11039"/>
    </i>
    <i>
      <x v="11040"/>
    </i>
    <i>
      <x v="11041"/>
    </i>
    <i>
      <x v="11042"/>
    </i>
    <i>
      <x v="11043"/>
    </i>
    <i>
      <x v="11044"/>
    </i>
    <i>
      <x v="11045"/>
    </i>
    <i>
      <x v="11046"/>
    </i>
    <i>
      <x v="11047"/>
    </i>
    <i>
      <x v="11048"/>
    </i>
    <i>
      <x v="11049"/>
    </i>
    <i>
      <x v="11050"/>
    </i>
    <i>
      <x v="11051"/>
    </i>
    <i>
      <x v="11052"/>
    </i>
    <i>
      <x v="11053"/>
    </i>
    <i>
      <x v="11054"/>
    </i>
    <i>
      <x v="11055"/>
    </i>
    <i>
      <x v="11056"/>
    </i>
    <i>
      <x v="11057"/>
    </i>
    <i>
      <x v="11058"/>
    </i>
    <i>
      <x v="11059"/>
    </i>
    <i>
      <x v="11060"/>
    </i>
    <i>
      <x v="11061"/>
    </i>
    <i>
      <x v="11062"/>
    </i>
    <i>
      <x v="11063"/>
    </i>
    <i>
      <x v="11064"/>
    </i>
    <i>
      <x v="11065"/>
    </i>
    <i>
      <x v="11066"/>
    </i>
    <i>
      <x v="11067"/>
    </i>
    <i>
      <x v="11068"/>
    </i>
    <i>
      <x v="11069"/>
    </i>
    <i>
      <x v="11070"/>
    </i>
    <i>
      <x v="11071"/>
    </i>
    <i>
      <x v="11072"/>
    </i>
    <i>
      <x v="11073"/>
    </i>
    <i>
      <x v="11074"/>
    </i>
    <i>
      <x v="11075"/>
    </i>
    <i>
      <x v="11076"/>
    </i>
    <i>
      <x v="11077"/>
    </i>
    <i>
      <x v="11078"/>
    </i>
    <i>
      <x v="11079"/>
    </i>
    <i>
      <x v="11080"/>
    </i>
    <i>
      <x v="11081"/>
    </i>
    <i>
      <x v="11082"/>
    </i>
    <i>
      <x v="11083"/>
    </i>
    <i>
      <x v="11084"/>
    </i>
    <i>
      <x v="11085"/>
    </i>
    <i>
      <x v="11086"/>
    </i>
    <i>
      <x v="11087"/>
    </i>
    <i>
      <x v="11088"/>
    </i>
    <i>
      <x v="11089"/>
    </i>
    <i>
      <x v="11090"/>
    </i>
    <i>
      <x v="11091"/>
    </i>
    <i>
      <x v="11092"/>
    </i>
    <i>
      <x v="11093"/>
    </i>
    <i>
      <x v="11094"/>
    </i>
    <i>
      <x v="11095"/>
    </i>
    <i>
      <x v="11096"/>
    </i>
    <i>
      <x v="11097"/>
    </i>
    <i>
      <x v="11098"/>
    </i>
    <i>
      <x v="11099"/>
    </i>
    <i>
      <x v="11100"/>
    </i>
    <i>
      <x v="11101"/>
    </i>
    <i>
      <x v="11102"/>
    </i>
    <i>
      <x v="11103"/>
    </i>
    <i>
      <x v="11104"/>
    </i>
    <i>
      <x v="11105"/>
    </i>
    <i>
      <x v="11106"/>
    </i>
    <i>
      <x v="11107"/>
    </i>
    <i>
      <x v="11108"/>
    </i>
    <i>
      <x v="11109"/>
    </i>
    <i>
      <x v="11110"/>
    </i>
    <i>
      <x v="11111"/>
    </i>
    <i>
      <x v="11112"/>
    </i>
    <i>
      <x v="11113"/>
    </i>
    <i>
      <x v="11114"/>
    </i>
    <i>
      <x v="11115"/>
    </i>
    <i>
      <x v="11116"/>
    </i>
    <i>
      <x v="11117"/>
    </i>
    <i>
      <x v="11118"/>
    </i>
    <i>
      <x v="11119"/>
    </i>
    <i>
      <x v="11120"/>
    </i>
    <i>
      <x v="11121"/>
    </i>
    <i>
      <x v="11122"/>
    </i>
    <i>
      <x v="11123"/>
    </i>
    <i>
      <x v="11124"/>
    </i>
    <i>
      <x v="11125"/>
    </i>
    <i>
      <x v="11126"/>
    </i>
    <i>
      <x v="11127"/>
    </i>
    <i>
      <x v="11128"/>
    </i>
    <i>
      <x v="11129"/>
    </i>
    <i>
      <x v="11130"/>
    </i>
    <i>
      <x v="11131"/>
    </i>
    <i>
      <x v="11132"/>
    </i>
    <i>
      <x v="11133"/>
    </i>
    <i>
      <x v="11134"/>
    </i>
    <i>
      <x v="11135"/>
    </i>
    <i>
      <x v="11136"/>
    </i>
    <i>
      <x v="11137"/>
    </i>
    <i>
      <x v="11138"/>
    </i>
    <i>
      <x v="11139"/>
    </i>
    <i>
      <x v="11140"/>
    </i>
    <i>
      <x v="11141"/>
    </i>
    <i>
      <x v="11142"/>
    </i>
    <i>
      <x v="11143"/>
    </i>
    <i>
      <x v="11144"/>
    </i>
    <i>
      <x v="11145"/>
    </i>
    <i>
      <x v="11146"/>
    </i>
    <i>
      <x v="11147"/>
    </i>
    <i>
      <x v="11148"/>
    </i>
    <i>
      <x v="11149"/>
    </i>
    <i>
      <x v="11150"/>
    </i>
    <i>
      <x v="11151"/>
    </i>
    <i>
      <x v="11152"/>
    </i>
    <i>
      <x v="11153"/>
    </i>
    <i>
      <x v="11154"/>
    </i>
    <i>
      <x v="11155"/>
    </i>
    <i>
      <x v="11156"/>
    </i>
    <i>
      <x v="11157"/>
    </i>
    <i>
      <x v="11158"/>
    </i>
    <i>
      <x v="11159"/>
    </i>
    <i>
      <x v="11160"/>
    </i>
    <i>
      <x v="11161"/>
    </i>
    <i>
      <x v="11162"/>
    </i>
    <i>
      <x v="11163"/>
    </i>
    <i>
      <x v="11164"/>
    </i>
    <i>
      <x v="11165"/>
    </i>
    <i>
      <x v="11166"/>
    </i>
    <i>
      <x v="11167"/>
    </i>
    <i>
      <x v="11168"/>
    </i>
    <i>
      <x v="11169"/>
    </i>
    <i>
      <x v="11170"/>
    </i>
    <i>
      <x v="11171"/>
    </i>
    <i>
      <x v="11172"/>
    </i>
    <i>
      <x v="11173"/>
    </i>
    <i>
      <x v="11174"/>
    </i>
    <i>
      <x v="11175"/>
    </i>
    <i>
      <x v="11176"/>
    </i>
    <i>
      <x v="11177"/>
    </i>
    <i>
      <x v="11178"/>
    </i>
    <i>
      <x v="11179"/>
    </i>
    <i>
      <x v="11180"/>
    </i>
    <i>
      <x v="11181"/>
    </i>
    <i>
      <x v="11182"/>
    </i>
    <i>
      <x v="11183"/>
    </i>
    <i>
      <x v="11184"/>
    </i>
    <i>
      <x v="11185"/>
    </i>
    <i>
      <x v="11186"/>
    </i>
    <i>
      <x v="11187"/>
    </i>
    <i>
      <x v="11188"/>
    </i>
    <i>
      <x v="11189"/>
    </i>
    <i>
      <x v="11190"/>
    </i>
    <i>
      <x v="11191"/>
    </i>
    <i>
      <x v="11192"/>
    </i>
    <i>
      <x v="11193"/>
    </i>
    <i>
      <x v="11194"/>
    </i>
    <i>
      <x v="11195"/>
    </i>
    <i>
      <x v="11196"/>
    </i>
    <i>
      <x v="11197"/>
    </i>
    <i>
      <x v="11198"/>
    </i>
    <i>
      <x v="11199"/>
    </i>
    <i>
      <x v="11200"/>
    </i>
    <i>
      <x v="11201"/>
    </i>
    <i>
      <x v="11202"/>
    </i>
    <i>
      <x v="11203"/>
    </i>
    <i>
      <x v="11204"/>
    </i>
    <i>
      <x v="11205"/>
    </i>
    <i>
      <x v="11206"/>
    </i>
    <i>
      <x v="11207"/>
    </i>
    <i>
      <x v="11208"/>
    </i>
    <i>
      <x v="11209"/>
    </i>
    <i>
      <x v="11210"/>
    </i>
    <i>
      <x v="11211"/>
    </i>
    <i>
      <x v="11212"/>
    </i>
    <i>
      <x v="11213"/>
    </i>
    <i>
      <x v="11214"/>
    </i>
    <i>
      <x v="11215"/>
    </i>
    <i>
      <x v="11216"/>
    </i>
    <i>
      <x v="11217"/>
    </i>
    <i>
      <x v="11218"/>
    </i>
    <i>
      <x v="11219"/>
    </i>
    <i>
      <x v="11220"/>
    </i>
    <i>
      <x v="11221"/>
    </i>
    <i>
      <x v="11222"/>
    </i>
    <i>
      <x v="11223"/>
    </i>
    <i>
      <x v="11224"/>
    </i>
    <i>
      <x v="11225"/>
    </i>
    <i>
      <x v="11226"/>
    </i>
    <i>
      <x v="11227"/>
    </i>
    <i>
      <x v="11228"/>
    </i>
    <i>
      <x v="11229"/>
    </i>
    <i>
      <x v="11230"/>
    </i>
    <i>
      <x v="11231"/>
    </i>
    <i>
      <x v="11232"/>
    </i>
    <i>
      <x v="11233"/>
    </i>
    <i>
      <x v="11234"/>
    </i>
    <i>
      <x v="11235"/>
    </i>
    <i>
      <x v="11236"/>
    </i>
    <i>
      <x v="11237"/>
    </i>
    <i>
      <x v="11238"/>
    </i>
    <i>
      <x v="11239"/>
    </i>
    <i>
      <x v="11240"/>
    </i>
    <i>
      <x v="11241"/>
    </i>
    <i>
      <x v="11242"/>
    </i>
    <i>
      <x v="11243"/>
    </i>
    <i>
      <x v="11244"/>
    </i>
    <i>
      <x v="11245"/>
    </i>
    <i>
      <x v="11246"/>
    </i>
    <i>
      <x v="11247"/>
    </i>
    <i>
      <x v="11248"/>
    </i>
    <i>
      <x v="11249"/>
    </i>
    <i>
      <x v="11250"/>
    </i>
    <i>
      <x v="11251"/>
    </i>
    <i>
      <x v="11252"/>
    </i>
    <i>
      <x v="11253"/>
    </i>
    <i>
      <x v="11254"/>
    </i>
    <i>
      <x v="11255"/>
    </i>
    <i>
      <x v="11256"/>
    </i>
    <i>
      <x v="11257"/>
    </i>
    <i>
      <x v="11258"/>
    </i>
    <i>
      <x v="11259"/>
    </i>
    <i>
      <x v="11260"/>
    </i>
    <i>
      <x v="11261"/>
    </i>
    <i>
      <x v="11262"/>
    </i>
    <i>
      <x v="11263"/>
    </i>
    <i>
      <x v="11264"/>
    </i>
    <i>
      <x v="11265"/>
    </i>
    <i>
      <x v="11266"/>
    </i>
    <i>
      <x v="11267"/>
    </i>
    <i>
      <x v="11268"/>
    </i>
    <i>
      <x v="11269"/>
    </i>
    <i>
      <x v="11270"/>
    </i>
    <i>
      <x v="11271"/>
    </i>
    <i>
      <x v="11272"/>
    </i>
    <i>
      <x v="11273"/>
    </i>
    <i>
      <x v="11274"/>
    </i>
    <i>
      <x v="11275"/>
    </i>
    <i>
      <x v="11276"/>
    </i>
    <i>
      <x v="11277"/>
    </i>
    <i>
      <x v="11278"/>
    </i>
    <i>
      <x v="11279"/>
    </i>
    <i>
      <x v="11280"/>
    </i>
    <i>
      <x v="11281"/>
    </i>
    <i>
      <x v="11282"/>
    </i>
    <i>
      <x v="11283"/>
    </i>
    <i>
      <x v="11284"/>
    </i>
    <i>
      <x v="11285"/>
    </i>
    <i>
      <x v="11286"/>
    </i>
    <i>
      <x v="11287"/>
    </i>
    <i>
      <x v="11288"/>
    </i>
    <i>
      <x v="11289"/>
    </i>
    <i>
      <x v="11290"/>
    </i>
    <i>
      <x v="11291"/>
    </i>
    <i>
      <x v="11292"/>
    </i>
    <i>
      <x v="11293"/>
    </i>
    <i>
      <x v="11294"/>
    </i>
    <i>
      <x v="11295"/>
    </i>
    <i>
      <x v="11296"/>
    </i>
    <i>
      <x v="11297"/>
    </i>
    <i>
      <x v="11298"/>
    </i>
    <i>
      <x v="11299"/>
    </i>
    <i>
      <x v="11300"/>
    </i>
    <i>
      <x v="11301"/>
    </i>
    <i>
      <x v="11302"/>
    </i>
    <i>
      <x v="11303"/>
    </i>
    <i>
      <x v="11304"/>
    </i>
    <i>
      <x v="11305"/>
    </i>
    <i>
      <x v="11306"/>
    </i>
    <i>
      <x v="11307"/>
    </i>
    <i>
      <x v="11308"/>
    </i>
    <i>
      <x v="11309"/>
    </i>
    <i>
      <x v="11310"/>
    </i>
    <i>
      <x v="11311"/>
    </i>
    <i>
      <x v="11312"/>
    </i>
    <i>
      <x v="11313"/>
    </i>
    <i>
      <x v="11314"/>
    </i>
    <i>
      <x v="11315"/>
    </i>
    <i>
      <x v="11316"/>
    </i>
    <i>
      <x v="11317"/>
    </i>
    <i>
      <x v="11318"/>
    </i>
    <i>
      <x v="11319"/>
    </i>
    <i>
      <x v="11320"/>
    </i>
    <i>
      <x v="11321"/>
    </i>
    <i>
      <x v="11322"/>
    </i>
    <i>
      <x v="11323"/>
    </i>
    <i>
      <x v="11324"/>
    </i>
    <i>
      <x v="11325"/>
    </i>
    <i>
      <x v="11326"/>
    </i>
    <i>
      <x v="11327"/>
    </i>
    <i>
      <x v="11328"/>
    </i>
    <i>
      <x v="11329"/>
    </i>
    <i>
      <x v="11330"/>
    </i>
    <i>
      <x v="11331"/>
    </i>
    <i>
      <x v="11332"/>
    </i>
    <i>
      <x v="11333"/>
    </i>
    <i>
      <x v="11334"/>
    </i>
    <i>
      <x v="11335"/>
    </i>
    <i>
      <x v="11336"/>
    </i>
    <i>
      <x v="11337"/>
    </i>
    <i>
      <x v="11338"/>
    </i>
    <i>
      <x v="11339"/>
    </i>
    <i>
      <x v="11340"/>
    </i>
    <i>
      <x v="11341"/>
    </i>
    <i>
      <x v="11342"/>
    </i>
    <i>
      <x v="11343"/>
    </i>
    <i>
      <x v="11344"/>
    </i>
    <i>
      <x v="11345"/>
    </i>
    <i>
      <x v="11346"/>
    </i>
    <i>
      <x v="11347"/>
    </i>
    <i>
      <x v="11348"/>
    </i>
    <i>
      <x v="11349"/>
    </i>
    <i>
      <x v="11350"/>
    </i>
    <i>
      <x v="11351"/>
    </i>
    <i>
      <x v="11352"/>
    </i>
    <i>
      <x v="11353"/>
    </i>
    <i>
      <x v="11354"/>
    </i>
    <i>
      <x v="11355"/>
    </i>
    <i>
      <x v="11356"/>
    </i>
    <i>
      <x v="11357"/>
    </i>
    <i>
      <x v="11358"/>
    </i>
    <i>
      <x v="11359"/>
    </i>
    <i>
      <x v="11360"/>
    </i>
    <i>
      <x v="11361"/>
    </i>
    <i>
      <x v="11362"/>
    </i>
    <i>
      <x v="11363"/>
    </i>
    <i>
      <x v="11364"/>
    </i>
    <i>
      <x v="11365"/>
    </i>
    <i>
      <x v="11366"/>
    </i>
    <i>
      <x v="11367"/>
    </i>
    <i>
      <x v="11368"/>
    </i>
    <i>
      <x v="11369"/>
    </i>
    <i>
      <x v="11370"/>
    </i>
    <i>
      <x v="11371"/>
    </i>
    <i>
      <x v="11372"/>
    </i>
    <i>
      <x v="11373"/>
    </i>
    <i>
      <x v="11374"/>
    </i>
    <i>
      <x v="11375"/>
    </i>
    <i>
      <x v="11376"/>
    </i>
    <i>
      <x v="11377"/>
    </i>
    <i>
      <x v="11378"/>
    </i>
    <i>
      <x v="11379"/>
    </i>
    <i>
      <x v="11380"/>
    </i>
    <i>
      <x v="11381"/>
    </i>
    <i>
      <x v="11382"/>
    </i>
    <i>
      <x v="11383"/>
    </i>
    <i>
      <x v="11384"/>
    </i>
    <i>
      <x v="11385"/>
    </i>
    <i>
      <x v="11386"/>
    </i>
    <i>
      <x v="11387"/>
    </i>
    <i>
      <x v="11388"/>
    </i>
    <i>
      <x v="11389"/>
    </i>
    <i>
      <x v="11390"/>
    </i>
    <i>
      <x v="11391"/>
    </i>
    <i>
      <x v="11392"/>
    </i>
    <i>
      <x v="11393"/>
    </i>
    <i>
      <x v="11394"/>
    </i>
    <i>
      <x v="11395"/>
    </i>
    <i>
      <x v="11396"/>
    </i>
    <i>
      <x v="11397"/>
    </i>
    <i>
      <x v="11398"/>
    </i>
    <i>
      <x v="11399"/>
    </i>
    <i>
      <x v="11400"/>
    </i>
    <i>
      <x v="11401"/>
    </i>
    <i>
      <x v="11402"/>
    </i>
    <i>
      <x v="11403"/>
    </i>
    <i>
      <x v="11404"/>
    </i>
    <i>
      <x v="11405"/>
    </i>
    <i>
      <x v="11406"/>
    </i>
    <i>
      <x v="11407"/>
    </i>
    <i>
      <x v="11408"/>
    </i>
    <i>
      <x v="11409"/>
    </i>
    <i>
      <x v="11410"/>
    </i>
    <i>
      <x v="11411"/>
    </i>
    <i>
      <x v="11412"/>
    </i>
    <i>
      <x v="11413"/>
    </i>
    <i>
      <x v="11414"/>
    </i>
    <i>
      <x v="11415"/>
    </i>
    <i>
      <x v="11416"/>
    </i>
    <i>
      <x v="11417"/>
    </i>
    <i>
      <x v="11418"/>
    </i>
    <i>
      <x v="11419"/>
    </i>
    <i>
      <x v="11420"/>
    </i>
    <i>
      <x v="11421"/>
    </i>
    <i>
      <x v="11422"/>
    </i>
    <i>
      <x v="11423"/>
    </i>
    <i>
      <x v="11424"/>
    </i>
    <i>
      <x v="11425"/>
    </i>
    <i>
      <x v="11426"/>
    </i>
    <i>
      <x v="11427"/>
    </i>
    <i>
      <x v="11428"/>
    </i>
    <i>
      <x v="11429"/>
    </i>
    <i>
      <x v="11430"/>
    </i>
    <i>
      <x v="11431"/>
    </i>
    <i>
      <x v="11432"/>
    </i>
    <i>
      <x v="11433"/>
    </i>
    <i>
      <x v="11434"/>
    </i>
    <i>
      <x v="11435"/>
    </i>
    <i>
      <x v="11436"/>
    </i>
    <i>
      <x v="11437"/>
    </i>
    <i>
      <x v="11438"/>
    </i>
    <i>
      <x v="11439"/>
    </i>
    <i>
      <x v="11440"/>
    </i>
    <i>
      <x v="11441"/>
    </i>
    <i>
      <x v="11442"/>
    </i>
    <i>
      <x v="11443"/>
    </i>
    <i>
      <x v="11444"/>
    </i>
    <i>
      <x v="11445"/>
    </i>
    <i>
      <x v="11446"/>
    </i>
    <i>
      <x v="11447"/>
    </i>
    <i>
      <x v="11448"/>
    </i>
    <i>
      <x v="11449"/>
    </i>
    <i>
      <x v="11450"/>
    </i>
    <i>
      <x v="11451"/>
    </i>
    <i>
      <x v="11452"/>
    </i>
    <i>
      <x v="11453"/>
    </i>
    <i>
      <x v="11454"/>
    </i>
    <i>
      <x v="11455"/>
    </i>
    <i>
      <x v="11456"/>
    </i>
    <i>
      <x v="11457"/>
    </i>
    <i>
      <x v="11458"/>
    </i>
    <i>
      <x v="11459"/>
    </i>
    <i>
      <x v="11460"/>
    </i>
    <i>
      <x v="11461"/>
    </i>
    <i>
      <x v="11462"/>
    </i>
    <i>
      <x v="11463"/>
    </i>
    <i>
      <x v="11464"/>
    </i>
    <i>
      <x v="11465"/>
    </i>
    <i>
      <x v="11466"/>
    </i>
    <i>
      <x v="11467"/>
    </i>
    <i>
      <x v="11468"/>
    </i>
    <i>
      <x v="11469"/>
    </i>
    <i>
      <x v="11470"/>
    </i>
    <i>
      <x v="11471"/>
    </i>
    <i>
      <x v="11472"/>
    </i>
    <i>
      <x v="11473"/>
    </i>
    <i>
      <x v="11474"/>
    </i>
    <i>
      <x v="11475"/>
    </i>
    <i>
      <x v="11476"/>
    </i>
    <i>
      <x v="11477"/>
    </i>
    <i>
      <x v="11478"/>
    </i>
    <i>
      <x v="11479"/>
    </i>
    <i>
      <x v="11480"/>
    </i>
    <i>
      <x v="11481"/>
    </i>
    <i>
      <x v="11482"/>
    </i>
    <i>
      <x v="11483"/>
    </i>
    <i>
      <x v="11484"/>
    </i>
    <i>
      <x v="11485"/>
    </i>
    <i>
      <x v="11486"/>
    </i>
    <i>
      <x v="11487"/>
    </i>
    <i>
      <x v="11488"/>
    </i>
    <i>
      <x v="11489"/>
    </i>
    <i>
      <x v="11490"/>
    </i>
    <i>
      <x v="11491"/>
    </i>
    <i>
      <x v="11492"/>
    </i>
    <i>
      <x v="11493"/>
    </i>
    <i>
      <x v="11494"/>
    </i>
    <i>
      <x v="11495"/>
    </i>
    <i>
      <x v="11496"/>
    </i>
    <i>
      <x v="11497"/>
    </i>
    <i>
      <x v="11498"/>
    </i>
    <i>
      <x v="11499"/>
    </i>
    <i>
      <x v="11500"/>
    </i>
    <i>
      <x v="11501"/>
    </i>
    <i>
      <x v="11502"/>
    </i>
    <i>
      <x v="11503"/>
    </i>
    <i>
      <x v="11504"/>
    </i>
    <i>
      <x v="11505"/>
    </i>
    <i>
      <x v="11506"/>
    </i>
    <i>
      <x v="11507"/>
    </i>
    <i>
      <x v="11508"/>
    </i>
    <i>
      <x v="11509"/>
    </i>
    <i>
      <x v="11510"/>
    </i>
    <i>
      <x v="11511"/>
    </i>
    <i>
      <x v="11512"/>
    </i>
    <i>
      <x v="11513"/>
    </i>
    <i>
      <x v="11514"/>
    </i>
    <i>
      <x v="11515"/>
    </i>
    <i>
      <x v="11516"/>
    </i>
    <i>
      <x v="11517"/>
    </i>
    <i>
      <x v="11518"/>
    </i>
    <i>
      <x v="11519"/>
    </i>
    <i>
      <x v="11520"/>
    </i>
    <i>
      <x v="11521"/>
    </i>
    <i>
      <x v="11522"/>
    </i>
    <i>
      <x v="11523"/>
    </i>
    <i>
      <x v="11524"/>
    </i>
    <i>
      <x v="11525"/>
    </i>
    <i>
      <x v="11526"/>
    </i>
    <i>
      <x v="11527"/>
    </i>
    <i>
      <x v="11528"/>
    </i>
    <i>
      <x v="11529"/>
    </i>
    <i>
      <x v="11530"/>
    </i>
    <i>
      <x v="11531"/>
    </i>
    <i>
      <x v="11532"/>
    </i>
    <i>
      <x v="11533"/>
    </i>
    <i>
      <x v="11534"/>
    </i>
    <i>
      <x v="11535"/>
    </i>
    <i>
      <x v="11536"/>
    </i>
    <i>
      <x v="11537"/>
    </i>
    <i>
      <x v="11538"/>
    </i>
    <i>
      <x v="11539"/>
    </i>
    <i>
      <x v="11540"/>
    </i>
    <i>
      <x v="11541"/>
    </i>
    <i>
      <x v="11542"/>
    </i>
    <i>
      <x v="11543"/>
    </i>
    <i>
      <x v="11544"/>
    </i>
    <i>
      <x v="11545"/>
    </i>
    <i>
      <x v="11546"/>
    </i>
    <i>
      <x v="11547"/>
    </i>
    <i>
      <x v="11548"/>
    </i>
    <i>
      <x v="11549"/>
    </i>
    <i>
      <x v="11550"/>
    </i>
    <i>
      <x v="11551"/>
    </i>
    <i>
      <x v="11552"/>
    </i>
    <i>
      <x v="11553"/>
    </i>
    <i>
      <x v="11554"/>
    </i>
    <i>
      <x v="11555"/>
    </i>
    <i>
      <x v="11556"/>
    </i>
    <i>
      <x v="11557"/>
    </i>
    <i>
      <x v="11558"/>
    </i>
    <i>
      <x v="11559"/>
    </i>
    <i>
      <x v="11560"/>
    </i>
    <i>
      <x v="11561"/>
    </i>
    <i>
      <x v="11562"/>
    </i>
    <i>
      <x v="11563"/>
    </i>
    <i>
      <x v="11564"/>
    </i>
    <i>
      <x v="11565"/>
    </i>
    <i>
      <x v="11566"/>
    </i>
    <i>
      <x v="11567"/>
    </i>
    <i>
      <x v="11568"/>
    </i>
    <i>
      <x v="11569"/>
    </i>
    <i>
      <x v="11570"/>
    </i>
    <i>
      <x v="11571"/>
    </i>
    <i>
      <x v="11572"/>
    </i>
    <i>
      <x v="11573"/>
    </i>
    <i>
      <x v="11574"/>
    </i>
    <i>
      <x v="11575"/>
    </i>
    <i>
      <x v="11576"/>
    </i>
    <i>
      <x v="11577"/>
    </i>
    <i>
      <x v="11578"/>
    </i>
    <i>
      <x v="11579"/>
    </i>
    <i>
      <x v="11580"/>
    </i>
    <i>
      <x v="11581"/>
    </i>
    <i>
      <x v="11582"/>
    </i>
    <i>
      <x v="11583"/>
    </i>
    <i>
      <x v="11584"/>
    </i>
    <i>
      <x v="11585"/>
    </i>
    <i>
      <x v="11586"/>
    </i>
    <i>
      <x v="11587"/>
    </i>
    <i>
      <x v="11588"/>
    </i>
    <i>
      <x v="11589"/>
    </i>
    <i>
      <x v="11590"/>
    </i>
    <i>
      <x v="11591"/>
    </i>
    <i>
      <x v="11592"/>
    </i>
    <i>
      <x v="11593"/>
    </i>
    <i>
      <x v="11594"/>
    </i>
    <i>
      <x v="11595"/>
    </i>
    <i>
      <x v="11596"/>
    </i>
    <i>
      <x v="11597"/>
    </i>
    <i>
      <x v="11598"/>
    </i>
    <i>
      <x v="11599"/>
    </i>
    <i>
      <x v="11600"/>
    </i>
    <i>
      <x v="11601"/>
    </i>
    <i>
      <x v="11602"/>
    </i>
    <i>
      <x v="11603"/>
    </i>
    <i>
      <x v="11604"/>
    </i>
    <i>
      <x v="11605"/>
    </i>
    <i>
      <x v="11606"/>
    </i>
    <i>
      <x v="11607"/>
    </i>
    <i>
      <x v="11608"/>
    </i>
    <i>
      <x v="11609"/>
    </i>
    <i>
      <x v="11610"/>
    </i>
    <i>
      <x v="11611"/>
    </i>
    <i>
      <x v="11612"/>
    </i>
    <i>
      <x v="11613"/>
    </i>
    <i>
      <x v="11614"/>
    </i>
    <i>
      <x v="11615"/>
    </i>
    <i>
      <x v="11616"/>
    </i>
    <i>
      <x v="11617"/>
    </i>
    <i>
      <x v="11618"/>
    </i>
    <i>
      <x v="11619"/>
    </i>
    <i>
      <x v="11620"/>
    </i>
    <i>
      <x v="11621"/>
    </i>
    <i>
      <x v="11622"/>
    </i>
    <i>
      <x v="11623"/>
    </i>
    <i>
      <x v="11624"/>
    </i>
    <i>
      <x v="11625"/>
    </i>
    <i>
      <x v="11626"/>
    </i>
    <i>
      <x v="11627"/>
    </i>
    <i>
      <x v="11628"/>
    </i>
    <i>
      <x v="11629"/>
    </i>
    <i>
      <x v="11630"/>
    </i>
    <i>
      <x v="11631"/>
    </i>
    <i>
      <x v="11632"/>
    </i>
    <i>
      <x v="11633"/>
    </i>
    <i>
      <x v="11634"/>
    </i>
    <i>
      <x v="11635"/>
    </i>
    <i>
      <x v="11636"/>
    </i>
    <i>
      <x v="11637"/>
    </i>
    <i>
      <x v="11638"/>
    </i>
    <i>
      <x v="11639"/>
    </i>
    <i>
      <x v="11640"/>
    </i>
    <i>
      <x v="11641"/>
    </i>
    <i>
      <x v="11642"/>
    </i>
    <i>
      <x v="11643"/>
    </i>
    <i>
      <x v="11644"/>
    </i>
    <i>
      <x v="11645"/>
    </i>
    <i>
      <x v="11646"/>
    </i>
    <i>
      <x v="11647"/>
    </i>
    <i>
      <x v="11648"/>
    </i>
    <i>
      <x v="11649"/>
    </i>
    <i>
      <x v="11650"/>
    </i>
    <i>
      <x v="11651"/>
    </i>
    <i>
      <x v="11652"/>
    </i>
    <i>
      <x v="11653"/>
    </i>
    <i>
      <x v="11654"/>
    </i>
    <i>
      <x v="11655"/>
    </i>
    <i>
      <x v="11656"/>
    </i>
    <i>
      <x v="11657"/>
    </i>
    <i>
      <x v="11658"/>
    </i>
    <i>
      <x v="11659"/>
    </i>
    <i>
      <x v="11660"/>
    </i>
    <i>
      <x v="11661"/>
    </i>
    <i>
      <x v="11662"/>
    </i>
    <i>
      <x v="11663"/>
    </i>
    <i>
      <x v="11664"/>
    </i>
    <i>
      <x v="11665"/>
    </i>
    <i>
      <x v="11666"/>
    </i>
    <i>
      <x v="11667"/>
    </i>
    <i>
      <x v="11668"/>
    </i>
    <i>
      <x v="11669"/>
    </i>
    <i>
      <x v="11670"/>
    </i>
    <i>
      <x v="11671"/>
    </i>
    <i>
      <x v="11672"/>
    </i>
    <i>
      <x v="11673"/>
    </i>
    <i>
      <x v="11674"/>
    </i>
    <i>
      <x v="11675"/>
    </i>
    <i>
      <x v="11676"/>
    </i>
    <i>
      <x v="11677"/>
    </i>
    <i>
      <x v="11678"/>
    </i>
    <i>
      <x v="11679"/>
    </i>
    <i>
      <x v="11680"/>
    </i>
    <i>
      <x v="11681"/>
    </i>
    <i>
      <x v="11682"/>
    </i>
    <i>
      <x v="11683"/>
    </i>
    <i>
      <x v="11684"/>
    </i>
    <i>
      <x v="11685"/>
    </i>
    <i>
      <x v="11686"/>
    </i>
    <i>
      <x v="11687"/>
    </i>
    <i>
      <x v="11688"/>
    </i>
    <i>
      <x v="11689"/>
    </i>
    <i>
      <x v="11690"/>
    </i>
    <i>
      <x v="11691"/>
    </i>
    <i>
      <x v="11692"/>
    </i>
    <i>
      <x v="11693"/>
    </i>
    <i>
      <x v="11694"/>
    </i>
    <i>
      <x v="11695"/>
    </i>
    <i>
      <x v="11696"/>
    </i>
    <i>
      <x v="11697"/>
    </i>
    <i>
      <x v="11698"/>
    </i>
    <i>
      <x v="11699"/>
    </i>
    <i>
      <x v="11700"/>
    </i>
    <i>
      <x v="11701"/>
    </i>
    <i>
      <x v="11702"/>
    </i>
    <i>
      <x v="11703"/>
    </i>
    <i>
      <x v="11704"/>
    </i>
    <i>
      <x v="11705"/>
    </i>
    <i>
      <x v="11706"/>
    </i>
    <i>
      <x v="11707"/>
    </i>
    <i>
      <x v="11708"/>
    </i>
    <i>
      <x v="11709"/>
    </i>
    <i>
      <x v="11710"/>
    </i>
    <i>
      <x v="11711"/>
    </i>
    <i>
      <x v="11712"/>
    </i>
    <i>
      <x v="11713"/>
    </i>
    <i>
      <x v="11714"/>
    </i>
    <i>
      <x v="11715"/>
    </i>
    <i>
      <x v="11716"/>
    </i>
    <i>
      <x v="11717"/>
    </i>
    <i>
      <x v="11718"/>
    </i>
    <i>
      <x v="11719"/>
    </i>
    <i>
      <x v="11720"/>
    </i>
    <i>
      <x v="11721"/>
    </i>
    <i>
      <x v="11722"/>
    </i>
    <i>
      <x v="11723"/>
    </i>
    <i>
      <x v="11724"/>
    </i>
    <i>
      <x v="11725"/>
    </i>
    <i>
      <x v="11726"/>
    </i>
    <i>
      <x v="11727"/>
    </i>
    <i>
      <x v="11728"/>
    </i>
    <i>
      <x v="11729"/>
    </i>
    <i>
      <x v="11730"/>
    </i>
    <i>
      <x v="11731"/>
    </i>
    <i>
      <x v="11732"/>
    </i>
    <i>
      <x v="11733"/>
    </i>
    <i>
      <x v="11734"/>
    </i>
    <i>
      <x v="11735"/>
    </i>
    <i>
      <x v="11736"/>
    </i>
    <i>
      <x v="11737"/>
    </i>
    <i>
      <x v="11738"/>
    </i>
    <i>
      <x v="11739"/>
    </i>
    <i>
      <x v="11740"/>
    </i>
    <i>
      <x v="11741"/>
    </i>
    <i>
      <x v="11742"/>
    </i>
    <i>
      <x v="11743"/>
    </i>
    <i>
      <x v="11744"/>
    </i>
    <i>
      <x v="11745"/>
    </i>
    <i>
      <x v="11746"/>
    </i>
    <i>
      <x v="11747"/>
    </i>
    <i>
      <x v="11748"/>
    </i>
    <i>
      <x v="11749"/>
    </i>
    <i>
      <x v="11750"/>
    </i>
    <i>
      <x v="11751"/>
    </i>
    <i>
      <x v="11752"/>
    </i>
    <i>
      <x v="11753"/>
    </i>
    <i>
      <x v="11754"/>
    </i>
    <i>
      <x v="11755"/>
    </i>
    <i>
      <x v="11756"/>
    </i>
    <i>
      <x v="11757"/>
    </i>
    <i>
      <x v="11758"/>
    </i>
    <i>
      <x v="11759"/>
    </i>
    <i>
      <x v="11760"/>
    </i>
    <i>
      <x v="11761"/>
    </i>
    <i>
      <x v="11762"/>
    </i>
    <i>
      <x v="11763"/>
    </i>
    <i>
      <x v="11764"/>
    </i>
    <i>
      <x v="11765"/>
    </i>
    <i>
      <x v="11766"/>
    </i>
    <i>
      <x v="11767"/>
    </i>
    <i>
      <x v="11768"/>
    </i>
    <i>
      <x v="11769"/>
    </i>
    <i>
      <x v="11770"/>
    </i>
    <i>
      <x v="11771"/>
    </i>
    <i>
      <x v="11772"/>
    </i>
    <i>
      <x v="11773"/>
    </i>
    <i>
      <x v="11774"/>
    </i>
    <i>
      <x v="11775"/>
    </i>
    <i>
      <x v="11776"/>
    </i>
    <i>
      <x v="11777"/>
    </i>
    <i>
      <x v="11778"/>
    </i>
    <i>
      <x v="11779"/>
    </i>
    <i>
      <x v="11780"/>
    </i>
    <i>
      <x v="11781"/>
    </i>
    <i>
      <x v="11782"/>
    </i>
    <i>
      <x v="11783"/>
    </i>
    <i>
      <x v="11784"/>
    </i>
    <i>
      <x v="11785"/>
    </i>
    <i>
      <x v="11786"/>
    </i>
    <i>
      <x v="11787"/>
    </i>
    <i>
      <x v="11788"/>
    </i>
    <i>
      <x v="11789"/>
    </i>
    <i>
      <x v="11790"/>
    </i>
    <i>
      <x v="11791"/>
    </i>
    <i>
      <x v="11792"/>
    </i>
    <i>
      <x v="11793"/>
    </i>
    <i>
      <x v="11794"/>
    </i>
    <i>
      <x v="11795"/>
    </i>
    <i>
      <x v="11796"/>
    </i>
    <i>
      <x v="11797"/>
    </i>
    <i>
      <x v="11798"/>
    </i>
    <i>
      <x v="11799"/>
    </i>
    <i>
      <x v="11800"/>
    </i>
    <i>
      <x v="11801"/>
    </i>
    <i>
      <x v="11802"/>
    </i>
    <i>
      <x v="11803"/>
    </i>
    <i>
      <x v="11804"/>
    </i>
    <i>
      <x v="11805"/>
    </i>
    <i>
      <x v="11806"/>
    </i>
    <i>
      <x v="11807"/>
    </i>
    <i>
      <x v="11808"/>
    </i>
    <i>
      <x v="11809"/>
    </i>
    <i>
      <x v="11810"/>
    </i>
    <i>
      <x v="11811"/>
    </i>
    <i>
      <x v="11812"/>
    </i>
    <i>
      <x v="11813"/>
    </i>
    <i>
      <x v="11814"/>
    </i>
    <i>
      <x v="11815"/>
    </i>
    <i>
      <x v="11816"/>
    </i>
    <i>
      <x v="11817"/>
    </i>
    <i>
      <x v="11818"/>
    </i>
    <i>
      <x v="11819"/>
    </i>
    <i>
      <x v="11820"/>
    </i>
    <i>
      <x v="11821"/>
    </i>
    <i>
      <x v="11822"/>
    </i>
    <i>
      <x v="11823"/>
    </i>
    <i>
      <x v="11824"/>
    </i>
    <i>
      <x v="11825"/>
    </i>
    <i>
      <x v="11826"/>
    </i>
    <i>
      <x v="11827"/>
    </i>
    <i>
      <x v="11828"/>
    </i>
    <i>
      <x v="11829"/>
    </i>
    <i>
      <x v="11830"/>
    </i>
    <i>
      <x v="11831"/>
    </i>
    <i>
      <x v="11832"/>
    </i>
    <i>
      <x v="11833"/>
    </i>
    <i>
      <x v="11834"/>
    </i>
    <i>
      <x v="11835"/>
    </i>
    <i>
      <x v="11836"/>
    </i>
    <i>
      <x v="11837"/>
    </i>
    <i>
      <x v="11838"/>
    </i>
    <i>
      <x v="11839"/>
    </i>
    <i>
      <x v="11840"/>
    </i>
    <i>
      <x v="11841"/>
    </i>
    <i>
      <x v="11842"/>
    </i>
    <i>
      <x v="11843"/>
    </i>
    <i>
      <x v="11844"/>
    </i>
    <i>
      <x v="11845"/>
    </i>
    <i>
      <x v="11846"/>
    </i>
    <i>
      <x v="11847"/>
    </i>
    <i>
      <x v="11848"/>
    </i>
    <i>
      <x v="11849"/>
    </i>
    <i>
      <x v="11850"/>
    </i>
    <i>
      <x v="11851"/>
    </i>
    <i>
      <x v="11852"/>
    </i>
    <i>
      <x v="11853"/>
    </i>
    <i>
      <x v="11854"/>
    </i>
    <i>
      <x v="11855"/>
    </i>
    <i>
      <x v="11856"/>
    </i>
    <i>
      <x v="11857"/>
    </i>
    <i>
      <x v="11858"/>
    </i>
    <i>
      <x v="11859"/>
    </i>
    <i>
      <x v="11860"/>
    </i>
    <i>
      <x v="11861"/>
    </i>
    <i>
      <x v="11862"/>
    </i>
    <i>
      <x v="11863"/>
    </i>
    <i>
      <x v="11864"/>
    </i>
    <i>
      <x v="11865"/>
    </i>
    <i>
      <x v="11866"/>
    </i>
    <i>
      <x v="11867"/>
    </i>
    <i>
      <x v="11868"/>
    </i>
    <i>
      <x v="11869"/>
    </i>
    <i>
      <x v="11870"/>
    </i>
    <i>
      <x v="11871"/>
    </i>
    <i>
      <x v="11872"/>
    </i>
    <i>
      <x v="11873"/>
    </i>
    <i>
      <x v="11874"/>
    </i>
    <i>
      <x v="11875"/>
    </i>
    <i>
      <x v="11876"/>
    </i>
    <i>
      <x v="11877"/>
    </i>
    <i>
      <x v="11878"/>
    </i>
    <i>
      <x v="11879"/>
    </i>
    <i>
      <x v="11880"/>
    </i>
    <i>
      <x v="11881"/>
    </i>
    <i>
      <x v="11882"/>
    </i>
    <i>
      <x v="11883"/>
    </i>
    <i>
      <x v="11884"/>
    </i>
    <i>
      <x v="11885"/>
    </i>
    <i>
      <x v="11886"/>
    </i>
    <i>
      <x v="11887"/>
    </i>
    <i>
      <x v="11888"/>
    </i>
    <i>
      <x v="11889"/>
    </i>
    <i>
      <x v="11890"/>
    </i>
    <i>
      <x v="11891"/>
    </i>
    <i>
      <x v="11892"/>
    </i>
    <i>
      <x v="11893"/>
    </i>
    <i>
      <x v="11894"/>
    </i>
    <i>
      <x v="11895"/>
    </i>
    <i>
      <x v="11896"/>
    </i>
    <i>
      <x v="11897"/>
    </i>
    <i>
      <x v="11898"/>
    </i>
    <i>
      <x v="11899"/>
    </i>
    <i>
      <x v="11900"/>
    </i>
    <i>
      <x v="11901"/>
    </i>
    <i>
      <x v="11902"/>
    </i>
    <i>
      <x v="11903"/>
    </i>
    <i>
      <x v="11904"/>
    </i>
    <i>
      <x v="11905"/>
    </i>
    <i>
      <x v="11906"/>
    </i>
    <i>
      <x v="11907"/>
    </i>
    <i>
      <x v="11908"/>
    </i>
    <i>
      <x v="11909"/>
    </i>
    <i>
      <x v="11910"/>
    </i>
    <i>
      <x v="11911"/>
    </i>
    <i>
      <x v="11912"/>
    </i>
    <i>
      <x v="11913"/>
    </i>
    <i>
      <x v="11914"/>
    </i>
    <i>
      <x v="11915"/>
    </i>
    <i>
      <x v="11916"/>
    </i>
    <i>
      <x v="11917"/>
    </i>
    <i>
      <x v="11918"/>
    </i>
    <i>
      <x v="11919"/>
    </i>
    <i>
      <x v="11920"/>
    </i>
    <i>
      <x v="11921"/>
    </i>
    <i>
      <x v="11922"/>
    </i>
    <i>
      <x v="11923"/>
    </i>
    <i>
      <x v="11924"/>
    </i>
    <i>
      <x v="11925"/>
    </i>
    <i>
      <x v="11926"/>
    </i>
    <i>
      <x v="11927"/>
    </i>
    <i>
      <x v="11928"/>
    </i>
    <i>
      <x v="11929"/>
    </i>
    <i>
      <x v="11930"/>
    </i>
    <i>
      <x v="11931"/>
    </i>
    <i>
      <x v="11932"/>
    </i>
    <i>
      <x v="11933"/>
    </i>
    <i>
      <x v="11934"/>
    </i>
    <i>
      <x v="11935"/>
    </i>
    <i>
      <x v="11936"/>
    </i>
    <i>
      <x v="11937"/>
    </i>
    <i>
      <x v="11938"/>
    </i>
    <i>
      <x v="11939"/>
    </i>
    <i>
      <x v="11940"/>
    </i>
    <i>
      <x v="11941"/>
    </i>
    <i>
      <x v="11942"/>
    </i>
    <i>
      <x v="11943"/>
    </i>
    <i>
      <x v="11944"/>
    </i>
    <i>
      <x v="11945"/>
    </i>
    <i>
      <x v="11946"/>
    </i>
    <i>
      <x v="11947"/>
    </i>
    <i>
      <x v="11948"/>
    </i>
    <i>
      <x v="11949"/>
    </i>
    <i>
      <x v="11950"/>
    </i>
    <i>
      <x v="11951"/>
    </i>
    <i>
      <x v="11952"/>
    </i>
    <i>
      <x v="11953"/>
    </i>
    <i>
      <x v="11954"/>
    </i>
    <i>
      <x v="11955"/>
    </i>
    <i>
      <x v="11956"/>
    </i>
    <i>
      <x v="11957"/>
    </i>
    <i>
      <x v="11958"/>
    </i>
    <i>
      <x v="11959"/>
    </i>
    <i>
      <x v="11960"/>
    </i>
    <i>
      <x v="11961"/>
    </i>
    <i>
      <x v="11962"/>
    </i>
    <i>
      <x v="11963"/>
    </i>
    <i>
      <x v="11964"/>
    </i>
    <i>
      <x v="11965"/>
    </i>
    <i>
      <x v="11966"/>
    </i>
    <i>
      <x v="11967"/>
    </i>
    <i>
      <x v="11968"/>
    </i>
    <i>
      <x v="11969"/>
    </i>
    <i>
      <x v="11970"/>
    </i>
    <i>
      <x v="11971"/>
    </i>
    <i>
      <x v="11972"/>
    </i>
    <i>
      <x v="11973"/>
    </i>
    <i>
      <x v="11974"/>
    </i>
    <i>
      <x v="11975"/>
    </i>
    <i>
      <x v="11976"/>
    </i>
    <i>
      <x v="11977"/>
    </i>
    <i>
      <x v="11978"/>
    </i>
    <i>
      <x v="11979"/>
    </i>
    <i>
      <x v="11980"/>
    </i>
    <i>
      <x v="11981"/>
    </i>
    <i>
      <x v="11982"/>
    </i>
    <i>
      <x v="11983"/>
    </i>
    <i>
      <x v="11984"/>
    </i>
    <i>
      <x v="11985"/>
    </i>
    <i>
      <x v="11986"/>
    </i>
    <i>
      <x v="11987"/>
    </i>
    <i>
      <x v="11988"/>
    </i>
    <i>
      <x v="11989"/>
    </i>
    <i>
      <x v="11990"/>
    </i>
    <i>
      <x v="11991"/>
    </i>
    <i>
      <x v="11992"/>
    </i>
    <i>
      <x v="11993"/>
    </i>
    <i>
      <x v="11994"/>
    </i>
    <i>
      <x v="11995"/>
    </i>
    <i>
      <x v="11996"/>
    </i>
    <i>
      <x v="11997"/>
    </i>
    <i>
      <x v="11998"/>
    </i>
    <i>
      <x v="11999"/>
    </i>
    <i>
      <x v="12000"/>
    </i>
    <i>
      <x v="12001"/>
    </i>
    <i>
      <x v="12002"/>
    </i>
    <i>
      <x v="12003"/>
    </i>
    <i>
      <x v="12004"/>
    </i>
    <i>
      <x v="12005"/>
    </i>
    <i>
      <x v="12006"/>
    </i>
    <i>
      <x v="12007"/>
    </i>
    <i>
      <x v="12008"/>
    </i>
    <i>
      <x v="12009"/>
    </i>
    <i>
      <x v="12010"/>
    </i>
    <i>
      <x v="12011"/>
    </i>
    <i>
      <x v="12012"/>
    </i>
    <i>
      <x v="12013"/>
    </i>
    <i>
      <x v="12014"/>
    </i>
    <i>
      <x v="12015"/>
    </i>
    <i>
      <x v="12016"/>
    </i>
    <i>
      <x v="12017"/>
    </i>
    <i>
      <x v="12018"/>
    </i>
    <i>
      <x v="12019"/>
    </i>
    <i>
      <x v="12020"/>
    </i>
    <i>
      <x v="12021"/>
    </i>
    <i>
      <x v="12022"/>
    </i>
    <i>
      <x v="12023"/>
    </i>
    <i>
      <x v="12024"/>
    </i>
    <i>
      <x v="12025"/>
    </i>
    <i>
      <x v="12026"/>
    </i>
    <i>
      <x v="12027"/>
    </i>
    <i>
      <x v="12028"/>
    </i>
    <i>
      <x v="12029"/>
    </i>
    <i>
      <x v="12030"/>
    </i>
    <i>
      <x v="12031"/>
    </i>
    <i>
      <x v="12032"/>
    </i>
    <i>
      <x v="12033"/>
    </i>
    <i>
      <x v="12034"/>
    </i>
    <i>
      <x v="12035"/>
    </i>
    <i>
      <x v="12036"/>
    </i>
    <i>
      <x v="12037"/>
    </i>
    <i>
      <x v="12038"/>
    </i>
    <i>
      <x v="12039"/>
    </i>
    <i>
      <x v="12040"/>
    </i>
    <i>
      <x v="12041"/>
    </i>
    <i>
      <x v="12042"/>
    </i>
    <i>
      <x v="12043"/>
    </i>
    <i>
      <x v="12044"/>
    </i>
    <i>
      <x v="12045"/>
    </i>
    <i>
      <x v="12046"/>
    </i>
    <i>
      <x v="12047"/>
    </i>
    <i>
      <x v="12048"/>
    </i>
    <i>
      <x v="12049"/>
    </i>
    <i>
      <x v="12050"/>
    </i>
    <i>
      <x v="12051"/>
    </i>
    <i>
      <x v="12052"/>
    </i>
    <i>
      <x v="12053"/>
    </i>
    <i>
      <x v="12054"/>
    </i>
    <i>
      <x v="12055"/>
    </i>
    <i>
      <x v="12056"/>
    </i>
    <i>
      <x v="12057"/>
    </i>
    <i>
      <x v="12058"/>
    </i>
    <i>
      <x v="12059"/>
    </i>
    <i>
      <x v="12060"/>
    </i>
    <i>
      <x v="12061"/>
    </i>
    <i>
      <x v="12062"/>
    </i>
    <i>
      <x v="12063"/>
    </i>
    <i>
      <x v="12064"/>
    </i>
    <i>
      <x v="12065"/>
    </i>
    <i>
      <x v="12066"/>
    </i>
    <i>
      <x v="12067"/>
    </i>
    <i>
      <x v="12068"/>
    </i>
    <i>
      <x v="12069"/>
    </i>
    <i>
      <x v="12070"/>
    </i>
    <i>
      <x v="12071"/>
    </i>
    <i>
      <x v="12072"/>
    </i>
    <i>
      <x v="12073"/>
    </i>
    <i>
      <x v="12074"/>
    </i>
    <i>
      <x v="12075"/>
    </i>
    <i>
      <x v="12076"/>
    </i>
    <i>
      <x v="12077"/>
    </i>
    <i>
      <x v="12078"/>
    </i>
    <i>
      <x v="12079"/>
    </i>
    <i>
      <x v="12080"/>
    </i>
    <i>
      <x v="12081"/>
    </i>
    <i>
      <x v="12082"/>
    </i>
    <i>
      <x v="12083"/>
    </i>
    <i>
      <x v="12084"/>
    </i>
    <i>
      <x v="12085"/>
    </i>
    <i>
      <x v="12086"/>
    </i>
    <i>
      <x v="12087"/>
    </i>
    <i>
      <x v="12088"/>
    </i>
    <i>
      <x v="12089"/>
    </i>
    <i>
      <x v="12090"/>
    </i>
    <i>
      <x v="12091"/>
    </i>
    <i>
      <x v="12092"/>
    </i>
    <i>
      <x v="12093"/>
    </i>
    <i>
      <x v="12094"/>
    </i>
    <i>
      <x v="12095"/>
    </i>
    <i>
      <x v="12096"/>
    </i>
    <i>
      <x v="12097"/>
    </i>
    <i>
      <x v="12098"/>
    </i>
    <i>
      <x v="12099"/>
    </i>
    <i>
      <x v="12100"/>
    </i>
    <i>
      <x v="12101"/>
    </i>
    <i>
      <x v="12102"/>
    </i>
    <i>
      <x v="12103"/>
    </i>
    <i>
      <x v="12104"/>
    </i>
    <i>
      <x v="12105"/>
    </i>
    <i>
      <x v="12106"/>
    </i>
    <i>
      <x v="12107"/>
    </i>
    <i>
      <x v="12108"/>
    </i>
    <i>
      <x v="12109"/>
    </i>
    <i>
      <x v="12110"/>
    </i>
    <i>
      <x v="12111"/>
    </i>
    <i>
      <x v="12112"/>
    </i>
    <i>
      <x v="12113"/>
    </i>
    <i>
      <x v="12114"/>
    </i>
    <i>
      <x v="12115"/>
    </i>
    <i>
      <x v="12116"/>
    </i>
    <i>
      <x v="12117"/>
    </i>
    <i>
      <x v="12118"/>
    </i>
    <i>
      <x v="12119"/>
    </i>
    <i>
      <x v="12120"/>
    </i>
    <i>
      <x v="12121"/>
    </i>
    <i>
      <x v="12122"/>
    </i>
    <i>
      <x v="12123"/>
    </i>
    <i>
      <x v="12124"/>
    </i>
    <i>
      <x v="12125"/>
    </i>
    <i>
      <x v="12126"/>
    </i>
    <i>
      <x v="12127"/>
    </i>
    <i>
      <x v="12128"/>
    </i>
    <i>
      <x v="12129"/>
    </i>
    <i>
      <x v="12130"/>
    </i>
    <i>
      <x v="12131"/>
    </i>
    <i>
      <x v="12132"/>
    </i>
    <i>
      <x v="12133"/>
    </i>
    <i>
      <x v="12134"/>
    </i>
    <i>
      <x v="12135"/>
    </i>
    <i>
      <x v="12136"/>
    </i>
    <i>
      <x v="12137"/>
    </i>
    <i>
      <x v="12138"/>
    </i>
    <i>
      <x v="12139"/>
    </i>
    <i>
      <x v="12140"/>
    </i>
    <i>
      <x v="12141"/>
    </i>
    <i>
      <x v="12142"/>
    </i>
    <i>
      <x v="12143"/>
    </i>
    <i>
      <x v="12144"/>
    </i>
    <i>
      <x v="12145"/>
    </i>
    <i>
      <x v="12146"/>
    </i>
    <i>
      <x v="12147"/>
    </i>
    <i>
      <x v="12148"/>
    </i>
    <i>
      <x v="12149"/>
    </i>
    <i>
      <x v="12150"/>
    </i>
    <i>
      <x v="12151"/>
    </i>
    <i>
      <x v="12152"/>
    </i>
    <i>
      <x v="12153"/>
    </i>
    <i>
      <x v="12154"/>
    </i>
    <i>
      <x v="12155"/>
    </i>
    <i>
      <x v="12156"/>
    </i>
    <i>
      <x v="12157"/>
    </i>
    <i>
      <x v="12158"/>
    </i>
    <i>
      <x v="12159"/>
    </i>
    <i>
      <x v="12160"/>
    </i>
    <i>
      <x v="12161"/>
    </i>
    <i>
      <x v="12162"/>
    </i>
    <i>
      <x v="12163"/>
    </i>
    <i>
      <x v="12164"/>
    </i>
    <i>
      <x v="12165"/>
    </i>
    <i>
      <x v="12166"/>
    </i>
    <i>
      <x v="12167"/>
    </i>
    <i>
      <x v="12168"/>
    </i>
    <i>
      <x v="12169"/>
    </i>
    <i>
      <x v="12170"/>
    </i>
    <i>
      <x v="12171"/>
    </i>
    <i>
      <x v="12172"/>
    </i>
    <i>
      <x v="12173"/>
    </i>
    <i>
      <x v="12174"/>
    </i>
    <i>
      <x v="12175"/>
    </i>
    <i>
      <x v="12176"/>
    </i>
    <i>
      <x v="12177"/>
    </i>
    <i>
      <x v="12178"/>
    </i>
    <i>
      <x v="12179"/>
    </i>
    <i>
      <x v="12180"/>
    </i>
    <i>
      <x v="12181"/>
    </i>
    <i>
      <x v="12182"/>
    </i>
    <i>
      <x v="12183"/>
    </i>
    <i>
      <x v="12184"/>
    </i>
    <i>
      <x v="12185"/>
    </i>
    <i>
      <x v="12186"/>
    </i>
    <i>
      <x v="12187"/>
    </i>
    <i>
      <x v="12188"/>
    </i>
    <i>
      <x v="12189"/>
    </i>
    <i>
      <x v="12190"/>
    </i>
    <i>
      <x v="12191"/>
    </i>
    <i>
      <x v="12192"/>
    </i>
    <i>
      <x v="12193"/>
    </i>
    <i>
      <x v="12194"/>
    </i>
    <i>
      <x v="12195"/>
    </i>
    <i>
      <x v="12196"/>
    </i>
    <i>
      <x v="12197"/>
    </i>
    <i>
      <x v="12198"/>
    </i>
    <i>
      <x v="12199"/>
    </i>
    <i>
      <x v="12200"/>
    </i>
    <i>
      <x v="12201"/>
    </i>
    <i>
      <x v="12202"/>
    </i>
    <i>
      <x v="12203"/>
    </i>
    <i>
      <x v="12204"/>
    </i>
    <i>
      <x v="12205"/>
    </i>
    <i>
      <x v="12206"/>
    </i>
    <i>
      <x v="12207"/>
    </i>
    <i>
      <x v="12208"/>
    </i>
    <i>
      <x v="12209"/>
    </i>
    <i>
      <x v="12210"/>
    </i>
    <i>
      <x v="12211"/>
    </i>
    <i>
      <x v="12212"/>
    </i>
    <i>
      <x v="12213"/>
    </i>
    <i>
      <x v="12214"/>
    </i>
    <i>
      <x v="12215"/>
    </i>
    <i>
      <x v="12216"/>
    </i>
    <i>
      <x v="12217"/>
    </i>
    <i>
      <x v="12218"/>
    </i>
    <i>
      <x v="12219"/>
    </i>
    <i>
      <x v="12220"/>
    </i>
    <i>
      <x v="12221"/>
    </i>
    <i>
      <x v="12222"/>
    </i>
    <i>
      <x v="12223"/>
    </i>
    <i>
      <x v="12224"/>
    </i>
    <i>
      <x v="12225"/>
    </i>
    <i>
      <x v="12226"/>
    </i>
    <i>
      <x v="12227"/>
    </i>
    <i>
      <x v="12228"/>
    </i>
    <i>
      <x v="12229"/>
    </i>
    <i>
      <x v="12230"/>
    </i>
    <i>
      <x v="12231"/>
    </i>
    <i>
      <x v="12232"/>
    </i>
    <i>
      <x v="12233"/>
    </i>
    <i>
      <x v="12234"/>
    </i>
    <i>
      <x v="12235"/>
    </i>
    <i>
      <x v="12236"/>
    </i>
    <i>
      <x v="12237"/>
    </i>
    <i>
      <x v="12238"/>
    </i>
    <i>
      <x v="12239"/>
    </i>
    <i>
      <x v="12240"/>
    </i>
    <i>
      <x v="12241"/>
    </i>
    <i>
      <x v="12242"/>
    </i>
    <i>
      <x v="12243"/>
    </i>
    <i>
      <x v="12244"/>
    </i>
    <i>
      <x v="12245"/>
    </i>
    <i>
      <x v="12246"/>
    </i>
    <i>
      <x v="12247"/>
    </i>
    <i>
      <x v="12248"/>
    </i>
    <i>
      <x v="12249"/>
    </i>
    <i>
      <x v="12250"/>
    </i>
    <i>
      <x v="12251"/>
    </i>
    <i>
      <x v="12252"/>
    </i>
    <i>
      <x v="12253"/>
    </i>
    <i>
      <x v="12254"/>
    </i>
    <i>
      <x v="12255"/>
    </i>
    <i>
      <x v="12256"/>
    </i>
    <i>
      <x v="12257"/>
    </i>
    <i>
      <x v="12258"/>
    </i>
    <i>
      <x v="12259"/>
    </i>
    <i>
      <x v="12260"/>
    </i>
    <i>
      <x v="12261"/>
    </i>
    <i>
      <x v="12262"/>
    </i>
    <i>
      <x v="12263"/>
    </i>
    <i>
      <x v="12264"/>
    </i>
    <i>
      <x v="12265"/>
    </i>
    <i>
      <x v="12266"/>
    </i>
    <i>
      <x v="12267"/>
    </i>
    <i>
      <x v="12268"/>
    </i>
    <i>
      <x v="12269"/>
    </i>
    <i>
      <x v="12270"/>
    </i>
    <i>
      <x v="12271"/>
    </i>
    <i>
      <x v="12272"/>
    </i>
    <i>
      <x v="12273"/>
    </i>
    <i>
      <x v="12274"/>
    </i>
    <i>
      <x v="12275"/>
    </i>
    <i>
      <x v="12276"/>
    </i>
    <i>
      <x v="12277"/>
    </i>
    <i>
      <x v="12278"/>
    </i>
    <i>
      <x v="12279"/>
    </i>
    <i>
      <x v="12280"/>
    </i>
    <i>
      <x v="12281"/>
    </i>
    <i>
      <x v="12282"/>
    </i>
    <i>
      <x v="12283"/>
    </i>
    <i>
      <x v="12284"/>
    </i>
    <i>
      <x v="12285"/>
    </i>
    <i>
      <x v="12286"/>
    </i>
    <i>
      <x v="12287"/>
    </i>
    <i>
      <x v="12288"/>
    </i>
    <i>
      <x v="12289"/>
    </i>
    <i>
      <x v="12290"/>
    </i>
    <i>
      <x v="12291"/>
    </i>
    <i>
      <x v="12292"/>
    </i>
    <i>
      <x v="12293"/>
    </i>
    <i>
      <x v="12294"/>
    </i>
    <i>
      <x v="12295"/>
    </i>
    <i>
      <x v="12296"/>
    </i>
    <i>
      <x v="12297"/>
    </i>
    <i>
      <x v="12298"/>
    </i>
    <i>
      <x v="12299"/>
    </i>
    <i>
      <x v="12300"/>
    </i>
    <i>
      <x v="12301"/>
    </i>
    <i>
      <x v="12302"/>
    </i>
    <i>
      <x v="12303"/>
    </i>
    <i>
      <x v="12304"/>
    </i>
    <i>
      <x v="12305"/>
    </i>
    <i>
      <x v="12306"/>
    </i>
    <i>
      <x v="12307"/>
    </i>
    <i>
      <x v="12308"/>
    </i>
    <i>
      <x v="12309"/>
    </i>
    <i>
      <x v="12310"/>
    </i>
    <i>
      <x v="12311"/>
    </i>
    <i>
      <x v="12312"/>
    </i>
    <i>
      <x v="12313"/>
    </i>
    <i>
      <x v="12314"/>
    </i>
    <i>
      <x v="12315"/>
    </i>
    <i>
      <x v="12316"/>
    </i>
    <i>
      <x v="12317"/>
    </i>
    <i>
      <x v="12318"/>
    </i>
    <i>
      <x v="12319"/>
    </i>
    <i>
      <x v="12320"/>
    </i>
    <i>
      <x v="12321"/>
    </i>
    <i>
      <x v="12322"/>
    </i>
    <i>
      <x v="12323"/>
    </i>
    <i>
      <x v="12324"/>
    </i>
    <i>
      <x v="12325"/>
    </i>
    <i>
      <x v="12326"/>
    </i>
    <i>
      <x v="12327"/>
    </i>
    <i>
      <x v="12328"/>
    </i>
    <i>
      <x v="12329"/>
    </i>
    <i>
      <x v="12330"/>
    </i>
    <i>
      <x v="12331"/>
    </i>
    <i>
      <x v="12332"/>
    </i>
    <i>
      <x v="12333"/>
    </i>
    <i>
      <x v="12334"/>
    </i>
    <i>
      <x v="12335"/>
    </i>
    <i>
      <x v="12336"/>
    </i>
    <i>
      <x v="12337"/>
    </i>
    <i>
      <x v="12338"/>
    </i>
    <i>
      <x v="12339"/>
    </i>
    <i>
      <x v="12340"/>
    </i>
    <i>
      <x v="12341"/>
    </i>
    <i>
      <x v="12342"/>
    </i>
    <i>
      <x v="12343"/>
    </i>
    <i>
      <x v="12344"/>
    </i>
    <i>
      <x v="12345"/>
    </i>
    <i>
      <x v="12346"/>
    </i>
    <i>
      <x v="12347"/>
    </i>
    <i>
      <x v="12348"/>
    </i>
    <i>
      <x v="12349"/>
    </i>
    <i>
      <x v="12350"/>
    </i>
    <i>
      <x v="12351"/>
    </i>
    <i>
      <x v="12352"/>
    </i>
    <i>
      <x v="12353"/>
    </i>
    <i>
      <x v="12354"/>
    </i>
    <i>
      <x v="12355"/>
    </i>
    <i>
      <x v="12356"/>
    </i>
    <i>
      <x v="12357"/>
    </i>
    <i>
      <x v="12358"/>
    </i>
    <i>
      <x v="12359"/>
    </i>
    <i>
      <x v="12360"/>
    </i>
    <i>
      <x v="12361"/>
    </i>
    <i>
      <x v="12362"/>
    </i>
    <i>
      <x v="12363"/>
    </i>
    <i>
      <x v="12364"/>
    </i>
    <i>
      <x v="12365"/>
    </i>
    <i>
      <x v="12366"/>
    </i>
    <i>
      <x v="12367"/>
    </i>
    <i>
      <x v="12368"/>
    </i>
    <i>
      <x v="12369"/>
    </i>
    <i>
      <x v="12370"/>
    </i>
    <i>
      <x v="12371"/>
    </i>
    <i>
      <x v="12372"/>
    </i>
    <i>
      <x v="12373"/>
    </i>
    <i>
      <x v="12374"/>
    </i>
    <i>
      <x v="12375"/>
    </i>
    <i>
      <x v="12376"/>
    </i>
    <i>
      <x v="12377"/>
    </i>
    <i>
      <x v="12378"/>
    </i>
    <i>
      <x v="12379"/>
    </i>
    <i>
      <x v="12380"/>
    </i>
    <i>
      <x v="12381"/>
    </i>
    <i>
      <x v="12382"/>
    </i>
    <i>
      <x v="12383"/>
    </i>
    <i>
      <x v="12384"/>
    </i>
    <i>
      <x v="12385"/>
    </i>
    <i>
      <x v="12386"/>
    </i>
    <i>
      <x v="12387"/>
    </i>
    <i>
      <x v="12388"/>
    </i>
    <i>
      <x v="12389"/>
    </i>
    <i>
      <x v="12390"/>
    </i>
    <i>
      <x v="12391"/>
    </i>
    <i>
      <x v="12392"/>
    </i>
    <i>
      <x v="12393"/>
    </i>
    <i>
      <x v="12394"/>
    </i>
    <i>
      <x v="12395"/>
    </i>
    <i>
      <x v="12396"/>
    </i>
    <i>
      <x v="12397"/>
    </i>
    <i>
      <x v="12398"/>
    </i>
    <i>
      <x v="12399"/>
    </i>
    <i>
      <x v="12400"/>
    </i>
    <i>
      <x v="12401"/>
    </i>
    <i>
      <x v="12402"/>
    </i>
    <i>
      <x v="12403"/>
    </i>
    <i>
      <x v="12404"/>
    </i>
    <i>
      <x v="12405"/>
    </i>
    <i>
      <x v="12406"/>
    </i>
    <i>
      <x v="12407"/>
    </i>
    <i>
      <x v="12408"/>
    </i>
    <i>
      <x v="12409"/>
    </i>
    <i>
      <x v="12410"/>
    </i>
    <i>
      <x v="12411"/>
    </i>
    <i>
      <x v="12412"/>
    </i>
    <i>
      <x v="12413"/>
    </i>
    <i>
      <x v="12414"/>
    </i>
    <i>
      <x v="12415"/>
    </i>
    <i>
      <x v="12416"/>
    </i>
    <i>
      <x v="12417"/>
    </i>
    <i>
      <x v="12418"/>
    </i>
    <i>
      <x v="12419"/>
    </i>
    <i>
      <x v="12420"/>
    </i>
    <i>
      <x v="12421"/>
    </i>
    <i>
      <x v="12422"/>
    </i>
    <i>
      <x v="12423"/>
    </i>
    <i>
      <x v="12424"/>
    </i>
    <i>
      <x v="12425"/>
    </i>
    <i>
      <x v="12426"/>
    </i>
    <i>
      <x v="12427"/>
    </i>
    <i>
      <x v="12428"/>
    </i>
    <i>
      <x v="12429"/>
    </i>
    <i>
      <x v="12430"/>
    </i>
    <i>
      <x v="12431"/>
    </i>
    <i>
      <x v="12432"/>
    </i>
    <i>
      <x v="12433"/>
    </i>
    <i>
      <x v="12434"/>
    </i>
    <i>
      <x v="12435"/>
    </i>
    <i>
      <x v="12436"/>
    </i>
    <i>
      <x v="12437"/>
    </i>
    <i>
      <x v="12438"/>
    </i>
    <i>
      <x v="12439"/>
    </i>
    <i>
      <x v="12440"/>
    </i>
    <i>
      <x v="12441"/>
    </i>
    <i>
      <x v="12442"/>
    </i>
    <i>
      <x v="12443"/>
    </i>
    <i>
      <x v="12444"/>
    </i>
    <i>
      <x v="12445"/>
    </i>
    <i>
      <x v="12446"/>
    </i>
    <i>
      <x v="12447"/>
    </i>
    <i>
      <x v="12448"/>
    </i>
    <i>
      <x v="12449"/>
    </i>
    <i>
      <x v="12450"/>
    </i>
    <i>
      <x v="12451"/>
    </i>
    <i>
      <x v="12452"/>
    </i>
    <i>
      <x v="12453"/>
    </i>
    <i>
      <x v="12454"/>
    </i>
    <i>
      <x v="12455"/>
    </i>
    <i>
      <x v="12456"/>
    </i>
    <i>
      <x v="12457"/>
    </i>
    <i>
      <x v="12458"/>
    </i>
    <i>
      <x v="12459"/>
    </i>
    <i>
      <x v="12460"/>
    </i>
    <i>
      <x v="12461"/>
    </i>
    <i>
      <x v="12462"/>
    </i>
    <i>
      <x v="12463"/>
    </i>
    <i>
      <x v="12464"/>
    </i>
    <i>
      <x v="12465"/>
    </i>
    <i>
      <x v="12466"/>
    </i>
    <i>
      <x v="12467"/>
    </i>
    <i>
      <x v="12468"/>
    </i>
    <i>
      <x v="12469"/>
    </i>
    <i>
      <x v="12470"/>
    </i>
    <i>
      <x v="12471"/>
    </i>
    <i>
      <x v="12472"/>
    </i>
    <i>
      <x v="12473"/>
    </i>
    <i>
      <x v="12474"/>
    </i>
    <i>
      <x v="12475"/>
    </i>
    <i>
      <x v="12476"/>
    </i>
    <i>
      <x v="12477"/>
    </i>
    <i>
      <x v="12478"/>
    </i>
    <i>
      <x v="12479"/>
    </i>
    <i>
      <x v="12480"/>
    </i>
    <i>
      <x v="12481"/>
    </i>
    <i>
      <x v="12482"/>
    </i>
    <i>
      <x v="12483"/>
    </i>
    <i>
      <x v="12484"/>
    </i>
    <i>
      <x v="12485"/>
    </i>
    <i>
      <x v="12486"/>
    </i>
    <i>
      <x v="12487"/>
    </i>
    <i>
      <x v="12488"/>
    </i>
    <i>
      <x v="12489"/>
    </i>
    <i>
      <x v="12490"/>
    </i>
    <i>
      <x v="12491"/>
    </i>
    <i>
      <x v="12492"/>
    </i>
    <i>
      <x v="12493"/>
    </i>
    <i>
      <x v="12494"/>
    </i>
    <i>
      <x v="12495"/>
    </i>
    <i>
      <x v="12496"/>
    </i>
    <i>
      <x v="12497"/>
    </i>
    <i>
      <x v="12498"/>
    </i>
    <i>
      <x v="12499"/>
    </i>
    <i>
      <x v="12500"/>
    </i>
    <i>
      <x v="12501"/>
    </i>
    <i>
      <x v="12502"/>
    </i>
    <i>
      <x v="12503"/>
    </i>
    <i>
      <x v="12504"/>
    </i>
    <i>
      <x v="12505"/>
    </i>
    <i>
      <x v="12506"/>
    </i>
    <i>
      <x v="12507"/>
    </i>
    <i>
      <x v="12508"/>
    </i>
    <i>
      <x v="12509"/>
    </i>
    <i>
      <x v="12510"/>
    </i>
    <i>
      <x v="12511"/>
    </i>
    <i>
      <x v="12512"/>
    </i>
    <i>
      <x v="12513"/>
    </i>
    <i>
      <x v="12514"/>
    </i>
    <i>
      <x v="12515"/>
    </i>
    <i>
      <x v="12516"/>
    </i>
    <i>
      <x v="12517"/>
    </i>
    <i>
      <x v="12518"/>
    </i>
    <i>
      <x v="12519"/>
    </i>
    <i>
      <x v="12520"/>
    </i>
    <i>
      <x v="12521"/>
    </i>
    <i>
      <x v="12522"/>
    </i>
    <i>
      <x v="12523"/>
    </i>
    <i>
      <x v="12524"/>
    </i>
    <i>
      <x v="12525"/>
    </i>
    <i>
      <x v="12526"/>
    </i>
    <i>
      <x v="12527"/>
    </i>
    <i>
      <x v="12528"/>
    </i>
    <i>
      <x v="12529"/>
    </i>
    <i>
      <x v="12530"/>
    </i>
    <i>
      <x v="12531"/>
    </i>
    <i>
      <x v="12532"/>
    </i>
    <i>
      <x v="12533"/>
    </i>
    <i>
      <x v="12534"/>
    </i>
    <i>
      <x v="12535"/>
    </i>
    <i>
      <x v="12536"/>
    </i>
    <i>
      <x v="12537"/>
    </i>
    <i>
      <x v="12538"/>
    </i>
    <i>
      <x v="12539"/>
    </i>
    <i>
      <x v="12540"/>
    </i>
    <i>
      <x v="12541"/>
    </i>
    <i>
      <x v="12542"/>
    </i>
    <i>
      <x v="12543"/>
    </i>
    <i>
      <x v="12544"/>
    </i>
    <i>
      <x v="12545"/>
    </i>
    <i>
      <x v="12546"/>
    </i>
    <i>
      <x v="12547"/>
    </i>
    <i>
      <x v="12548"/>
    </i>
    <i>
      <x v="12549"/>
    </i>
    <i>
      <x v="12550"/>
    </i>
    <i>
      <x v="12551"/>
    </i>
    <i>
      <x v="12552"/>
    </i>
    <i>
      <x v="12553"/>
    </i>
    <i>
      <x v="12554"/>
    </i>
    <i>
      <x v="12555"/>
    </i>
    <i>
      <x v="12556"/>
    </i>
    <i>
      <x v="12557"/>
    </i>
    <i>
      <x v="12558"/>
    </i>
    <i>
      <x v="12559"/>
    </i>
    <i>
      <x v="12560"/>
    </i>
    <i>
      <x v="12561"/>
    </i>
    <i>
      <x v="12562"/>
    </i>
    <i>
      <x v="12563"/>
    </i>
    <i>
      <x v="12564"/>
    </i>
    <i>
      <x v="12565"/>
    </i>
    <i>
      <x v="12566"/>
    </i>
    <i>
      <x v="12567"/>
    </i>
    <i>
      <x v="12568"/>
    </i>
    <i>
      <x v="12569"/>
    </i>
    <i>
      <x v="12570"/>
    </i>
    <i>
      <x v="12571"/>
    </i>
    <i>
      <x v="12572"/>
    </i>
    <i>
      <x v="12573"/>
    </i>
    <i>
      <x v="12574"/>
    </i>
    <i>
      <x v="12575"/>
    </i>
    <i>
      <x v="12576"/>
    </i>
    <i>
      <x v="12577"/>
    </i>
    <i>
      <x v="12578"/>
    </i>
    <i>
      <x v="12579"/>
    </i>
    <i>
      <x v="12580"/>
    </i>
    <i>
      <x v="12581"/>
    </i>
    <i>
      <x v="12582"/>
    </i>
    <i>
      <x v="12583"/>
    </i>
    <i>
      <x v="12584"/>
    </i>
    <i>
      <x v="12585"/>
    </i>
    <i>
      <x v="12586"/>
    </i>
    <i>
      <x v="12587"/>
    </i>
    <i>
      <x v="12588"/>
    </i>
    <i>
      <x v="12589"/>
    </i>
    <i>
      <x v="12590"/>
    </i>
    <i>
      <x v="12591"/>
    </i>
    <i>
      <x v="12592"/>
    </i>
    <i>
      <x v="12593"/>
    </i>
    <i>
      <x v="12594"/>
    </i>
    <i>
      <x v="12595"/>
    </i>
    <i>
      <x v="12596"/>
    </i>
    <i>
      <x v="12597"/>
    </i>
    <i>
      <x v="12598"/>
    </i>
    <i>
      <x v="12599"/>
    </i>
    <i>
      <x v="12600"/>
    </i>
    <i>
      <x v="12601"/>
    </i>
    <i>
      <x v="12602"/>
    </i>
    <i>
      <x v="12603"/>
    </i>
    <i>
      <x v="12604"/>
    </i>
    <i>
      <x v="12605"/>
    </i>
    <i>
      <x v="12606"/>
    </i>
    <i>
      <x v="12607"/>
    </i>
    <i>
      <x v="12608"/>
    </i>
    <i>
      <x v="12609"/>
    </i>
    <i>
      <x v="12610"/>
    </i>
    <i>
      <x v="12611"/>
    </i>
    <i>
      <x v="12612"/>
    </i>
    <i>
      <x v="12613"/>
    </i>
    <i>
      <x v="12614"/>
    </i>
    <i>
      <x v="12615"/>
    </i>
    <i>
      <x v="12616"/>
    </i>
    <i>
      <x v="12617"/>
    </i>
    <i>
      <x v="12618"/>
    </i>
    <i>
      <x v="12619"/>
    </i>
    <i>
      <x v="12620"/>
    </i>
    <i>
      <x v="12621"/>
    </i>
    <i>
      <x v="12622"/>
    </i>
    <i>
      <x v="12623"/>
    </i>
    <i>
      <x v="12624"/>
    </i>
    <i>
      <x v="12625"/>
    </i>
    <i>
      <x v="12626"/>
    </i>
    <i>
      <x v="12627"/>
    </i>
    <i>
      <x v="12628"/>
    </i>
    <i>
      <x v="12629"/>
    </i>
    <i>
      <x v="12630"/>
    </i>
    <i>
      <x v="12631"/>
    </i>
    <i>
      <x v="12632"/>
    </i>
    <i>
      <x v="12633"/>
    </i>
    <i>
      <x v="12634"/>
    </i>
    <i>
      <x v="12635"/>
    </i>
    <i>
      <x v="12636"/>
    </i>
    <i>
      <x v="12637"/>
    </i>
    <i>
      <x v="12638"/>
    </i>
    <i>
      <x v="12639"/>
    </i>
    <i>
      <x v="12640"/>
    </i>
    <i>
      <x v="12641"/>
    </i>
    <i>
      <x v="12642"/>
    </i>
    <i>
      <x v="12643"/>
    </i>
    <i>
      <x v="12644"/>
    </i>
    <i>
      <x v="12645"/>
    </i>
    <i>
      <x v="12646"/>
    </i>
    <i>
      <x v="12647"/>
    </i>
    <i>
      <x v="12648"/>
    </i>
    <i>
      <x v="12649"/>
    </i>
    <i>
      <x v="12650"/>
    </i>
    <i>
      <x v="12651"/>
    </i>
    <i>
      <x v="12652"/>
    </i>
    <i>
      <x v="12653"/>
    </i>
    <i>
      <x v="12654"/>
    </i>
    <i>
      <x v="12655"/>
    </i>
    <i>
      <x v="12656"/>
    </i>
    <i>
      <x v="12657"/>
    </i>
    <i>
      <x v="12658"/>
    </i>
    <i>
      <x v="12659"/>
    </i>
    <i>
      <x v="12660"/>
    </i>
    <i>
      <x v="12661"/>
    </i>
    <i>
      <x v="12662"/>
    </i>
    <i>
      <x v="12663"/>
    </i>
    <i>
      <x v="12664"/>
    </i>
    <i>
      <x v="12665"/>
    </i>
    <i>
      <x v="12666"/>
    </i>
    <i>
      <x v="12667"/>
    </i>
    <i>
      <x v="12668"/>
    </i>
    <i>
      <x v="12669"/>
    </i>
    <i>
      <x v="12670"/>
    </i>
    <i>
      <x v="12671"/>
    </i>
    <i>
      <x v="12672"/>
    </i>
    <i>
      <x v="12673"/>
    </i>
    <i>
      <x v="12674"/>
    </i>
    <i>
      <x v="12675"/>
    </i>
    <i>
      <x v="12676"/>
    </i>
    <i>
      <x v="12677"/>
    </i>
    <i>
      <x v="12678"/>
    </i>
    <i>
      <x v="12679"/>
    </i>
    <i>
      <x v="12680"/>
    </i>
    <i>
      <x v="12681"/>
    </i>
    <i>
      <x v="12682"/>
    </i>
    <i>
      <x v="12683"/>
    </i>
    <i>
      <x v="12684"/>
    </i>
    <i>
      <x v="12685"/>
    </i>
    <i>
      <x v="12686"/>
    </i>
    <i>
      <x v="12687"/>
    </i>
    <i>
      <x v="12688"/>
    </i>
    <i>
      <x v="12689"/>
    </i>
    <i>
      <x v="12690"/>
    </i>
    <i>
      <x v="12691"/>
    </i>
    <i>
      <x v="12692"/>
    </i>
    <i>
      <x v="12693"/>
    </i>
    <i>
      <x v="12694"/>
    </i>
    <i>
      <x v="12695"/>
    </i>
    <i>
      <x v="12696"/>
    </i>
    <i>
      <x v="12697"/>
    </i>
    <i>
      <x v="12698"/>
    </i>
    <i>
      <x v="12699"/>
    </i>
    <i>
      <x v="12700"/>
    </i>
    <i>
      <x v="12701"/>
    </i>
    <i>
      <x v="12702"/>
    </i>
    <i>
      <x v="12703"/>
    </i>
    <i>
      <x v="12704"/>
    </i>
    <i>
      <x v="12705"/>
    </i>
    <i>
      <x v="12706"/>
    </i>
    <i>
      <x v="12707"/>
    </i>
    <i>
      <x v="12708"/>
    </i>
    <i>
      <x v="12709"/>
    </i>
    <i>
      <x v="12710"/>
    </i>
    <i>
      <x v="12711"/>
    </i>
    <i>
      <x v="12712"/>
    </i>
    <i>
      <x v="12713"/>
    </i>
    <i>
      <x v="12714"/>
    </i>
    <i>
      <x v="12715"/>
    </i>
    <i>
      <x v="12716"/>
    </i>
    <i>
      <x v="12717"/>
    </i>
    <i>
      <x v="12718"/>
    </i>
    <i>
      <x v="12719"/>
    </i>
    <i>
      <x v="12720"/>
    </i>
    <i>
      <x v="12721"/>
    </i>
    <i>
      <x v="12722"/>
    </i>
    <i>
      <x v="12723"/>
    </i>
    <i>
      <x v="12724"/>
    </i>
    <i>
      <x v="12725"/>
    </i>
    <i>
      <x v="12726"/>
    </i>
    <i>
      <x v="12727"/>
    </i>
    <i>
      <x v="12728"/>
    </i>
    <i>
      <x v="12729"/>
    </i>
    <i>
      <x v="12730"/>
    </i>
    <i>
      <x v="12731"/>
    </i>
    <i>
      <x v="12732"/>
    </i>
    <i>
      <x v="12733"/>
    </i>
    <i>
      <x v="12734"/>
    </i>
    <i>
      <x v="12735"/>
    </i>
    <i>
      <x v="12736"/>
    </i>
    <i>
      <x v="12737"/>
    </i>
    <i>
      <x v="12738"/>
    </i>
    <i>
      <x v="12739"/>
    </i>
    <i>
      <x v="12740"/>
    </i>
    <i>
      <x v="12741"/>
    </i>
    <i>
      <x v="12742"/>
    </i>
    <i>
      <x v="12743"/>
    </i>
    <i>
      <x v="12744"/>
    </i>
    <i>
      <x v="12745"/>
    </i>
    <i>
      <x v="12746"/>
    </i>
    <i>
      <x v="12747"/>
    </i>
    <i>
      <x v="12748"/>
    </i>
    <i>
      <x v="12749"/>
    </i>
    <i>
      <x v="12750"/>
    </i>
    <i>
      <x v="12751"/>
    </i>
    <i>
      <x v="12752"/>
    </i>
    <i>
      <x v="12753"/>
    </i>
    <i>
      <x v="12754"/>
    </i>
    <i>
      <x v="12755"/>
    </i>
    <i>
      <x v="12756"/>
    </i>
    <i>
      <x v="12757"/>
    </i>
    <i>
      <x v="12758"/>
    </i>
    <i>
      <x v="12759"/>
    </i>
    <i>
      <x v="12760"/>
    </i>
    <i>
      <x v="12761"/>
    </i>
    <i>
      <x v="12762"/>
    </i>
    <i>
      <x v="12763"/>
    </i>
    <i>
      <x v="12764"/>
    </i>
    <i>
      <x v="12765"/>
    </i>
    <i>
      <x v="12766"/>
    </i>
    <i>
      <x v="12767"/>
    </i>
    <i>
      <x v="12768"/>
    </i>
    <i>
      <x v="12769"/>
    </i>
    <i>
      <x v="12770"/>
    </i>
    <i>
      <x v="12771"/>
    </i>
    <i>
      <x v="12772"/>
    </i>
    <i>
      <x v="12773"/>
    </i>
    <i>
      <x v="12774"/>
    </i>
    <i>
      <x v="12775"/>
    </i>
    <i>
      <x v="12776"/>
    </i>
    <i>
      <x v="12777"/>
    </i>
    <i>
      <x v="12778"/>
    </i>
    <i>
      <x v="12779"/>
    </i>
    <i>
      <x v="12780"/>
    </i>
    <i>
      <x v="12781"/>
    </i>
    <i>
      <x v="12782"/>
    </i>
    <i>
      <x v="12783"/>
    </i>
    <i>
      <x v="12784"/>
    </i>
    <i>
      <x v="12785"/>
    </i>
    <i>
      <x v="12786"/>
    </i>
    <i>
      <x v="12787"/>
    </i>
    <i>
      <x v="12788"/>
    </i>
    <i>
      <x v="12789"/>
    </i>
    <i>
      <x v="12790"/>
    </i>
    <i>
      <x v="12791"/>
    </i>
    <i>
      <x v="12792"/>
    </i>
    <i>
      <x v="12793"/>
    </i>
    <i>
      <x v="12794"/>
    </i>
    <i>
      <x v="12795"/>
    </i>
    <i>
      <x v="12796"/>
    </i>
    <i>
      <x v="12797"/>
    </i>
    <i>
      <x v="12798"/>
    </i>
    <i>
      <x v="12799"/>
    </i>
    <i>
      <x v="12800"/>
    </i>
    <i>
      <x v="12801"/>
    </i>
    <i>
      <x v="12802"/>
    </i>
    <i>
      <x v="12803"/>
    </i>
    <i>
      <x v="12804"/>
    </i>
    <i>
      <x v="12805"/>
    </i>
    <i>
      <x v="12806"/>
    </i>
    <i>
      <x v="12807"/>
    </i>
    <i>
      <x v="12808"/>
    </i>
    <i>
      <x v="12809"/>
    </i>
    <i>
      <x v="12810"/>
    </i>
    <i>
      <x v="12811"/>
    </i>
    <i>
      <x v="12812"/>
    </i>
    <i>
      <x v="12813"/>
    </i>
    <i>
      <x v="12814"/>
    </i>
    <i>
      <x v="12815"/>
    </i>
    <i>
      <x v="12816"/>
    </i>
    <i>
      <x v="12817"/>
    </i>
    <i>
      <x v="12818"/>
    </i>
    <i>
      <x v="12819"/>
    </i>
    <i>
      <x v="12820"/>
    </i>
    <i>
      <x v="12821"/>
    </i>
    <i>
      <x v="12822"/>
    </i>
    <i>
      <x v="12823"/>
    </i>
    <i>
      <x v="12824"/>
    </i>
    <i>
      <x v="12825"/>
    </i>
    <i>
      <x v="12826"/>
    </i>
    <i>
      <x v="12827"/>
    </i>
    <i>
      <x v="12828"/>
    </i>
    <i>
      <x v="12829"/>
    </i>
    <i>
      <x v="12830"/>
    </i>
    <i>
      <x v="12831"/>
    </i>
    <i>
      <x v="12832"/>
    </i>
    <i>
      <x v="12833"/>
    </i>
    <i>
      <x v="12834"/>
    </i>
    <i>
      <x v="12835"/>
    </i>
    <i>
      <x v="12836"/>
    </i>
    <i>
      <x v="12837"/>
    </i>
    <i>
      <x v="12838"/>
    </i>
    <i>
      <x v="12839"/>
    </i>
    <i>
      <x v="12840"/>
    </i>
    <i>
      <x v="12841"/>
    </i>
    <i>
      <x v="12842"/>
    </i>
    <i>
      <x v="12843"/>
    </i>
    <i>
      <x v="12844"/>
    </i>
    <i>
      <x v="12845"/>
    </i>
    <i>
      <x v="12846"/>
    </i>
    <i>
      <x v="12847"/>
    </i>
    <i>
      <x v="12848"/>
    </i>
    <i>
      <x v="12849"/>
    </i>
    <i>
      <x v="12850"/>
    </i>
    <i>
      <x v="12851"/>
    </i>
    <i>
      <x v="12852"/>
    </i>
    <i>
      <x v="12853"/>
    </i>
    <i>
      <x v="12854"/>
    </i>
    <i>
      <x v="12855"/>
    </i>
    <i>
      <x v="12856"/>
    </i>
    <i>
      <x v="12857"/>
    </i>
    <i>
      <x v="12858"/>
    </i>
    <i>
      <x v="12859"/>
    </i>
    <i>
      <x v="12860"/>
    </i>
    <i>
      <x v="12861"/>
    </i>
    <i>
      <x v="12862"/>
    </i>
    <i>
      <x v="12863"/>
    </i>
    <i>
      <x v="12864"/>
    </i>
    <i>
      <x v="12865"/>
    </i>
    <i>
      <x v="12866"/>
    </i>
    <i>
      <x v="12867"/>
    </i>
    <i>
      <x v="12868"/>
    </i>
    <i>
      <x v="12869"/>
    </i>
    <i>
      <x v="12870"/>
    </i>
    <i>
      <x v="12871"/>
    </i>
    <i>
      <x v="12872"/>
    </i>
    <i>
      <x v="12873"/>
    </i>
    <i>
      <x v="12874"/>
    </i>
    <i>
      <x v="12875"/>
    </i>
    <i>
      <x v="12876"/>
    </i>
    <i>
      <x v="12877"/>
    </i>
    <i>
      <x v="12878"/>
    </i>
    <i>
      <x v="12879"/>
    </i>
    <i>
      <x v="12880"/>
    </i>
    <i>
      <x v="12881"/>
    </i>
    <i>
      <x v="12882"/>
    </i>
    <i>
      <x v="12883"/>
    </i>
    <i>
      <x v="12884"/>
    </i>
    <i>
      <x v="12885"/>
    </i>
    <i>
      <x v="12886"/>
    </i>
    <i>
      <x v="12887"/>
    </i>
    <i>
      <x v="12888"/>
    </i>
    <i>
      <x v="12889"/>
    </i>
    <i>
      <x v="12890"/>
    </i>
    <i>
      <x v="12891"/>
    </i>
    <i>
      <x v="12892"/>
    </i>
    <i>
      <x v="12893"/>
    </i>
    <i>
      <x v="12894"/>
    </i>
    <i>
      <x v="12895"/>
    </i>
    <i>
      <x v="12896"/>
    </i>
    <i>
      <x v="12897"/>
    </i>
    <i>
      <x v="12898"/>
    </i>
    <i>
      <x v="12899"/>
    </i>
    <i>
      <x v="12900"/>
    </i>
    <i>
      <x v="12901"/>
    </i>
    <i>
      <x v="12902"/>
    </i>
    <i>
      <x v="12903"/>
    </i>
    <i>
      <x v="12904"/>
    </i>
    <i>
      <x v="12905"/>
    </i>
    <i>
      <x v="12906"/>
    </i>
    <i>
      <x v="12907"/>
    </i>
    <i>
      <x v="12908"/>
    </i>
    <i>
      <x v="12909"/>
    </i>
    <i>
      <x v="12910"/>
    </i>
    <i>
      <x v="12911"/>
    </i>
    <i>
      <x v="12912"/>
    </i>
    <i>
      <x v="12913"/>
    </i>
    <i>
      <x v="12914"/>
    </i>
    <i>
      <x v="12915"/>
    </i>
    <i>
      <x v="12916"/>
    </i>
    <i>
      <x v="12917"/>
    </i>
    <i>
      <x v="12918"/>
    </i>
    <i>
      <x v="12919"/>
    </i>
    <i>
      <x v="12920"/>
    </i>
    <i>
      <x v="12921"/>
    </i>
    <i>
      <x v="12922"/>
    </i>
    <i>
      <x v="12923"/>
    </i>
    <i>
      <x v="12924"/>
    </i>
    <i>
      <x v="12925"/>
    </i>
    <i>
      <x v="12926"/>
    </i>
    <i>
      <x v="12927"/>
    </i>
    <i>
      <x v="12928"/>
    </i>
    <i>
      <x v="12929"/>
    </i>
    <i>
      <x v="12930"/>
    </i>
    <i>
      <x v="12931"/>
    </i>
    <i>
      <x v="12932"/>
    </i>
    <i>
      <x v="12933"/>
    </i>
    <i>
      <x v="12934"/>
    </i>
    <i>
      <x v="12935"/>
    </i>
    <i>
      <x v="12936"/>
    </i>
    <i>
      <x v="12937"/>
    </i>
    <i>
      <x v="12938"/>
    </i>
    <i>
      <x v="12939"/>
    </i>
    <i>
      <x v="12940"/>
    </i>
    <i>
      <x v="12941"/>
    </i>
    <i>
      <x v="12942"/>
    </i>
    <i>
      <x v="12943"/>
    </i>
    <i>
      <x v="12944"/>
    </i>
    <i>
      <x v="12945"/>
    </i>
    <i>
      <x v="12946"/>
    </i>
    <i>
      <x v="12947"/>
    </i>
    <i>
      <x v="12948"/>
    </i>
    <i>
      <x v="12949"/>
    </i>
    <i>
      <x v="12950"/>
    </i>
    <i>
      <x v="12951"/>
    </i>
    <i>
      <x v="12952"/>
    </i>
    <i>
      <x v="12953"/>
    </i>
    <i>
      <x v="12954"/>
    </i>
    <i>
      <x v="12955"/>
    </i>
    <i>
      <x v="12956"/>
    </i>
    <i>
      <x v="12957"/>
    </i>
    <i>
      <x v="12958"/>
    </i>
    <i>
      <x v="12959"/>
    </i>
    <i>
      <x v="12960"/>
    </i>
    <i>
      <x v="12961"/>
    </i>
    <i>
      <x v="12962"/>
    </i>
    <i>
      <x v="12963"/>
    </i>
    <i>
      <x v="12964"/>
    </i>
    <i>
      <x v="12965"/>
    </i>
    <i>
      <x v="12966"/>
    </i>
    <i>
      <x v="12967"/>
    </i>
    <i>
      <x v="12968"/>
    </i>
    <i>
      <x v="12969"/>
    </i>
    <i>
      <x v="12970"/>
    </i>
    <i>
      <x v="12971"/>
    </i>
    <i>
      <x v="12972"/>
    </i>
    <i>
      <x v="12973"/>
    </i>
    <i>
      <x v="12974"/>
    </i>
    <i>
      <x v="12975"/>
    </i>
    <i>
      <x v="12976"/>
    </i>
    <i>
      <x v="12977"/>
    </i>
    <i>
      <x v="12978"/>
    </i>
    <i>
      <x v="12979"/>
    </i>
    <i>
      <x v="12980"/>
    </i>
    <i>
      <x v="12981"/>
    </i>
    <i>
      <x v="12982"/>
    </i>
    <i>
      <x v="12983"/>
    </i>
    <i>
      <x v="12984"/>
    </i>
    <i>
      <x v="12985"/>
    </i>
    <i>
      <x v="12986"/>
    </i>
    <i>
      <x v="12987"/>
    </i>
    <i>
      <x v="12988"/>
    </i>
    <i>
      <x v="12989"/>
    </i>
    <i>
      <x v="12990"/>
    </i>
    <i>
      <x v="12991"/>
    </i>
    <i>
      <x v="12992"/>
    </i>
    <i>
      <x v="12993"/>
    </i>
    <i>
      <x v="12994"/>
    </i>
    <i>
      <x v="12995"/>
    </i>
    <i>
      <x v="12996"/>
    </i>
    <i>
      <x v="12997"/>
    </i>
    <i>
      <x v="12998"/>
    </i>
    <i>
      <x v="12999"/>
    </i>
    <i>
      <x v="13000"/>
    </i>
    <i>
      <x v="13001"/>
    </i>
    <i>
      <x v="13002"/>
    </i>
    <i>
      <x v="13003"/>
    </i>
    <i>
      <x v="13004"/>
    </i>
    <i>
      <x v="13005"/>
    </i>
    <i>
      <x v="13006"/>
    </i>
    <i>
      <x v="13007"/>
    </i>
    <i>
      <x v="13008"/>
    </i>
    <i>
      <x v="13009"/>
    </i>
    <i>
      <x v="13010"/>
    </i>
    <i>
      <x v="13011"/>
    </i>
    <i>
      <x v="13012"/>
    </i>
    <i>
      <x v="13013"/>
    </i>
    <i>
      <x v="13014"/>
    </i>
    <i>
      <x v="13015"/>
    </i>
    <i>
      <x v="13016"/>
    </i>
    <i>
      <x v="13017"/>
    </i>
    <i>
      <x v="13018"/>
    </i>
    <i>
      <x v="13019"/>
    </i>
    <i>
      <x v="13020"/>
    </i>
    <i>
      <x v="13021"/>
    </i>
    <i>
      <x v="13022"/>
    </i>
    <i>
      <x v="13023"/>
    </i>
    <i>
      <x v="13024"/>
    </i>
    <i>
      <x v="13025"/>
    </i>
    <i>
      <x v="13026"/>
    </i>
    <i>
      <x v="13027"/>
    </i>
    <i>
      <x v="13028"/>
    </i>
    <i>
      <x v="13029"/>
    </i>
    <i>
      <x v="13030"/>
    </i>
    <i>
      <x v="13031"/>
    </i>
    <i>
      <x v="13032"/>
    </i>
    <i>
      <x v="13033"/>
    </i>
    <i>
      <x v="13034"/>
    </i>
    <i>
      <x v="13035"/>
    </i>
    <i>
      <x v="13036"/>
    </i>
    <i>
      <x v="13037"/>
    </i>
    <i>
      <x v="13038"/>
    </i>
    <i>
      <x v="13039"/>
    </i>
    <i>
      <x v="13040"/>
    </i>
    <i>
      <x v="13041"/>
    </i>
    <i>
      <x v="13042"/>
    </i>
    <i>
      <x v="13043"/>
    </i>
    <i>
      <x v="13044"/>
    </i>
    <i>
      <x v="13045"/>
    </i>
    <i>
      <x v="13046"/>
    </i>
    <i>
      <x v="13047"/>
    </i>
    <i>
      <x v="13048"/>
    </i>
    <i>
      <x v="13049"/>
    </i>
    <i>
      <x v="13050"/>
    </i>
    <i>
      <x v="13051"/>
    </i>
    <i>
      <x v="13052"/>
    </i>
    <i>
      <x v="13053"/>
    </i>
    <i>
      <x v="13054"/>
    </i>
    <i>
      <x v="13055"/>
    </i>
    <i>
      <x v="13056"/>
    </i>
    <i>
      <x v="13057"/>
    </i>
    <i>
      <x v="13058"/>
    </i>
    <i>
      <x v="13059"/>
    </i>
    <i>
      <x v="13060"/>
    </i>
    <i>
      <x v="13061"/>
    </i>
    <i>
      <x v="13062"/>
    </i>
    <i>
      <x v="13063"/>
    </i>
    <i>
      <x v="13064"/>
    </i>
    <i>
      <x v="13065"/>
    </i>
    <i>
      <x v="13066"/>
    </i>
    <i>
      <x v="13067"/>
    </i>
    <i>
      <x v="13068"/>
    </i>
    <i>
      <x v="13069"/>
    </i>
    <i>
      <x v="13070"/>
    </i>
    <i>
      <x v="13071"/>
    </i>
    <i>
      <x v="13072"/>
    </i>
    <i>
      <x v="13073"/>
    </i>
    <i>
      <x v="13074"/>
    </i>
    <i>
      <x v="13075"/>
    </i>
    <i>
      <x v="13076"/>
    </i>
    <i>
      <x v="13077"/>
    </i>
    <i>
      <x v="13078"/>
    </i>
    <i>
      <x v="13079"/>
    </i>
    <i>
      <x v="13080"/>
    </i>
    <i>
      <x v="13081"/>
    </i>
    <i>
      <x v="13082"/>
    </i>
    <i>
      <x v="13083"/>
    </i>
    <i>
      <x v="13084"/>
    </i>
    <i>
      <x v="13085"/>
    </i>
    <i>
      <x v="13086"/>
    </i>
    <i>
      <x v="13087"/>
    </i>
    <i>
      <x v="13088"/>
    </i>
    <i>
      <x v="13089"/>
    </i>
    <i>
      <x v="13090"/>
    </i>
    <i>
      <x v="13091"/>
    </i>
    <i>
      <x v="13092"/>
    </i>
    <i>
      <x v="13093"/>
    </i>
    <i>
      <x v="13094"/>
    </i>
    <i>
      <x v="13095"/>
    </i>
    <i>
      <x v="13096"/>
    </i>
    <i>
      <x v="13097"/>
    </i>
    <i>
      <x v="13098"/>
    </i>
    <i>
      <x v="13099"/>
    </i>
    <i>
      <x v="13100"/>
    </i>
    <i>
      <x v="13101"/>
    </i>
    <i>
      <x v="13102"/>
    </i>
    <i>
      <x v="13103"/>
    </i>
    <i>
      <x v="13104"/>
    </i>
    <i>
      <x v="13105"/>
    </i>
    <i>
      <x v="13106"/>
    </i>
    <i>
      <x v="13107"/>
    </i>
    <i>
      <x v="13108"/>
    </i>
    <i>
      <x v="13109"/>
    </i>
    <i>
      <x v="13110"/>
    </i>
    <i>
      <x v="13111"/>
    </i>
    <i>
      <x v="13112"/>
    </i>
    <i>
      <x v="13113"/>
    </i>
    <i>
      <x v="13114"/>
    </i>
    <i>
      <x v="13115"/>
    </i>
    <i>
      <x v="13116"/>
    </i>
    <i>
      <x v="13117"/>
    </i>
    <i>
      <x v="13118"/>
    </i>
    <i>
      <x v="13119"/>
    </i>
    <i>
      <x v="13120"/>
    </i>
    <i>
      <x v="13121"/>
    </i>
    <i>
      <x v="13122"/>
    </i>
    <i>
      <x v="13123"/>
    </i>
    <i>
      <x v="13124"/>
    </i>
    <i>
      <x v="13125"/>
    </i>
    <i>
      <x v="13126"/>
    </i>
    <i>
      <x v="13127"/>
    </i>
    <i>
      <x v="13128"/>
    </i>
    <i>
      <x v="13129"/>
    </i>
    <i>
      <x v="13130"/>
    </i>
    <i>
      <x v="13131"/>
    </i>
    <i>
      <x v="13132"/>
    </i>
    <i>
      <x v="13133"/>
    </i>
    <i>
      <x v="13134"/>
    </i>
    <i>
      <x v="13135"/>
    </i>
    <i>
      <x v="13136"/>
    </i>
    <i>
      <x v="13137"/>
    </i>
    <i>
      <x v="13138"/>
    </i>
    <i>
      <x v="13139"/>
    </i>
    <i>
      <x v="13140"/>
    </i>
    <i>
      <x v="13141"/>
    </i>
    <i>
      <x v="13142"/>
    </i>
    <i>
      <x v="13143"/>
    </i>
    <i>
      <x v="13144"/>
    </i>
    <i>
      <x v="13145"/>
    </i>
    <i>
      <x v="13146"/>
    </i>
    <i>
      <x v="13147"/>
    </i>
    <i>
      <x v="13148"/>
    </i>
    <i>
      <x v="13149"/>
    </i>
    <i>
      <x v="13150"/>
    </i>
    <i>
      <x v="13151"/>
    </i>
    <i>
      <x v="13152"/>
    </i>
    <i>
      <x v="13153"/>
    </i>
    <i>
      <x v="13154"/>
    </i>
    <i>
      <x v="13155"/>
    </i>
    <i>
      <x v="13156"/>
    </i>
    <i>
      <x v="13157"/>
    </i>
    <i>
      <x v="13158"/>
    </i>
    <i>
      <x v="13159"/>
    </i>
    <i>
      <x v="13160"/>
    </i>
    <i>
      <x v="13161"/>
    </i>
    <i>
      <x v="13162"/>
    </i>
    <i>
      <x v="13163"/>
    </i>
    <i>
      <x v="13164"/>
    </i>
    <i>
      <x v="13165"/>
    </i>
    <i>
      <x v="13166"/>
    </i>
    <i>
      <x v="13167"/>
    </i>
    <i>
      <x v="13168"/>
    </i>
    <i>
      <x v="13169"/>
    </i>
    <i>
      <x v="13170"/>
    </i>
    <i>
      <x v="13171"/>
    </i>
    <i>
      <x v="13172"/>
    </i>
    <i>
      <x v="13173"/>
    </i>
    <i>
      <x v="13174"/>
    </i>
    <i>
      <x v="13175"/>
    </i>
    <i>
      <x v="13176"/>
    </i>
    <i>
      <x v="13177"/>
    </i>
    <i>
      <x v="13178"/>
    </i>
    <i>
      <x v="13179"/>
    </i>
    <i>
      <x v="13180"/>
    </i>
    <i>
      <x v="13181"/>
    </i>
    <i>
      <x v="13182"/>
    </i>
    <i>
      <x v="13183"/>
    </i>
    <i>
      <x v="13184"/>
    </i>
    <i>
      <x v="13185"/>
    </i>
    <i>
      <x v="13186"/>
    </i>
    <i>
      <x v="13187"/>
    </i>
    <i>
      <x v="13188"/>
    </i>
    <i>
      <x v="13189"/>
    </i>
    <i>
      <x v="13190"/>
    </i>
    <i>
      <x v="13191"/>
    </i>
    <i>
      <x v="13192"/>
    </i>
    <i>
      <x v="13193"/>
    </i>
    <i>
      <x v="13194"/>
    </i>
    <i>
      <x v="13195"/>
    </i>
    <i>
      <x v="13196"/>
    </i>
    <i>
      <x v="13197"/>
    </i>
    <i>
      <x v="13198"/>
    </i>
    <i>
      <x v="13199"/>
    </i>
    <i>
      <x v="13200"/>
    </i>
    <i>
      <x v="13201"/>
    </i>
    <i>
      <x v="13202"/>
    </i>
    <i>
      <x v="13203"/>
    </i>
    <i>
      <x v="13204"/>
    </i>
    <i>
      <x v="13205"/>
    </i>
    <i>
      <x v="13206"/>
    </i>
    <i>
      <x v="13207"/>
    </i>
    <i>
      <x v="13208"/>
    </i>
    <i>
      <x v="13209"/>
    </i>
    <i>
      <x v="13210"/>
    </i>
    <i>
      <x v="13211"/>
    </i>
    <i>
      <x v="13212"/>
    </i>
    <i>
      <x v="13213"/>
    </i>
    <i>
      <x v="13214"/>
    </i>
    <i>
      <x v="13215"/>
    </i>
    <i>
      <x v="13216"/>
    </i>
    <i>
      <x v="13217"/>
    </i>
    <i>
      <x v="13218"/>
    </i>
    <i>
      <x v="13219"/>
    </i>
    <i>
      <x v="13220"/>
    </i>
    <i>
      <x v="13221"/>
    </i>
    <i>
      <x v="13222"/>
    </i>
    <i>
      <x v="13223"/>
    </i>
    <i>
      <x v="13224"/>
    </i>
    <i>
      <x v="13225"/>
    </i>
    <i>
      <x v="13226"/>
    </i>
    <i>
      <x v="13227"/>
    </i>
    <i>
      <x v="13228"/>
    </i>
    <i>
      <x v="13229"/>
    </i>
    <i>
      <x v="13230"/>
    </i>
    <i>
      <x v="13231"/>
    </i>
    <i>
      <x v="13232"/>
    </i>
    <i>
      <x v="13233"/>
    </i>
    <i>
      <x v="13234"/>
    </i>
    <i>
      <x v="13235"/>
    </i>
    <i>
      <x v="13236"/>
    </i>
    <i>
      <x v="13237"/>
    </i>
    <i>
      <x v="13238"/>
    </i>
    <i>
      <x v="13239"/>
    </i>
    <i>
      <x v="13240"/>
    </i>
    <i>
      <x v="13241"/>
    </i>
    <i>
      <x v="13242"/>
    </i>
    <i>
      <x v="13243"/>
    </i>
    <i>
      <x v="13244"/>
    </i>
    <i>
      <x v="13245"/>
    </i>
    <i>
      <x v="13246"/>
    </i>
    <i>
      <x v="13247"/>
    </i>
    <i>
      <x v="13248"/>
    </i>
    <i>
      <x v="13249"/>
    </i>
    <i>
      <x v="13250"/>
    </i>
    <i>
      <x v="13251"/>
    </i>
    <i>
      <x v="13252"/>
    </i>
    <i>
      <x v="13253"/>
    </i>
    <i>
      <x v="13254"/>
    </i>
    <i>
      <x v="13255"/>
    </i>
    <i>
      <x v="13256"/>
    </i>
    <i>
      <x v="13257"/>
    </i>
    <i>
      <x v="13258"/>
    </i>
    <i>
      <x v="13259"/>
    </i>
    <i>
      <x v="13260"/>
    </i>
    <i>
      <x v="13261"/>
    </i>
    <i>
      <x v="13262"/>
    </i>
    <i>
      <x v="13263"/>
    </i>
    <i>
      <x v="13264"/>
    </i>
    <i>
      <x v="13265"/>
    </i>
    <i>
      <x v="13266"/>
    </i>
    <i>
      <x v="13267"/>
    </i>
    <i>
      <x v="13268"/>
    </i>
    <i>
      <x v="13269"/>
    </i>
    <i>
      <x v="13270"/>
    </i>
    <i>
      <x v="13271"/>
    </i>
    <i>
      <x v="13272"/>
    </i>
    <i>
      <x v="13273"/>
    </i>
    <i>
      <x v="13274"/>
    </i>
    <i>
      <x v="13275"/>
    </i>
    <i>
      <x v="13276"/>
    </i>
    <i>
      <x v="13277"/>
    </i>
    <i>
      <x v="13278"/>
    </i>
    <i>
      <x v="13279"/>
    </i>
    <i>
      <x v="13280"/>
    </i>
    <i>
      <x v="13281"/>
    </i>
    <i>
      <x v="13282"/>
    </i>
    <i>
      <x v="13283"/>
    </i>
    <i>
      <x v="13284"/>
    </i>
    <i>
      <x v="13285"/>
    </i>
    <i>
      <x v="13286"/>
    </i>
    <i>
      <x v="13287"/>
    </i>
    <i>
      <x v="13288"/>
    </i>
    <i>
      <x v="13289"/>
    </i>
    <i>
      <x v="13290"/>
    </i>
    <i>
      <x v="13291"/>
    </i>
    <i>
      <x v="13292"/>
    </i>
    <i>
      <x v="13293"/>
    </i>
    <i>
      <x v="13294"/>
    </i>
    <i>
      <x v="13295"/>
    </i>
    <i>
      <x v="13296"/>
    </i>
    <i>
      <x v="13297"/>
    </i>
    <i>
      <x v="13298"/>
    </i>
    <i>
      <x v="13299"/>
    </i>
    <i>
      <x v="13300"/>
    </i>
    <i>
      <x v="13301"/>
    </i>
    <i>
      <x v="13302"/>
    </i>
    <i>
      <x v="13303"/>
    </i>
    <i>
      <x v="13304"/>
    </i>
    <i>
      <x v="13305"/>
    </i>
    <i>
      <x v="13306"/>
    </i>
    <i>
      <x v="13307"/>
    </i>
    <i>
      <x v="13308"/>
    </i>
    <i>
      <x v="13309"/>
    </i>
    <i>
      <x v="13310"/>
    </i>
    <i>
      <x v="13311"/>
    </i>
    <i>
      <x v="13312"/>
    </i>
    <i>
      <x v="13313"/>
    </i>
    <i>
      <x v="13314"/>
    </i>
    <i>
      <x v="13315"/>
    </i>
    <i>
      <x v="13316"/>
    </i>
    <i>
      <x v="13317"/>
    </i>
    <i>
      <x v="13318"/>
    </i>
    <i>
      <x v="13319"/>
    </i>
    <i>
      <x v="13320"/>
    </i>
    <i>
      <x v="13321"/>
    </i>
    <i>
      <x v="13322"/>
    </i>
    <i>
      <x v="13323"/>
    </i>
    <i>
      <x v="13324"/>
    </i>
    <i>
      <x v="13325"/>
    </i>
    <i>
      <x v="13326"/>
    </i>
    <i>
      <x v="13327"/>
    </i>
    <i>
      <x v="13328"/>
    </i>
    <i>
      <x v="13329"/>
    </i>
    <i>
      <x v="13330"/>
    </i>
    <i>
      <x v="13331"/>
    </i>
    <i>
      <x v="13332"/>
    </i>
    <i>
      <x v="13333"/>
    </i>
    <i>
      <x v="13334"/>
    </i>
    <i>
      <x v="13335"/>
    </i>
    <i>
      <x v="13336"/>
    </i>
    <i>
      <x v="13337"/>
    </i>
    <i>
      <x v="13338"/>
    </i>
    <i>
      <x v="13339"/>
    </i>
    <i>
      <x v="13340"/>
    </i>
    <i>
      <x v="13341"/>
    </i>
    <i>
      <x v="13342"/>
    </i>
    <i>
      <x v="13343"/>
    </i>
    <i>
      <x v="13344"/>
    </i>
    <i>
      <x v="13345"/>
    </i>
    <i>
      <x v="13346"/>
    </i>
    <i>
      <x v="13347"/>
    </i>
    <i>
      <x v="13348"/>
    </i>
    <i>
      <x v="13349"/>
    </i>
    <i>
      <x v="13350"/>
    </i>
    <i>
      <x v="13351"/>
    </i>
    <i>
      <x v="13352"/>
    </i>
    <i>
      <x v="13353"/>
    </i>
    <i>
      <x v="13354"/>
    </i>
    <i>
      <x v="13355"/>
    </i>
    <i>
      <x v="13356"/>
    </i>
    <i>
      <x v="13357"/>
    </i>
    <i>
      <x v="13358"/>
    </i>
    <i>
      <x v="13359"/>
    </i>
    <i>
      <x v="13360"/>
    </i>
    <i>
      <x v="13361"/>
    </i>
    <i>
      <x v="13362"/>
    </i>
    <i>
      <x v="13363"/>
    </i>
    <i>
      <x v="13364"/>
    </i>
    <i>
      <x v="13365"/>
    </i>
    <i>
      <x v="13366"/>
    </i>
    <i>
      <x v="13367"/>
    </i>
    <i>
      <x v="13368"/>
    </i>
    <i>
      <x v="13369"/>
    </i>
    <i>
      <x v="13370"/>
    </i>
    <i>
      <x v="13371"/>
    </i>
    <i>
      <x v="13372"/>
    </i>
    <i>
      <x v="13373"/>
    </i>
    <i>
      <x v="13374"/>
    </i>
    <i>
      <x v="13375"/>
    </i>
    <i>
      <x v="13376"/>
    </i>
    <i>
      <x v="13377"/>
    </i>
    <i>
      <x v="13378"/>
    </i>
    <i>
      <x v="13379"/>
    </i>
    <i>
      <x v="13380"/>
    </i>
    <i>
      <x v="13381"/>
    </i>
    <i>
      <x v="13382"/>
    </i>
    <i>
      <x v="13383"/>
    </i>
    <i>
      <x v="13384"/>
    </i>
    <i>
      <x v="13385"/>
    </i>
    <i>
      <x v="13386"/>
    </i>
    <i>
      <x v="13387"/>
    </i>
    <i>
      <x v="13388"/>
    </i>
    <i>
      <x v="13389"/>
    </i>
    <i>
      <x v="13390"/>
    </i>
    <i>
      <x v="13391"/>
    </i>
    <i>
      <x v="13392"/>
    </i>
    <i>
      <x v="13393"/>
    </i>
    <i>
      <x v="13394"/>
    </i>
    <i>
      <x v="13395"/>
    </i>
    <i>
      <x v="13396"/>
    </i>
    <i>
      <x v="13397"/>
    </i>
    <i>
      <x v="13398"/>
    </i>
    <i>
      <x v="13399"/>
    </i>
    <i>
      <x v="13400"/>
    </i>
    <i>
      <x v="13401"/>
    </i>
    <i>
      <x v="13402"/>
    </i>
    <i>
      <x v="13403"/>
    </i>
    <i>
      <x v="13404"/>
    </i>
    <i>
      <x v="13405"/>
    </i>
    <i>
      <x v="13406"/>
    </i>
    <i>
      <x v="13407"/>
    </i>
    <i>
      <x v="13408"/>
    </i>
    <i>
      <x v="13409"/>
    </i>
    <i>
      <x v="13410"/>
    </i>
    <i>
      <x v="13411"/>
    </i>
    <i>
      <x v="13412"/>
    </i>
    <i>
      <x v="13413"/>
    </i>
    <i>
      <x v="13414"/>
    </i>
    <i>
      <x v="13415"/>
    </i>
    <i>
      <x v="13416"/>
    </i>
    <i>
      <x v="13417"/>
    </i>
    <i>
      <x v="13418"/>
    </i>
    <i>
      <x v="13419"/>
    </i>
    <i>
      <x v="13420"/>
    </i>
    <i>
      <x v="13421"/>
    </i>
    <i>
      <x v="13422"/>
    </i>
    <i>
      <x v="13423"/>
    </i>
    <i>
      <x v="13424"/>
    </i>
    <i>
      <x v="13425"/>
    </i>
    <i>
      <x v="13426"/>
    </i>
    <i>
      <x v="13427"/>
    </i>
    <i>
      <x v="13428"/>
    </i>
    <i>
      <x v="13429"/>
    </i>
    <i>
      <x v="13430"/>
    </i>
    <i>
      <x v="13431"/>
    </i>
    <i>
      <x v="13432"/>
    </i>
    <i>
      <x v="13433"/>
    </i>
    <i>
      <x v="13434"/>
    </i>
    <i>
      <x v="13435"/>
    </i>
    <i>
      <x v="13436"/>
    </i>
    <i>
      <x v="13437"/>
    </i>
    <i>
      <x v="13438"/>
    </i>
    <i>
      <x v="13439"/>
    </i>
    <i>
      <x v="13440"/>
    </i>
    <i>
      <x v="13441"/>
    </i>
    <i>
      <x v="13442"/>
    </i>
    <i>
      <x v="13443"/>
    </i>
    <i>
      <x v="13444"/>
    </i>
    <i>
      <x v="13445"/>
    </i>
    <i>
      <x v="13446"/>
    </i>
    <i>
      <x v="13447"/>
    </i>
    <i>
      <x v="13448"/>
    </i>
    <i>
      <x v="13449"/>
    </i>
    <i>
      <x v="13450"/>
    </i>
    <i>
      <x v="13451"/>
    </i>
    <i>
      <x v="13452"/>
    </i>
    <i>
      <x v="13453"/>
    </i>
    <i>
      <x v="13454"/>
    </i>
    <i>
      <x v="13455"/>
    </i>
    <i>
      <x v="13456"/>
    </i>
    <i>
      <x v="13457"/>
    </i>
    <i>
      <x v="13458"/>
    </i>
    <i>
      <x v="13459"/>
    </i>
    <i>
      <x v="13460"/>
    </i>
    <i>
      <x v="13461"/>
    </i>
    <i>
      <x v="13462"/>
    </i>
    <i>
      <x v="13463"/>
    </i>
    <i>
      <x v="13464"/>
    </i>
    <i>
      <x v="13465"/>
    </i>
    <i>
      <x v="13466"/>
    </i>
    <i>
      <x v="13467"/>
    </i>
    <i>
      <x v="13468"/>
    </i>
    <i>
      <x v="13469"/>
    </i>
    <i>
      <x v="13470"/>
    </i>
    <i>
      <x v="13471"/>
    </i>
    <i>
      <x v="13472"/>
    </i>
    <i>
      <x v="13473"/>
    </i>
    <i>
      <x v="13474"/>
    </i>
    <i>
      <x v="13475"/>
    </i>
    <i>
      <x v="13476"/>
    </i>
    <i>
      <x v="13477"/>
    </i>
    <i>
      <x v="13478"/>
    </i>
    <i>
      <x v="13479"/>
    </i>
    <i>
      <x v="13480"/>
    </i>
    <i>
      <x v="13481"/>
    </i>
    <i>
      <x v="13482"/>
    </i>
    <i>
      <x v="13483"/>
    </i>
    <i>
      <x v="13484"/>
    </i>
    <i>
      <x v="13485"/>
    </i>
    <i>
      <x v="13486"/>
    </i>
    <i>
      <x v="13487"/>
    </i>
    <i>
      <x v="13488"/>
    </i>
    <i>
      <x v="13489"/>
    </i>
    <i>
      <x v="13490"/>
    </i>
    <i>
      <x v="13491"/>
    </i>
    <i>
      <x v="13492"/>
    </i>
    <i>
      <x v="13493"/>
    </i>
    <i>
      <x v="13494"/>
    </i>
    <i>
      <x v="13495"/>
    </i>
    <i>
      <x v="13496"/>
    </i>
    <i>
      <x v="13497"/>
    </i>
    <i>
      <x v="13498"/>
    </i>
    <i>
      <x v="13499"/>
    </i>
    <i>
      <x v="13500"/>
    </i>
    <i>
      <x v="13501"/>
    </i>
    <i>
      <x v="13502"/>
    </i>
    <i>
      <x v="13503"/>
    </i>
    <i>
      <x v="13504"/>
    </i>
    <i>
      <x v="13505"/>
    </i>
    <i>
      <x v="13506"/>
    </i>
    <i>
      <x v="13507"/>
    </i>
    <i>
      <x v="13508"/>
    </i>
    <i>
      <x v="13509"/>
    </i>
    <i>
      <x v="13510"/>
    </i>
    <i>
      <x v="13511"/>
    </i>
    <i>
      <x v="13512"/>
    </i>
    <i>
      <x v="13513"/>
    </i>
    <i>
      <x v="13514"/>
    </i>
    <i>
      <x v="13515"/>
    </i>
    <i>
      <x v="13516"/>
    </i>
    <i>
      <x v="13517"/>
    </i>
    <i>
      <x v="13518"/>
    </i>
    <i>
      <x v="13519"/>
    </i>
    <i>
      <x v="13520"/>
    </i>
    <i>
      <x v="13521"/>
    </i>
    <i>
      <x v="13522"/>
    </i>
    <i>
      <x v="13523"/>
    </i>
    <i>
      <x v="13524"/>
    </i>
    <i>
      <x v="13525"/>
    </i>
    <i>
      <x v="13526"/>
    </i>
    <i>
      <x v="13527"/>
    </i>
    <i>
      <x v="13528"/>
    </i>
    <i>
      <x v="13529"/>
    </i>
    <i>
      <x v="13530"/>
    </i>
    <i>
      <x v="13531"/>
    </i>
    <i>
      <x v="13532"/>
    </i>
    <i>
      <x v="13533"/>
    </i>
    <i>
      <x v="13534"/>
    </i>
    <i>
      <x v="13535"/>
    </i>
    <i>
      <x v="13536"/>
    </i>
    <i>
      <x v="13537"/>
    </i>
    <i>
      <x v="13538"/>
    </i>
    <i>
      <x v="13539"/>
    </i>
    <i>
      <x v="13540"/>
    </i>
    <i>
      <x v="13541"/>
    </i>
    <i>
      <x v="13542"/>
    </i>
    <i>
      <x v="13543"/>
    </i>
    <i>
      <x v="13544"/>
    </i>
    <i>
      <x v="13545"/>
    </i>
    <i>
      <x v="13546"/>
    </i>
    <i>
      <x v="13547"/>
    </i>
    <i>
      <x v="13548"/>
    </i>
    <i>
      <x v="13549"/>
    </i>
    <i>
      <x v="13550"/>
    </i>
    <i>
      <x v="13551"/>
    </i>
    <i>
      <x v="13552"/>
    </i>
    <i>
      <x v="13553"/>
    </i>
    <i>
      <x v="13554"/>
    </i>
    <i>
      <x v="13555"/>
    </i>
    <i>
      <x v="13556"/>
    </i>
    <i>
      <x v="13557"/>
    </i>
    <i>
      <x v="13558"/>
    </i>
    <i>
      <x v="13559"/>
    </i>
    <i>
      <x v="13560"/>
    </i>
    <i>
      <x v="13561"/>
    </i>
    <i>
      <x v="13562"/>
    </i>
    <i>
      <x v="13563"/>
    </i>
    <i>
      <x v="13564"/>
    </i>
    <i>
      <x v="13565"/>
    </i>
    <i>
      <x v="13566"/>
    </i>
    <i>
      <x v="13567"/>
    </i>
    <i>
      <x v="13568"/>
    </i>
    <i>
      <x v="13569"/>
    </i>
    <i>
      <x v="13570"/>
    </i>
    <i>
      <x v="13571"/>
    </i>
    <i>
      <x v="13572"/>
    </i>
    <i>
      <x v="13573"/>
    </i>
    <i>
      <x v="13574"/>
    </i>
    <i>
      <x v="13575"/>
    </i>
    <i>
      <x v="13576"/>
    </i>
    <i>
      <x v="13577"/>
    </i>
    <i>
      <x v="13578"/>
    </i>
    <i>
      <x v="13579"/>
    </i>
    <i>
      <x v="13580"/>
    </i>
    <i>
      <x v="13581"/>
    </i>
    <i>
      <x v="13582"/>
    </i>
    <i>
      <x v="13583"/>
    </i>
    <i>
      <x v="13584"/>
    </i>
    <i>
      <x v="13585"/>
    </i>
    <i>
      <x v="13586"/>
    </i>
    <i>
      <x v="13587"/>
    </i>
    <i>
      <x v="13588"/>
    </i>
    <i>
      <x v="13589"/>
    </i>
    <i>
      <x v="13590"/>
    </i>
    <i>
      <x v="13591"/>
    </i>
    <i>
      <x v="13592"/>
    </i>
    <i>
      <x v="13593"/>
    </i>
    <i>
      <x v="13594"/>
    </i>
    <i>
      <x v="13595"/>
    </i>
    <i>
      <x v="13596"/>
    </i>
    <i>
      <x v="13597"/>
    </i>
    <i>
      <x v="13598"/>
    </i>
    <i>
      <x v="13599"/>
    </i>
    <i>
      <x v="13600"/>
    </i>
    <i>
      <x v="13601"/>
    </i>
    <i>
      <x v="13602"/>
    </i>
    <i>
      <x v="13603"/>
    </i>
    <i>
      <x v="13604"/>
    </i>
    <i>
      <x v="13605"/>
    </i>
    <i>
      <x v="13606"/>
    </i>
    <i>
      <x v="13607"/>
    </i>
    <i>
      <x v="13608"/>
    </i>
    <i>
      <x v="13609"/>
    </i>
    <i>
      <x v="13610"/>
    </i>
    <i>
      <x v="13611"/>
    </i>
    <i>
      <x v="13612"/>
    </i>
    <i>
      <x v="13613"/>
    </i>
    <i>
      <x v="13614"/>
    </i>
    <i>
      <x v="13615"/>
    </i>
    <i>
      <x v="13616"/>
    </i>
    <i>
      <x v="13617"/>
    </i>
    <i>
      <x v="13618"/>
    </i>
    <i>
      <x v="13619"/>
    </i>
    <i>
      <x v="13620"/>
    </i>
    <i>
      <x v="13621"/>
    </i>
    <i>
      <x v="13622"/>
    </i>
    <i>
      <x v="13623"/>
    </i>
    <i>
      <x v="13624"/>
    </i>
    <i>
      <x v="13625"/>
    </i>
    <i>
      <x v="13626"/>
    </i>
    <i>
      <x v="13627"/>
    </i>
    <i>
      <x v="13628"/>
    </i>
    <i>
      <x v="13629"/>
    </i>
    <i>
      <x v="13630"/>
    </i>
    <i>
      <x v="13631"/>
    </i>
    <i>
      <x v="13632"/>
    </i>
    <i>
      <x v="13633"/>
    </i>
    <i>
      <x v="13634"/>
    </i>
    <i>
      <x v="13635"/>
    </i>
    <i>
      <x v="13636"/>
    </i>
    <i>
      <x v="13637"/>
    </i>
    <i>
      <x v="13638"/>
    </i>
    <i>
      <x v="13639"/>
    </i>
    <i>
      <x v="13640"/>
    </i>
    <i>
      <x v="13641"/>
    </i>
    <i>
      <x v="13642"/>
    </i>
    <i>
      <x v="13643"/>
    </i>
    <i>
      <x v="13644"/>
    </i>
    <i>
      <x v="13645"/>
    </i>
    <i>
      <x v="13646"/>
    </i>
    <i>
      <x v="13647"/>
    </i>
    <i>
      <x v="13648"/>
    </i>
    <i>
      <x v="13649"/>
    </i>
    <i>
      <x v="13650"/>
    </i>
    <i>
      <x v="13651"/>
    </i>
    <i>
      <x v="13652"/>
    </i>
    <i>
      <x v="13653"/>
    </i>
    <i>
      <x v="13654"/>
    </i>
    <i>
      <x v="13655"/>
    </i>
    <i>
      <x v="13656"/>
    </i>
    <i>
      <x v="13657"/>
    </i>
    <i>
      <x v="13658"/>
    </i>
    <i>
      <x v="13659"/>
    </i>
    <i>
      <x v="13660"/>
    </i>
    <i>
      <x v="13661"/>
    </i>
    <i>
      <x v="13662"/>
    </i>
    <i>
      <x v="13663"/>
    </i>
    <i>
      <x v="13664"/>
    </i>
    <i>
      <x v="13665"/>
    </i>
    <i>
      <x v="13666"/>
    </i>
    <i>
      <x v="13667"/>
    </i>
    <i>
      <x v="13668"/>
    </i>
    <i>
      <x v="13669"/>
    </i>
    <i>
      <x v="13670"/>
    </i>
    <i>
      <x v="13671"/>
    </i>
    <i>
      <x v="13672"/>
    </i>
    <i>
      <x v="13673"/>
    </i>
    <i>
      <x v="13674"/>
    </i>
    <i>
      <x v="13675"/>
    </i>
    <i>
      <x v="13676"/>
    </i>
    <i>
      <x v="13677"/>
    </i>
    <i>
      <x v="13678"/>
    </i>
    <i>
      <x v="13679"/>
    </i>
    <i>
      <x v="13680"/>
    </i>
    <i>
      <x v="13681"/>
    </i>
    <i>
      <x v="13682"/>
    </i>
    <i>
      <x v="13683"/>
    </i>
    <i>
      <x v="13684"/>
    </i>
    <i>
      <x v="13685"/>
    </i>
    <i>
      <x v="13686"/>
    </i>
    <i>
      <x v="13687"/>
    </i>
    <i>
      <x v="13688"/>
    </i>
    <i>
      <x v="13689"/>
    </i>
    <i>
      <x v="13690"/>
    </i>
    <i>
      <x v="13691"/>
    </i>
    <i>
      <x v="13692"/>
    </i>
    <i>
      <x v="13693"/>
    </i>
    <i>
      <x v="13694"/>
    </i>
    <i>
      <x v="13695"/>
    </i>
    <i>
      <x v="13696"/>
    </i>
    <i>
      <x v="13697"/>
    </i>
    <i>
      <x v="13698"/>
    </i>
    <i>
      <x v="13699"/>
    </i>
    <i>
      <x v="13700"/>
    </i>
    <i>
      <x v="13701"/>
    </i>
    <i>
      <x v="13702"/>
    </i>
    <i>
      <x v="13703"/>
    </i>
    <i>
      <x v="13704"/>
    </i>
    <i>
      <x v="13705"/>
    </i>
    <i>
      <x v="13706"/>
    </i>
    <i>
      <x v="13707"/>
    </i>
    <i>
      <x v="13708"/>
    </i>
    <i>
      <x v="13709"/>
    </i>
    <i>
      <x v="13710"/>
    </i>
    <i>
      <x v="13711"/>
    </i>
    <i>
      <x v="13712"/>
    </i>
    <i>
      <x v="13713"/>
    </i>
    <i>
      <x v="13714"/>
    </i>
    <i>
      <x v="13715"/>
    </i>
    <i>
      <x v="13716"/>
    </i>
    <i>
      <x v="13717"/>
    </i>
    <i>
      <x v="13718"/>
    </i>
    <i>
      <x v="13719"/>
    </i>
    <i>
      <x v="13720"/>
    </i>
    <i>
      <x v="13721"/>
    </i>
    <i>
      <x v="13722"/>
    </i>
    <i>
      <x v="13723"/>
    </i>
    <i>
      <x v="13724"/>
    </i>
    <i>
      <x v="13725"/>
    </i>
    <i>
      <x v="13726"/>
    </i>
    <i>
      <x v="13727"/>
    </i>
    <i>
      <x v="13728"/>
    </i>
    <i>
      <x v="13729"/>
    </i>
    <i>
      <x v="13730"/>
    </i>
    <i>
      <x v="13731"/>
    </i>
    <i>
      <x v="13732"/>
    </i>
    <i>
      <x v="13733"/>
    </i>
    <i>
      <x v="13734"/>
    </i>
    <i>
      <x v="13735"/>
    </i>
    <i>
      <x v="13736"/>
    </i>
    <i>
      <x v="13737"/>
    </i>
    <i>
      <x v="13738"/>
    </i>
    <i>
      <x v="13739"/>
    </i>
    <i>
      <x v="13740"/>
    </i>
    <i>
      <x v="13741"/>
    </i>
    <i>
      <x v="13742"/>
    </i>
    <i>
      <x v="13743"/>
    </i>
    <i>
      <x v="13744"/>
    </i>
    <i>
      <x v="13745"/>
    </i>
    <i>
      <x v="13746"/>
    </i>
    <i>
      <x v="13747"/>
    </i>
    <i>
      <x v="13748"/>
    </i>
    <i>
      <x v="13749"/>
    </i>
    <i>
      <x v="13750"/>
    </i>
    <i>
      <x v="13751"/>
    </i>
    <i>
      <x v="13752"/>
    </i>
    <i>
      <x v="13753"/>
    </i>
    <i>
      <x v="13754"/>
    </i>
    <i>
      <x v="13755"/>
    </i>
    <i>
      <x v="13756"/>
    </i>
    <i>
      <x v="13757"/>
    </i>
    <i>
      <x v="13758"/>
    </i>
    <i>
      <x v="13759"/>
    </i>
    <i>
      <x v="13760"/>
    </i>
    <i>
      <x v="13761"/>
    </i>
    <i>
      <x v="13762"/>
    </i>
    <i>
      <x v="13763"/>
    </i>
    <i>
      <x v="13764"/>
    </i>
    <i>
      <x v="13765"/>
    </i>
    <i>
      <x v="13766"/>
    </i>
    <i>
      <x v="13767"/>
    </i>
    <i>
      <x v="13768"/>
    </i>
    <i>
      <x v="13769"/>
    </i>
    <i>
      <x v="13770"/>
    </i>
    <i>
      <x v="13771"/>
    </i>
    <i>
      <x v="13772"/>
    </i>
    <i>
      <x v="13773"/>
    </i>
    <i>
      <x v="13774"/>
    </i>
    <i>
      <x v="13775"/>
    </i>
    <i>
      <x v="13776"/>
    </i>
    <i>
      <x v="13777"/>
    </i>
    <i>
      <x v="13778"/>
    </i>
    <i>
      <x v="13779"/>
    </i>
    <i>
      <x v="13780"/>
    </i>
    <i>
      <x v="13781"/>
    </i>
    <i>
      <x v="13782"/>
    </i>
    <i>
      <x v="13783"/>
    </i>
    <i>
      <x v="13784"/>
    </i>
    <i>
      <x v="13785"/>
    </i>
    <i>
      <x v="13786"/>
    </i>
    <i>
      <x v="13787"/>
    </i>
    <i>
      <x v="13788"/>
    </i>
    <i>
      <x v="13789"/>
    </i>
    <i>
      <x v="13790"/>
    </i>
    <i>
      <x v="13791"/>
    </i>
    <i>
      <x v="13792"/>
    </i>
    <i>
      <x v="13793"/>
    </i>
    <i>
      <x v="13794"/>
    </i>
    <i>
      <x v="13795"/>
    </i>
    <i>
      <x v="13796"/>
    </i>
    <i>
      <x v="13797"/>
    </i>
    <i>
      <x v="13798"/>
    </i>
    <i>
      <x v="13799"/>
    </i>
    <i>
      <x v="13800"/>
    </i>
    <i>
      <x v="13801"/>
    </i>
    <i>
      <x v="13802"/>
    </i>
    <i>
      <x v="13803"/>
    </i>
    <i>
      <x v="13804"/>
    </i>
    <i>
      <x v="13805"/>
    </i>
    <i>
      <x v="13806"/>
    </i>
    <i>
      <x v="13807"/>
    </i>
    <i>
      <x v="13808"/>
    </i>
    <i>
      <x v="13809"/>
    </i>
    <i>
      <x v="13810"/>
    </i>
    <i>
      <x v="13811"/>
    </i>
    <i>
      <x v="13812"/>
    </i>
    <i>
      <x v="13813"/>
    </i>
    <i>
      <x v="13814"/>
    </i>
    <i>
      <x v="13815"/>
    </i>
    <i>
      <x v="13816"/>
    </i>
    <i>
      <x v="13817"/>
    </i>
    <i>
      <x v="13818"/>
    </i>
    <i>
      <x v="13819"/>
    </i>
    <i>
      <x v="13820"/>
    </i>
    <i>
      <x v="13821"/>
    </i>
    <i>
      <x v="13822"/>
    </i>
    <i>
      <x v="13823"/>
    </i>
    <i>
      <x v="13824"/>
    </i>
    <i>
      <x v="13825"/>
    </i>
    <i>
      <x v="13826"/>
    </i>
    <i>
      <x v="13827"/>
    </i>
    <i>
      <x v="13828"/>
    </i>
    <i>
      <x v="13829"/>
    </i>
    <i>
      <x v="13830"/>
    </i>
    <i>
      <x v="13831"/>
    </i>
    <i>
      <x v="13832"/>
    </i>
    <i>
      <x v="13833"/>
    </i>
    <i>
      <x v="13834"/>
    </i>
    <i>
      <x v="13835"/>
    </i>
    <i>
      <x v="13836"/>
    </i>
    <i>
      <x v="13837"/>
    </i>
    <i>
      <x v="13838"/>
    </i>
    <i>
      <x v="13839"/>
    </i>
    <i>
      <x v="13840"/>
    </i>
    <i>
      <x v="13841"/>
    </i>
    <i>
      <x v="13842"/>
    </i>
    <i>
      <x v="13843"/>
    </i>
    <i>
      <x v="13844"/>
    </i>
    <i>
      <x v="13845"/>
    </i>
    <i>
      <x v="13846"/>
    </i>
    <i>
      <x v="13847"/>
    </i>
    <i>
      <x v="13848"/>
    </i>
    <i>
      <x v="13849"/>
    </i>
    <i>
      <x v="13850"/>
    </i>
    <i>
      <x v="13851"/>
    </i>
    <i>
      <x v="13852"/>
    </i>
    <i>
      <x v="13853"/>
    </i>
    <i>
      <x v="13854"/>
    </i>
    <i>
      <x v="13855"/>
    </i>
    <i>
      <x v="13856"/>
    </i>
    <i>
      <x v="13857"/>
    </i>
    <i>
      <x v="13858"/>
    </i>
    <i>
      <x v="13859"/>
    </i>
    <i>
      <x v="13860"/>
    </i>
    <i>
      <x v="13861"/>
    </i>
    <i>
      <x v="13862"/>
    </i>
    <i>
      <x v="13863"/>
    </i>
    <i>
      <x v="13864"/>
    </i>
    <i>
      <x v="13865"/>
    </i>
    <i>
      <x v="13866"/>
    </i>
    <i>
      <x v="13867"/>
    </i>
    <i>
      <x v="13868"/>
    </i>
    <i>
      <x v="13869"/>
    </i>
    <i>
      <x v="13870"/>
    </i>
    <i>
      <x v="13871"/>
    </i>
    <i>
      <x v="13872"/>
    </i>
    <i>
      <x v="13873"/>
    </i>
    <i>
      <x v="13874"/>
    </i>
    <i>
      <x v="13875"/>
    </i>
    <i>
      <x v="13876"/>
    </i>
    <i>
      <x v="13877"/>
    </i>
    <i>
      <x v="13878"/>
    </i>
    <i>
      <x v="13879"/>
    </i>
    <i>
      <x v="13880"/>
    </i>
    <i>
      <x v="13881"/>
    </i>
    <i>
      <x v="13882"/>
    </i>
    <i>
      <x v="13883"/>
    </i>
    <i>
      <x v="13884"/>
    </i>
    <i>
      <x v="13885"/>
    </i>
    <i>
      <x v="13886"/>
    </i>
    <i>
      <x v="13887"/>
    </i>
    <i>
      <x v="13888"/>
    </i>
    <i>
      <x v="13889"/>
    </i>
    <i>
      <x v="13890"/>
    </i>
    <i>
      <x v="13891"/>
    </i>
    <i>
      <x v="13892"/>
    </i>
    <i>
      <x v="13893"/>
    </i>
    <i>
      <x v="13894"/>
    </i>
    <i>
      <x v="13895"/>
    </i>
    <i>
      <x v="13896"/>
    </i>
    <i>
      <x v="13897"/>
    </i>
    <i>
      <x v="13898"/>
    </i>
    <i>
      <x v="13899"/>
    </i>
    <i>
      <x v="13900"/>
    </i>
    <i>
      <x v="13901"/>
    </i>
    <i>
      <x v="13902"/>
    </i>
    <i>
      <x v="13903"/>
    </i>
    <i>
      <x v="13904"/>
    </i>
    <i>
      <x v="13905"/>
    </i>
    <i>
      <x v="13906"/>
    </i>
    <i>
      <x v="13907"/>
    </i>
    <i>
      <x v="13908"/>
    </i>
    <i>
      <x v="13909"/>
    </i>
    <i>
      <x v="13910"/>
    </i>
    <i>
      <x v="13911"/>
    </i>
    <i>
      <x v="13912"/>
    </i>
    <i>
      <x v="13913"/>
    </i>
    <i>
      <x v="13914"/>
    </i>
    <i>
      <x v="13915"/>
    </i>
    <i>
      <x v="13916"/>
    </i>
    <i>
      <x v="13917"/>
    </i>
    <i>
      <x v="13918"/>
    </i>
    <i>
      <x v="13919"/>
    </i>
    <i>
      <x v="13920"/>
    </i>
    <i>
      <x v="13921"/>
    </i>
    <i>
      <x v="13922"/>
    </i>
    <i>
      <x v="13923"/>
    </i>
    <i>
      <x v="13924"/>
    </i>
    <i>
      <x v="13925"/>
    </i>
    <i>
      <x v="13926"/>
    </i>
    <i>
      <x v="13927"/>
    </i>
    <i>
      <x v="13928"/>
    </i>
    <i>
      <x v="13929"/>
    </i>
    <i>
      <x v="13930"/>
    </i>
    <i>
      <x v="13931"/>
    </i>
    <i>
      <x v="13932"/>
    </i>
    <i>
      <x v="13933"/>
    </i>
    <i>
      <x v="13934"/>
    </i>
    <i>
      <x v="13935"/>
    </i>
    <i>
      <x v="13936"/>
    </i>
    <i>
      <x v="13937"/>
    </i>
    <i>
      <x v="13938"/>
    </i>
    <i>
      <x v="13939"/>
    </i>
    <i>
      <x v="13940"/>
    </i>
    <i>
      <x v="13941"/>
    </i>
    <i>
      <x v="13942"/>
    </i>
    <i>
      <x v="13943"/>
    </i>
    <i>
      <x v="13944"/>
    </i>
    <i>
      <x v="13945"/>
    </i>
    <i>
      <x v="13946"/>
    </i>
    <i>
      <x v="13947"/>
    </i>
    <i>
      <x v="13948"/>
    </i>
    <i>
      <x v="13949"/>
    </i>
    <i>
      <x v="13950"/>
    </i>
    <i>
      <x v="13951"/>
    </i>
    <i>
      <x v="13952"/>
    </i>
    <i>
      <x v="13953"/>
    </i>
    <i>
      <x v="13954"/>
    </i>
    <i>
      <x v="13955"/>
    </i>
    <i>
      <x v="13956"/>
    </i>
    <i>
      <x v="13957"/>
    </i>
    <i>
      <x v="13958"/>
    </i>
    <i>
      <x v="13959"/>
    </i>
    <i>
      <x v="13960"/>
    </i>
    <i>
      <x v="13961"/>
    </i>
    <i>
      <x v="13962"/>
    </i>
    <i>
      <x v="13963"/>
    </i>
    <i>
      <x v="13964"/>
    </i>
    <i>
      <x v="13965"/>
    </i>
    <i>
      <x v="13966"/>
    </i>
    <i>
      <x v="13967"/>
    </i>
    <i>
      <x v="13968"/>
    </i>
    <i>
      <x v="13969"/>
    </i>
    <i>
      <x v="13970"/>
    </i>
    <i>
      <x v="13971"/>
    </i>
    <i>
      <x v="13972"/>
    </i>
    <i>
      <x v="13973"/>
    </i>
    <i>
      <x v="13974"/>
    </i>
    <i>
      <x v="13975"/>
    </i>
    <i>
      <x v="13976"/>
    </i>
    <i>
      <x v="13977"/>
    </i>
    <i>
      <x v="13978"/>
    </i>
    <i>
      <x v="13979"/>
    </i>
    <i>
      <x v="13980"/>
    </i>
    <i>
      <x v="13981"/>
    </i>
    <i>
      <x v="13982"/>
    </i>
    <i>
      <x v="13983"/>
    </i>
    <i>
      <x v="13984"/>
    </i>
    <i>
      <x v="13985"/>
    </i>
    <i>
      <x v="13986"/>
    </i>
    <i>
      <x v="13987"/>
    </i>
    <i>
      <x v="13988"/>
    </i>
    <i>
      <x v="13989"/>
    </i>
    <i>
      <x v="13990"/>
    </i>
    <i>
      <x v="13991"/>
    </i>
    <i>
      <x v="13992"/>
    </i>
    <i>
      <x v="13993"/>
    </i>
    <i>
      <x v="13994"/>
    </i>
    <i>
      <x v="13995"/>
    </i>
    <i>
      <x v="13996"/>
    </i>
    <i>
      <x v="13997"/>
    </i>
    <i>
      <x v="13998"/>
    </i>
    <i>
      <x v="13999"/>
    </i>
    <i>
      <x v="14000"/>
    </i>
    <i>
      <x v="14001"/>
    </i>
    <i>
      <x v="14002"/>
    </i>
    <i>
      <x v="14003"/>
    </i>
    <i>
      <x v="14004"/>
    </i>
    <i>
      <x v="14005"/>
    </i>
    <i>
      <x v="14006"/>
    </i>
    <i>
      <x v="14007"/>
    </i>
    <i>
      <x v="14008"/>
    </i>
    <i>
      <x v="14009"/>
    </i>
    <i>
      <x v="14010"/>
    </i>
    <i>
      <x v="14011"/>
    </i>
    <i>
      <x v="14012"/>
    </i>
    <i>
      <x v="14013"/>
    </i>
    <i>
      <x v="14014"/>
    </i>
    <i>
      <x v="14015"/>
    </i>
    <i>
      <x v="14016"/>
    </i>
    <i>
      <x v="14017"/>
    </i>
    <i>
      <x v="14018"/>
    </i>
    <i>
      <x v="14019"/>
    </i>
    <i>
      <x v="14020"/>
    </i>
    <i>
      <x v="14021"/>
    </i>
    <i>
      <x v="14022"/>
    </i>
    <i>
      <x v="14023"/>
    </i>
    <i>
      <x v="14024"/>
    </i>
    <i>
      <x v="14025"/>
    </i>
    <i>
      <x v="14026"/>
    </i>
    <i>
      <x v="14027"/>
    </i>
    <i>
      <x v="14028"/>
    </i>
    <i>
      <x v="14029"/>
    </i>
    <i>
      <x v="14030"/>
    </i>
    <i>
      <x v="14031"/>
    </i>
    <i>
      <x v="14032"/>
    </i>
    <i>
      <x v="14033"/>
    </i>
    <i>
      <x v="14034"/>
    </i>
    <i>
      <x v="14035"/>
    </i>
    <i>
      <x v="14036"/>
    </i>
    <i>
      <x v="14037"/>
    </i>
    <i>
      <x v="14038"/>
    </i>
    <i>
      <x v="14039"/>
    </i>
    <i>
      <x v="14040"/>
    </i>
    <i>
      <x v="14041"/>
    </i>
    <i>
      <x v="14042"/>
    </i>
    <i>
      <x v="14043"/>
    </i>
    <i>
      <x v="14044"/>
    </i>
    <i>
      <x v="14045"/>
    </i>
    <i>
      <x v="14046"/>
    </i>
    <i>
      <x v="14047"/>
    </i>
    <i>
      <x v="14048"/>
    </i>
    <i>
      <x v="14049"/>
    </i>
    <i>
      <x v="14050"/>
    </i>
    <i>
      <x v="14051"/>
    </i>
    <i>
      <x v="14052"/>
    </i>
    <i>
      <x v="14053"/>
    </i>
    <i>
      <x v="14054"/>
    </i>
    <i>
      <x v="14055"/>
    </i>
    <i>
      <x v="14056"/>
    </i>
    <i>
      <x v="14057"/>
    </i>
    <i>
      <x v="14058"/>
    </i>
    <i>
      <x v="14059"/>
    </i>
    <i>
      <x v="14060"/>
    </i>
    <i>
      <x v="14061"/>
    </i>
    <i>
      <x v="14062"/>
    </i>
    <i>
      <x v="14063"/>
    </i>
    <i>
      <x v="14064"/>
    </i>
    <i>
      <x v="14065"/>
    </i>
    <i>
      <x v="14066"/>
    </i>
    <i>
      <x v="14067"/>
    </i>
    <i>
      <x v="14068"/>
    </i>
    <i>
      <x v="14069"/>
    </i>
    <i>
      <x v="14070"/>
    </i>
    <i>
      <x v="14071"/>
    </i>
    <i>
      <x v="14072"/>
    </i>
    <i>
      <x v="14073"/>
    </i>
    <i>
      <x v="14074"/>
    </i>
    <i>
      <x v="14075"/>
    </i>
    <i>
      <x v="14076"/>
    </i>
    <i>
      <x v="14077"/>
    </i>
    <i>
      <x v="14078"/>
    </i>
    <i>
      <x v="14079"/>
    </i>
    <i>
      <x v="14080"/>
    </i>
    <i>
      <x v="14081"/>
    </i>
    <i>
      <x v="14082"/>
    </i>
    <i>
      <x v="14083"/>
    </i>
    <i>
      <x v="14084"/>
    </i>
    <i>
      <x v="14085"/>
    </i>
    <i>
      <x v="14086"/>
    </i>
    <i>
      <x v="14087"/>
    </i>
    <i>
      <x v="14088"/>
    </i>
    <i>
      <x v="14089"/>
    </i>
    <i>
      <x v="14090"/>
    </i>
    <i>
      <x v="14091"/>
    </i>
    <i>
      <x v="14092"/>
    </i>
    <i>
      <x v="14093"/>
    </i>
    <i>
      <x v="14094"/>
    </i>
    <i>
      <x v="14095"/>
    </i>
    <i>
      <x v="14096"/>
    </i>
    <i>
      <x v="14097"/>
    </i>
    <i>
      <x v="14098"/>
    </i>
    <i>
      <x v="14099"/>
    </i>
    <i>
      <x v="14100"/>
    </i>
    <i>
      <x v="14101"/>
    </i>
    <i>
      <x v="14102"/>
    </i>
    <i>
      <x v="14103"/>
    </i>
    <i>
      <x v="14104"/>
    </i>
    <i>
      <x v="14105"/>
    </i>
    <i>
      <x v="14106"/>
    </i>
    <i>
      <x v="14107"/>
    </i>
    <i>
      <x v="14108"/>
    </i>
    <i>
      <x v="14109"/>
    </i>
    <i>
      <x v="14110"/>
    </i>
    <i>
      <x v="14111"/>
    </i>
    <i>
      <x v="14112"/>
    </i>
    <i>
      <x v="14113"/>
    </i>
    <i>
      <x v="14114"/>
    </i>
    <i>
      <x v="14115"/>
    </i>
    <i>
      <x v="14116"/>
    </i>
    <i>
      <x v="14117"/>
    </i>
    <i>
      <x v="14118"/>
    </i>
    <i>
      <x v="14119"/>
    </i>
    <i>
      <x v="14120"/>
    </i>
    <i>
      <x v="14121"/>
    </i>
    <i>
      <x v="14122"/>
    </i>
    <i>
      <x v="14123"/>
    </i>
    <i>
      <x v="14124"/>
    </i>
    <i>
      <x v="14125"/>
    </i>
    <i>
      <x v="14126"/>
    </i>
    <i>
      <x v="14127"/>
    </i>
    <i>
      <x v="14128"/>
    </i>
    <i>
      <x v="14129"/>
    </i>
    <i>
      <x v="14130"/>
    </i>
    <i>
      <x v="14131"/>
    </i>
    <i>
      <x v="14132"/>
    </i>
    <i>
      <x v="14133"/>
    </i>
    <i>
      <x v="14134"/>
    </i>
    <i>
      <x v="14135"/>
    </i>
    <i>
      <x v="14136"/>
    </i>
    <i>
      <x v="14137"/>
    </i>
    <i>
      <x v="14138"/>
    </i>
    <i>
      <x v="14139"/>
    </i>
    <i>
      <x v="14140"/>
    </i>
    <i>
      <x v="14141"/>
    </i>
    <i>
      <x v="14142"/>
    </i>
    <i>
      <x v="14143"/>
    </i>
    <i>
      <x v="14144"/>
    </i>
    <i>
      <x v="14145"/>
    </i>
    <i>
      <x v="14146"/>
    </i>
    <i>
      <x v="14147"/>
    </i>
    <i>
      <x v="14148"/>
    </i>
    <i>
      <x v="14149"/>
    </i>
    <i>
      <x v="14150"/>
    </i>
    <i>
      <x v="14151"/>
    </i>
    <i>
      <x v="14152"/>
    </i>
    <i>
      <x v="14153"/>
    </i>
    <i>
      <x v="14154"/>
    </i>
    <i>
      <x v="14155"/>
    </i>
    <i>
      <x v="14156"/>
    </i>
    <i>
      <x v="14157"/>
    </i>
    <i>
      <x v="14158"/>
    </i>
    <i>
      <x v="14159"/>
    </i>
    <i>
      <x v="14160"/>
    </i>
    <i>
      <x v="14161"/>
    </i>
    <i>
      <x v="14162"/>
    </i>
    <i>
      <x v="14163"/>
    </i>
    <i>
      <x v="14164"/>
    </i>
    <i>
      <x v="14165"/>
    </i>
    <i>
      <x v="14166"/>
    </i>
    <i>
      <x v="14167"/>
    </i>
    <i>
      <x v="14168"/>
    </i>
    <i>
      <x v="14169"/>
    </i>
    <i>
      <x v="14170"/>
    </i>
    <i>
      <x v="14171"/>
    </i>
    <i>
      <x v="14172"/>
    </i>
    <i>
      <x v="14173"/>
    </i>
    <i>
      <x v="14174"/>
    </i>
    <i>
      <x v="14175"/>
    </i>
    <i>
      <x v="14176"/>
    </i>
    <i>
      <x v="14177"/>
    </i>
    <i>
      <x v="14178"/>
    </i>
    <i>
      <x v="14179"/>
    </i>
    <i>
      <x v="14180"/>
    </i>
    <i>
      <x v="14181"/>
    </i>
    <i>
      <x v="14182"/>
    </i>
    <i>
      <x v="14183"/>
    </i>
    <i>
      <x v="14184"/>
    </i>
    <i>
      <x v="14185"/>
    </i>
    <i>
      <x v="14186"/>
    </i>
    <i>
      <x v="14187"/>
    </i>
    <i>
      <x v="14188"/>
    </i>
    <i>
      <x v="14189"/>
    </i>
    <i>
      <x v="14190"/>
    </i>
    <i>
      <x v="14191"/>
    </i>
    <i>
      <x v="14192"/>
    </i>
    <i>
      <x v="14193"/>
    </i>
    <i>
      <x v="14194"/>
    </i>
    <i>
      <x v="14195"/>
    </i>
    <i>
      <x v="14196"/>
    </i>
    <i>
      <x v="14197"/>
    </i>
    <i>
      <x v="14198"/>
    </i>
    <i>
      <x v="14199"/>
    </i>
    <i>
      <x v="14200"/>
    </i>
    <i>
      <x v="14201"/>
    </i>
    <i>
      <x v="14202"/>
    </i>
    <i>
      <x v="14203"/>
    </i>
    <i>
      <x v="14204"/>
    </i>
    <i>
      <x v="14205"/>
    </i>
    <i>
      <x v="14206"/>
    </i>
    <i>
      <x v="14207"/>
    </i>
    <i>
      <x v="14208"/>
    </i>
    <i>
      <x v="14209"/>
    </i>
    <i>
      <x v="14210"/>
    </i>
    <i>
      <x v="14211"/>
    </i>
    <i>
      <x v="14212"/>
    </i>
    <i>
      <x v="14213"/>
    </i>
    <i>
      <x v="14214"/>
    </i>
    <i>
      <x v="14215"/>
    </i>
    <i>
      <x v="14216"/>
    </i>
    <i>
      <x v="14217"/>
    </i>
    <i>
      <x v="14218"/>
    </i>
    <i>
      <x v="14219"/>
    </i>
    <i>
      <x v="14220"/>
    </i>
    <i>
      <x v="14221"/>
    </i>
    <i>
      <x v="14222"/>
    </i>
    <i>
      <x v="14223"/>
    </i>
    <i>
      <x v="14224"/>
    </i>
    <i>
      <x v="14225"/>
    </i>
    <i>
      <x v="14226"/>
    </i>
    <i>
      <x v="14227"/>
    </i>
    <i>
      <x v="14228"/>
    </i>
    <i>
      <x v="14229"/>
    </i>
    <i>
      <x v="14230"/>
    </i>
    <i>
      <x v="14231"/>
    </i>
    <i>
      <x v="14232"/>
    </i>
    <i>
      <x v="14233"/>
    </i>
    <i>
      <x v="14234"/>
    </i>
    <i>
      <x v="14235"/>
    </i>
    <i>
      <x v="14236"/>
    </i>
    <i>
      <x v="14237"/>
    </i>
    <i>
      <x v="14238"/>
    </i>
    <i>
      <x v="14239"/>
    </i>
    <i>
      <x v="14240"/>
    </i>
    <i>
      <x v="14241"/>
    </i>
    <i>
      <x v="14242"/>
    </i>
    <i>
      <x v="14243"/>
    </i>
    <i>
      <x v="14244"/>
    </i>
    <i>
      <x v="14245"/>
    </i>
    <i>
      <x v="14246"/>
    </i>
    <i>
      <x v="14247"/>
    </i>
    <i>
      <x v="14248"/>
    </i>
    <i>
      <x v="14249"/>
    </i>
    <i>
      <x v="14250"/>
    </i>
    <i>
      <x v="14251"/>
    </i>
    <i>
      <x v="14252"/>
    </i>
    <i>
      <x v="14253"/>
    </i>
    <i>
      <x v="14254"/>
    </i>
    <i>
      <x v="14255"/>
    </i>
    <i>
      <x v="14256"/>
    </i>
    <i>
      <x v="14257"/>
    </i>
    <i>
      <x v="14258"/>
    </i>
    <i>
      <x v="14259"/>
    </i>
    <i>
      <x v="14260"/>
    </i>
    <i>
      <x v="14261"/>
    </i>
    <i>
      <x v="14262"/>
    </i>
    <i>
      <x v="14263"/>
    </i>
    <i>
      <x v="14264"/>
    </i>
    <i>
      <x v="14265"/>
    </i>
    <i>
      <x v="14266"/>
    </i>
    <i>
      <x v="14267"/>
    </i>
    <i>
      <x v="14268"/>
    </i>
    <i>
      <x v="14269"/>
    </i>
    <i>
      <x v="14270"/>
    </i>
    <i>
      <x v="14271"/>
    </i>
    <i>
      <x v="14272"/>
    </i>
    <i>
      <x v="14273"/>
    </i>
    <i>
      <x v="14274"/>
    </i>
    <i>
      <x v="14275"/>
    </i>
    <i>
      <x v="14276"/>
    </i>
    <i>
      <x v="14277"/>
    </i>
    <i>
      <x v="14278"/>
    </i>
    <i>
      <x v="14279"/>
    </i>
    <i>
      <x v="14280"/>
    </i>
    <i>
      <x v="14281"/>
    </i>
    <i>
      <x v="14282"/>
    </i>
    <i>
      <x v="14283"/>
    </i>
    <i>
      <x v="14284"/>
    </i>
    <i>
      <x v="14285"/>
    </i>
    <i>
      <x v="14286"/>
    </i>
    <i>
      <x v="14287"/>
    </i>
    <i>
      <x v="14288"/>
    </i>
    <i>
      <x v="14289"/>
    </i>
    <i>
      <x v="14290"/>
    </i>
    <i>
      <x v="14291"/>
    </i>
    <i>
      <x v="14292"/>
    </i>
    <i>
      <x v="14293"/>
    </i>
    <i>
      <x v="14294"/>
    </i>
    <i>
      <x v="14295"/>
    </i>
    <i>
      <x v="14296"/>
    </i>
    <i>
      <x v="14297"/>
    </i>
    <i>
      <x v="14298"/>
    </i>
    <i>
      <x v="14299"/>
    </i>
    <i>
      <x v="14300"/>
    </i>
    <i>
      <x v="14301"/>
    </i>
    <i>
      <x v="14302"/>
    </i>
    <i>
      <x v="14303"/>
    </i>
    <i>
      <x v="14304"/>
    </i>
    <i>
      <x v="14305"/>
    </i>
    <i>
      <x v="14306"/>
    </i>
    <i>
      <x v="14307"/>
    </i>
    <i>
      <x v="14308"/>
    </i>
    <i>
      <x v="14309"/>
    </i>
    <i>
      <x v="14310"/>
    </i>
    <i>
      <x v="14311"/>
    </i>
    <i>
      <x v="14312"/>
    </i>
    <i>
      <x v="14313"/>
    </i>
    <i>
      <x v="14314"/>
    </i>
    <i>
      <x v="14315"/>
    </i>
    <i>
      <x v="14316"/>
    </i>
    <i>
      <x v="14317"/>
    </i>
    <i>
      <x v="14318"/>
    </i>
    <i>
      <x v="14319"/>
    </i>
    <i>
      <x v="14320"/>
    </i>
    <i>
      <x v="14321"/>
    </i>
    <i>
      <x v="14322"/>
    </i>
    <i>
      <x v="14323"/>
    </i>
    <i>
      <x v="14324"/>
    </i>
    <i>
      <x v="14325"/>
    </i>
    <i>
      <x v="14326"/>
    </i>
    <i>
      <x v="14327"/>
    </i>
    <i>
      <x v="14328"/>
    </i>
    <i>
      <x v="14329"/>
    </i>
    <i>
      <x v="14330"/>
    </i>
    <i>
      <x v="14331"/>
    </i>
    <i>
      <x v="14332"/>
    </i>
    <i>
      <x v="14333"/>
    </i>
    <i>
      <x v="14334"/>
    </i>
    <i>
      <x v="14335"/>
    </i>
    <i>
      <x v="14336"/>
    </i>
    <i>
      <x v="14337"/>
    </i>
    <i>
      <x v="14338"/>
    </i>
    <i>
      <x v="14339"/>
    </i>
    <i>
      <x v="14340"/>
    </i>
    <i>
      <x v="14341"/>
    </i>
    <i>
      <x v="14342"/>
    </i>
    <i>
      <x v="14343"/>
    </i>
    <i>
      <x v="14344"/>
    </i>
    <i>
      <x v="14345"/>
    </i>
    <i>
      <x v="14346"/>
    </i>
    <i>
      <x v="14347"/>
    </i>
    <i>
      <x v="14348"/>
    </i>
    <i>
      <x v="14349"/>
    </i>
    <i>
      <x v="14350"/>
    </i>
    <i>
      <x v="14351"/>
    </i>
    <i>
      <x v="14352"/>
    </i>
    <i>
      <x v="14353"/>
    </i>
    <i>
      <x v="14354"/>
    </i>
    <i>
      <x v="14355"/>
    </i>
    <i>
      <x v="14356"/>
    </i>
    <i>
      <x v="14357"/>
    </i>
    <i>
      <x v="14358"/>
    </i>
    <i>
      <x v="14359"/>
    </i>
    <i>
      <x v="14360"/>
    </i>
    <i>
      <x v="14361"/>
    </i>
    <i>
      <x v="14362"/>
    </i>
    <i>
      <x v="14363"/>
    </i>
    <i>
      <x v="14364"/>
    </i>
    <i>
      <x v="14365"/>
    </i>
    <i>
      <x v="14366"/>
    </i>
    <i>
      <x v="14367"/>
    </i>
    <i>
      <x v="14368"/>
    </i>
    <i>
      <x v="14369"/>
    </i>
    <i>
      <x v="14370"/>
    </i>
    <i>
      <x v="14371"/>
    </i>
    <i>
      <x v="14372"/>
    </i>
    <i>
      <x v="14373"/>
    </i>
    <i>
      <x v="14374"/>
    </i>
    <i>
      <x v="14375"/>
    </i>
    <i>
      <x v="14376"/>
    </i>
    <i>
      <x v="14377"/>
    </i>
    <i>
      <x v="14378"/>
    </i>
    <i>
      <x v="14379"/>
    </i>
    <i>
      <x v="14380"/>
    </i>
    <i>
      <x v="14381"/>
    </i>
    <i>
      <x v="14382"/>
    </i>
    <i>
      <x v="14383"/>
    </i>
    <i>
      <x v="14384"/>
    </i>
    <i>
      <x v="14385"/>
    </i>
    <i>
      <x v="14386"/>
    </i>
    <i>
      <x v="14387"/>
    </i>
    <i>
      <x v="14388"/>
    </i>
    <i>
      <x v="14389"/>
    </i>
    <i>
      <x v="14390"/>
    </i>
    <i>
      <x v="14391"/>
    </i>
    <i>
      <x v="14392"/>
    </i>
    <i>
      <x v="14393"/>
    </i>
    <i>
      <x v="14394"/>
    </i>
    <i>
      <x v="14395"/>
    </i>
    <i>
      <x v="14396"/>
    </i>
    <i>
      <x v="14397"/>
    </i>
    <i>
      <x v="14398"/>
    </i>
    <i>
      <x v="14399"/>
    </i>
    <i>
      <x v="14400"/>
    </i>
    <i>
      <x v="14401"/>
    </i>
    <i>
      <x v="14402"/>
    </i>
    <i>
      <x v="14403"/>
    </i>
    <i>
      <x v="14404"/>
    </i>
    <i>
      <x v="14405"/>
    </i>
    <i>
      <x v="14406"/>
    </i>
    <i>
      <x v="14407"/>
    </i>
    <i>
      <x v="14408"/>
    </i>
    <i>
      <x v="14409"/>
    </i>
    <i>
      <x v="14410"/>
    </i>
    <i>
      <x v="14411"/>
    </i>
    <i>
      <x v="14412"/>
    </i>
    <i>
      <x v="14413"/>
    </i>
    <i>
      <x v="14414"/>
    </i>
    <i>
      <x v="14415"/>
    </i>
    <i>
      <x v="14416"/>
    </i>
    <i>
      <x v="14417"/>
    </i>
    <i>
      <x v="14418"/>
    </i>
    <i>
      <x v="14419"/>
    </i>
    <i>
      <x v="14420"/>
    </i>
    <i>
      <x v="14421"/>
    </i>
    <i>
      <x v="14422"/>
    </i>
    <i>
      <x v="14423"/>
    </i>
    <i>
      <x v="14424"/>
    </i>
    <i>
      <x v="14425"/>
    </i>
    <i>
      <x v="14426"/>
    </i>
    <i>
      <x v="14427"/>
    </i>
    <i>
      <x v="14428"/>
    </i>
    <i>
      <x v="14429"/>
    </i>
    <i>
      <x v="14430"/>
    </i>
    <i>
      <x v="14431"/>
    </i>
    <i>
      <x v="14432"/>
    </i>
    <i>
      <x v="14433"/>
    </i>
    <i>
      <x v="14434"/>
    </i>
    <i>
      <x v="14435"/>
    </i>
    <i>
      <x v="14436"/>
    </i>
    <i>
      <x v="14437"/>
    </i>
    <i>
      <x v="14438"/>
    </i>
    <i>
      <x v="14439"/>
    </i>
    <i>
      <x v="14440"/>
    </i>
    <i>
      <x v="14441"/>
    </i>
    <i>
      <x v="14442"/>
    </i>
    <i>
      <x v="14443"/>
    </i>
    <i>
      <x v="14444"/>
    </i>
    <i>
      <x v="14445"/>
    </i>
    <i>
      <x v="14446"/>
    </i>
    <i>
      <x v="14447"/>
    </i>
    <i>
      <x v="14448"/>
    </i>
    <i>
      <x v="14449"/>
    </i>
    <i>
      <x v="14450"/>
    </i>
    <i>
      <x v="14451"/>
    </i>
    <i>
      <x v="14452"/>
    </i>
    <i>
      <x v="14453"/>
    </i>
    <i>
      <x v="14454"/>
    </i>
    <i>
      <x v="14455"/>
    </i>
    <i>
      <x v="14456"/>
    </i>
    <i>
      <x v="14457"/>
    </i>
    <i>
      <x v="14458"/>
    </i>
    <i>
      <x v="14459"/>
    </i>
    <i>
      <x v="14460"/>
    </i>
    <i>
      <x v="14461"/>
    </i>
    <i>
      <x v="14462"/>
    </i>
    <i>
      <x v="14463"/>
    </i>
    <i>
      <x v="14464"/>
    </i>
    <i>
      <x v="14465"/>
    </i>
    <i>
      <x v="14466"/>
    </i>
    <i>
      <x v="14467"/>
    </i>
    <i>
      <x v="14468"/>
    </i>
    <i>
      <x v="14469"/>
    </i>
    <i>
      <x v="14470"/>
    </i>
    <i>
      <x v="14471"/>
    </i>
    <i>
      <x v="14472"/>
    </i>
    <i>
      <x v="14473"/>
    </i>
    <i>
      <x v="14474"/>
    </i>
    <i>
      <x v="14475"/>
    </i>
    <i>
      <x v="14476"/>
    </i>
    <i>
      <x v="14477"/>
    </i>
    <i>
      <x v="14478"/>
    </i>
    <i>
      <x v="14479"/>
    </i>
    <i>
      <x v="14480"/>
    </i>
    <i>
      <x v="14481"/>
    </i>
    <i>
      <x v="14482"/>
    </i>
    <i>
      <x v="14483"/>
    </i>
    <i>
      <x v="14484"/>
    </i>
    <i>
      <x v="14485"/>
    </i>
    <i>
      <x v="14486"/>
    </i>
    <i>
      <x v="14487"/>
    </i>
    <i>
      <x v="14488"/>
    </i>
    <i>
      <x v="14489"/>
    </i>
    <i>
      <x v="14490"/>
    </i>
    <i>
      <x v="14491"/>
    </i>
    <i>
      <x v="14492"/>
    </i>
    <i>
      <x v="14493"/>
    </i>
    <i>
      <x v="14494"/>
    </i>
    <i>
      <x v="14495"/>
    </i>
    <i>
      <x v="14496"/>
    </i>
    <i>
      <x v="14497"/>
    </i>
    <i>
      <x v="14498"/>
    </i>
    <i>
      <x v="14499"/>
    </i>
    <i>
      <x v="14500"/>
    </i>
    <i>
      <x v="14501"/>
    </i>
    <i>
      <x v="14502"/>
    </i>
    <i>
      <x v="14503"/>
    </i>
    <i>
      <x v="14504"/>
    </i>
    <i>
      <x v="14505"/>
    </i>
    <i>
      <x v="14506"/>
    </i>
    <i>
      <x v="14507"/>
    </i>
    <i>
      <x v="14508"/>
    </i>
    <i>
      <x v="14509"/>
    </i>
    <i>
      <x v="14510"/>
    </i>
    <i>
      <x v="14511"/>
    </i>
    <i>
      <x v="14512"/>
    </i>
    <i>
      <x v="14513"/>
    </i>
    <i>
      <x v="14514"/>
    </i>
    <i>
      <x v="14515"/>
    </i>
    <i>
      <x v="14516"/>
    </i>
    <i>
      <x v="14517"/>
    </i>
    <i>
      <x v="14518"/>
    </i>
    <i>
      <x v="14519"/>
    </i>
    <i>
      <x v="14520"/>
    </i>
    <i>
      <x v="14521"/>
    </i>
    <i>
      <x v="14522"/>
    </i>
    <i>
      <x v="14523"/>
    </i>
    <i>
      <x v="14524"/>
    </i>
    <i>
      <x v="14525"/>
    </i>
    <i>
      <x v="14526"/>
    </i>
    <i>
      <x v="14527"/>
    </i>
    <i>
      <x v="14528"/>
    </i>
    <i>
      <x v="14529"/>
    </i>
    <i>
      <x v="14530"/>
    </i>
    <i>
      <x v="14531"/>
    </i>
    <i>
      <x v="14532"/>
    </i>
    <i>
      <x v="14533"/>
    </i>
    <i>
      <x v="14534"/>
    </i>
    <i>
      <x v="14535"/>
    </i>
    <i>
      <x v="14536"/>
    </i>
    <i>
      <x v="14537"/>
    </i>
    <i>
      <x v="14538"/>
    </i>
    <i>
      <x v="14539"/>
    </i>
    <i>
      <x v="14540"/>
    </i>
    <i>
      <x v="14541"/>
    </i>
    <i>
      <x v="14542"/>
    </i>
    <i>
      <x v="14543"/>
    </i>
    <i>
      <x v="14544"/>
    </i>
    <i>
      <x v="14545"/>
    </i>
    <i>
      <x v="14546"/>
    </i>
    <i>
      <x v="14547"/>
    </i>
    <i>
      <x v="14548"/>
    </i>
    <i>
      <x v="14549"/>
    </i>
    <i>
      <x v="14550"/>
    </i>
    <i>
      <x v="14551"/>
    </i>
    <i>
      <x v="14552"/>
    </i>
    <i>
      <x v="14553"/>
    </i>
    <i>
      <x v="14554"/>
    </i>
    <i>
      <x v="14555"/>
    </i>
    <i>
      <x v="14556"/>
    </i>
    <i>
      <x v="14557"/>
    </i>
    <i>
      <x v="14558"/>
    </i>
    <i>
      <x v="14559"/>
    </i>
    <i>
      <x v="14560"/>
    </i>
    <i>
      <x v="14561"/>
    </i>
    <i>
      <x v="14562"/>
    </i>
    <i>
      <x v="14563"/>
    </i>
    <i>
      <x v="14564"/>
    </i>
    <i>
      <x v="14565"/>
    </i>
    <i>
      <x v="14566"/>
    </i>
    <i>
      <x v="14567"/>
    </i>
    <i>
      <x v="14568"/>
    </i>
    <i>
      <x v="14569"/>
    </i>
    <i>
      <x v="14570"/>
    </i>
    <i>
      <x v="14571"/>
    </i>
    <i>
      <x v="14572"/>
    </i>
    <i>
      <x v="14573"/>
    </i>
    <i>
      <x v="14574"/>
    </i>
    <i>
      <x v="14575"/>
    </i>
    <i>
      <x v="14576"/>
    </i>
    <i>
      <x v="14577"/>
    </i>
    <i>
      <x v="14578"/>
    </i>
    <i>
      <x v="14579"/>
    </i>
    <i>
      <x v="14580"/>
    </i>
    <i>
      <x v="14581"/>
    </i>
    <i>
      <x v="14582"/>
    </i>
    <i>
      <x v="14583"/>
    </i>
    <i>
      <x v="14584"/>
    </i>
    <i>
      <x v="14585"/>
    </i>
    <i>
      <x v="14586"/>
    </i>
    <i>
      <x v="14587"/>
    </i>
    <i>
      <x v="14588"/>
    </i>
    <i>
      <x v="14589"/>
    </i>
    <i>
      <x v="14590"/>
    </i>
    <i>
      <x v="14591"/>
    </i>
    <i>
      <x v="14592"/>
    </i>
    <i>
      <x v="14593"/>
    </i>
    <i>
      <x v="14594"/>
    </i>
    <i>
      <x v="14595"/>
    </i>
    <i>
      <x v="14596"/>
    </i>
    <i>
      <x v="14597"/>
    </i>
    <i>
      <x v="14598"/>
    </i>
    <i>
      <x v="14599"/>
    </i>
    <i>
      <x v="14600"/>
    </i>
    <i>
      <x v="14601"/>
    </i>
    <i>
      <x v="14602"/>
    </i>
    <i>
      <x v="14603"/>
    </i>
    <i>
      <x v="14604"/>
    </i>
    <i>
      <x v="14605"/>
    </i>
    <i>
      <x v="14606"/>
    </i>
    <i>
      <x v="14607"/>
    </i>
    <i>
      <x v="14608"/>
    </i>
    <i>
      <x v="14609"/>
    </i>
    <i>
      <x v="14610"/>
    </i>
    <i>
      <x v="14611"/>
    </i>
    <i>
      <x v="14612"/>
    </i>
    <i>
      <x v="14613"/>
    </i>
    <i>
      <x v="14614"/>
    </i>
    <i>
      <x v="14615"/>
    </i>
    <i>
      <x v="14616"/>
    </i>
    <i>
      <x v="14617"/>
    </i>
    <i>
      <x v="14618"/>
    </i>
    <i>
      <x v="14619"/>
    </i>
    <i>
      <x v="14620"/>
    </i>
    <i>
      <x v="14621"/>
    </i>
    <i>
      <x v="14622"/>
    </i>
    <i>
      <x v="14623"/>
    </i>
    <i>
      <x v="14624"/>
    </i>
    <i>
      <x v="14625"/>
    </i>
    <i>
      <x v="14626"/>
    </i>
    <i>
      <x v="14627"/>
    </i>
    <i>
      <x v="14628"/>
    </i>
    <i>
      <x v="14629"/>
    </i>
    <i>
      <x v="14630"/>
    </i>
    <i>
      <x v="14631"/>
    </i>
    <i>
      <x v="14632"/>
    </i>
    <i>
      <x v="14633"/>
    </i>
    <i>
      <x v="14634"/>
    </i>
    <i>
      <x v="14635"/>
    </i>
    <i>
      <x v="14636"/>
    </i>
    <i>
      <x v="14637"/>
    </i>
    <i>
      <x v="14638"/>
    </i>
    <i>
      <x v="14639"/>
    </i>
    <i>
      <x v="14640"/>
    </i>
    <i>
      <x v="14641"/>
    </i>
    <i>
      <x v="14642"/>
    </i>
    <i>
      <x v="14643"/>
    </i>
    <i>
      <x v="14644"/>
    </i>
    <i>
      <x v="14645"/>
    </i>
    <i>
      <x v="14646"/>
    </i>
    <i>
      <x v="14647"/>
    </i>
    <i>
      <x v="14648"/>
    </i>
    <i>
      <x v="14649"/>
    </i>
    <i>
      <x v="14650"/>
    </i>
    <i>
      <x v="14651"/>
    </i>
    <i>
      <x v="14652"/>
    </i>
    <i>
      <x v="14653"/>
    </i>
    <i>
      <x v="14654"/>
    </i>
    <i>
      <x v="14655"/>
    </i>
    <i>
      <x v="14656"/>
    </i>
    <i>
      <x v="14657"/>
    </i>
    <i>
      <x v="14658"/>
    </i>
    <i>
      <x v="14659"/>
    </i>
    <i>
      <x v="14660"/>
    </i>
    <i>
      <x v="14661"/>
    </i>
    <i>
      <x v="14662"/>
    </i>
    <i>
      <x v="14663"/>
    </i>
    <i>
      <x v="14664"/>
    </i>
    <i>
      <x v="14665"/>
    </i>
    <i>
      <x v="14666"/>
    </i>
    <i>
      <x v="14667"/>
    </i>
    <i>
      <x v="14668"/>
    </i>
    <i>
      <x v="14669"/>
    </i>
    <i>
      <x v="14670"/>
    </i>
    <i>
      <x v="14671"/>
    </i>
    <i>
      <x v="14672"/>
    </i>
    <i>
      <x v="14673"/>
    </i>
    <i>
      <x v="14674"/>
    </i>
    <i>
      <x v="14675"/>
    </i>
    <i>
      <x v="14676"/>
    </i>
    <i>
      <x v="14677"/>
    </i>
    <i>
      <x v="14678"/>
    </i>
    <i>
      <x v="14679"/>
    </i>
    <i>
      <x v="14680"/>
    </i>
    <i>
      <x v="14681"/>
    </i>
    <i>
      <x v="14682"/>
    </i>
    <i>
      <x v="14683"/>
    </i>
    <i>
      <x v="14684"/>
    </i>
    <i>
      <x v="14685"/>
    </i>
    <i>
      <x v="14686"/>
    </i>
    <i>
      <x v="14687"/>
    </i>
    <i>
      <x v="14688"/>
    </i>
    <i>
      <x v="14689"/>
    </i>
    <i>
      <x v="14690"/>
    </i>
    <i>
      <x v="14691"/>
    </i>
    <i>
      <x v="14692"/>
    </i>
    <i>
      <x v="14693"/>
    </i>
    <i>
      <x v="14694"/>
    </i>
    <i>
      <x v="14695"/>
    </i>
    <i>
      <x v="14696"/>
    </i>
    <i>
      <x v="14697"/>
    </i>
    <i>
      <x v="14698"/>
    </i>
    <i>
      <x v="14699"/>
    </i>
    <i>
      <x v="14700"/>
    </i>
    <i>
      <x v="14701"/>
    </i>
    <i>
      <x v="14702"/>
    </i>
    <i>
      <x v="14703"/>
    </i>
    <i>
      <x v="14704"/>
    </i>
    <i>
      <x v="14705"/>
    </i>
    <i>
      <x v="14706"/>
    </i>
    <i>
      <x v="14707"/>
    </i>
    <i>
      <x v="14708"/>
    </i>
    <i>
      <x v="14709"/>
    </i>
    <i>
      <x v="14710"/>
    </i>
    <i>
      <x v="14711"/>
    </i>
    <i>
      <x v="14712"/>
    </i>
    <i>
      <x v="14713"/>
    </i>
    <i>
      <x v="14714"/>
    </i>
    <i>
      <x v="14715"/>
    </i>
    <i>
      <x v="14716"/>
    </i>
    <i>
      <x v="14717"/>
    </i>
    <i>
      <x v="14718"/>
    </i>
    <i>
      <x v="14719"/>
    </i>
    <i>
      <x v="14720"/>
    </i>
    <i>
      <x v="14721"/>
    </i>
    <i>
      <x v="14722"/>
    </i>
    <i>
      <x v="14723"/>
    </i>
    <i>
      <x v="14724"/>
    </i>
    <i>
      <x v="14725"/>
    </i>
    <i>
      <x v="14726"/>
    </i>
    <i>
      <x v="14727"/>
    </i>
    <i>
      <x v="14728"/>
    </i>
    <i>
      <x v="14729"/>
    </i>
    <i>
      <x v="14730"/>
    </i>
    <i>
      <x v="14731"/>
    </i>
    <i>
      <x v="14732"/>
    </i>
    <i>
      <x v="14733"/>
    </i>
    <i>
      <x v="14734"/>
    </i>
    <i>
      <x v="14735"/>
    </i>
    <i>
      <x v="14736"/>
    </i>
    <i>
      <x v="14737"/>
    </i>
    <i>
      <x v="14738"/>
    </i>
    <i>
      <x v="14739"/>
    </i>
    <i>
      <x v="14740"/>
    </i>
    <i>
      <x v="14741"/>
    </i>
    <i>
      <x v="14742"/>
    </i>
    <i>
      <x v="14743"/>
    </i>
    <i>
      <x v="14744"/>
    </i>
    <i>
      <x v="14745"/>
    </i>
    <i>
      <x v="14746"/>
    </i>
    <i>
      <x v="14747"/>
    </i>
    <i>
      <x v="14748"/>
    </i>
    <i>
      <x v="14749"/>
    </i>
    <i>
      <x v="14750"/>
    </i>
    <i>
      <x v="14751"/>
    </i>
    <i>
      <x v="14752"/>
    </i>
    <i>
      <x v="14753"/>
    </i>
    <i>
      <x v="14754"/>
    </i>
    <i>
      <x v="14755"/>
    </i>
    <i>
      <x v="14756"/>
    </i>
    <i>
      <x v="14757"/>
    </i>
    <i>
      <x v="14758"/>
    </i>
    <i>
      <x v="14759"/>
    </i>
    <i>
      <x v="14760"/>
    </i>
    <i>
      <x v="14761"/>
    </i>
    <i>
      <x v="14762"/>
    </i>
    <i>
      <x v="14763"/>
    </i>
    <i>
      <x v="14764"/>
    </i>
    <i>
      <x v="14765"/>
    </i>
    <i>
      <x v="14766"/>
    </i>
    <i>
      <x v="14767"/>
    </i>
    <i>
      <x v="14768"/>
    </i>
    <i>
      <x v="14769"/>
    </i>
    <i>
      <x v="14770"/>
    </i>
    <i>
      <x v="14771"/>
    </i>
    <i>
      <x v="14772"/>
    </i>
    <i>
      <x v="14773"/>
    </i>
    <i>
      <x v="14774"/>
    </i>
    <i>
      <x v="14775"/>
    </i>
    <i>
      <x v="14776"/>
    </i>
    <i>
      <x v="14777"/>
    </i>
    <i>
      <x v="14778"/>
    </i>
    <i>
      <x v="14779"/>
    </i>
    <i>
      <x v="14780"/>
    </i>
    <i>
      <x v="14781"/>
    </i>
    <i>
      <x v="14782"/>
    </i>
    <i>
      <x v="14783"/>
    </i>
    <i>
      <x v="14784"/>
    </i>
    <i>
      <x v="14785"/>
    </i>
    <i>
      <x v="14786"/>
    </i>
    <i>
      <x v="14787"/>
    </i>
    <i>
      <x v="14788"/>
    </i>
    <i>
      <x v="14789"/>
    </i>
    <i>
      <x v="14790"/>
    </i>
    <i>
      <x v="14791"/>
    </i>
    <i>
      <x v="14792"/>
    </i>
    <i>
      <x v="14793"/>
    </i>
    <i>
      <x v="14794"/>
    </i>
    <i>
      <x v="14795"/>
    </i>
    <i>
      <x v="14796"/>
    </i>
    <i>
      <x v="14797"/>
    </i>
    <i>
      <x v="14798"/>
    </i>
    <i>
      <x v="14799"/>
    </i>
    <i>
      <x v="14800"/>
    </i>
    <i>
      <x v="14801"/>
    </i>
    <i>
      <x v="14802"/>
    </i>
    <i>
      <x v="14803"/>
    </i>
    <i>
      <x v="14804"/>
    </i>
    <i>
      <x v="14805"/>
    </i>
    <i>
      <x v="14806"/>
    </i>
    <i>
      <x v="14807"/>
    </i>
    <i>
      <x v="14808"/>
    </i>
    <i>
      <x v="14809"/>
    </i>
    <i>
      <x v="14810"/>
    </i>
    <i>
      <x v="14811"/>
    </i>
    <i>
      <x v="14812"/>
    </i>
    <i>
      <x v="14813"/>
    </i>
    <i>
      <x v="14814"/>
    </i>
    <i>
      <x v="14815"/>
    </i>
    <i>
      <x v="14816"/>
    </i>
    <i>
      <x v="14817"/>
    </i>
    <i>
      <x v="14818"/>
    </i>
    <i>
      <x v="14819"/>
    </i>
    <i>
      <x v="14820"/>
    </i>
    <i>
      <x v="14821"/>
    </i>
    <i>
      <x v="14822"/>
    </i>
    <i>
      <x v="14823"/>
    </i>
    <i>
      <x v="14824"/>
    </i>
    <i>
      <x v="14825"/>
    </i>
    <i>
      <x v="14826"/>
    </i>
    <i>
      <x v="14827"/>
    </i>
    <i>
      <x v="14828"/>
    </i>
    <i>
      <x v="14829"/>
    </i>
    <i>
      <x v="14830"/>
    </i>
    <i>
      <x v="14831"/>
    </i>
    <i>
      <x v="14832"/>
    </i>
    <i>
      <x v="14833"/>
    </i>
    <i>
      <x v="14834"/>
    </i>
    <i>
      <x v="14835"/>
    </i>
    <i>
      <x v="14836"/>
    </i>
    <i>
      <x v="14837"/>
    </i>
    <i>
      <x v="14838"/>
    </i>
    <i>
      <x v="14839"/>
    </i>
    <i>
      <x v="14840"/>
    </i>
    <i>
      <x v="14841"/>
    </i>
    <i>
      <x v="14842"/>
    </i>
    <i>
      <x v="14843"/>
    </i>
    <i>
      <x v="14844"/>
    </i>
    <i>
      <x v="14845"/>
    </i>
    <i>
      <x v="14846"/>
    </i>
    <i>
      <x v="14847"/>
    </i>
    <i>
      <x v="14848"/>
    </i>
    <i>
      <x v="14849"/>
    </i>
    <i>
      <x v="14850"/>
    </i>
    <i>
      <x v="14851"/>
    </i>
    <i>
      <x v="14852"/>
    </i>
    <i>
      <x v="14853"/>
    </i>
    <i>
      <x v="14854"/>
    </i>
    <i>
      <x v="14855"/>
    </i>
    <i>
      <x v="14856"/>
    </i>
    <i>
      <x v="14857"/>
    </i>
    <i>
      <x v="14858"/>
    </i>
    <i>
      <x v="14859"/>
    </i>
    <i>
      <x v="14860"/>
    </i>
    <i>
      <x v="14861"/>
    </i>
    <i>
      <x v="14862"/>
    </i>
    <i>
      <x v="14863"/>
    </i>
    <i>
      <x v="14864"/>
    </i>
    <i>
      <x v="14865"/>
    </i>
    <i>
      <x v="14866"/>
    </i>
    <i>
      <x v="14867"/>
    </i>
    <i>
      <x v="14868"/>
    </i>
    <i>
      <x v="14869"/>
    </i>
    <i>
      <x v="14870"/>
    </i>
    <i>
      <x v="14871"/>
    </i>
    <i>
      <x v="14872"/>
    </i>
    <i>
      <x v="14873"/>
    </i>
    <i>
      <x v="14874"/>
    </i>
    <i>
      <x v="14875"/>
    </i>
    <i>
      <x v="14876"/>
    </i>
    <i>
      <x v="14877"/>
    </i>
    <i>
      <x v="14878"/>
    </i>
    <i>
      <x v="14879"/>
    </i>
    <i>
      <x v="14880"/>
    </i>
    <i>
      <x v="14881"/>
    </i>
    <i>
      <x v="14882"/>
    </i>
    <i>
      <x v="14883"/>
    </i>
    <i>
      <x v="14884"/>
    </i>
    <i>
      <x v="14885"/>
    </i>
    <i>
      <x v="14886"/>
    </i>
    <i>
      <x v="14887"/>
    </i>
    <i>
      <x v="14888"/>
    </i>
    <i>
      <x v="14889"/>
    </i>
    <i>
      <x v="14890"/>
    </i>
    <i>
      <x v="14891"/>
    </i>
    <i>
      <x v="14892"/>
    </i>
    <i>
      <x v="14893"/>
    </i>
    <i>
      <x v="14894"/>
    </i>
    <i>
      <x v="14895"/>
    </i>
    <i>
      <x v="14896"/>
    </i>
    <i>
      <x v="14897"/>
    </i>
    <i>
      <x v="14898"/>
    </i>
    <i>
      <x v="14899"/>
    </i>
    <i>
      <x v="14900"/>
    </i>
    <i>
      <x v="14901"/>
    </i>
    <i>
      <x v="14902"/>
    </i>
    <i>
      <x v="14903"/>
    </i>
    <i>
      <x v="14904"/>
    </i>
    <i>
      <x v="14905"/>
    </i>
    <i>
      <x v="14906"/>
    </i>
    <i>
      <x v="14907"/>
    </i>
    <i>
      <x v="14908"/>
    </i>
    <i>
      <x v="14909"/>
    </i>
    <i>
      <x v="14910"/>
    </i>
    <i>
      <x v="14911"/>
    </i>
    <i>
      <x v="14912"/>
    </i>
    <i>
      <x v="14913"/>
    </i>
    <i>
      <x v="14914"/>
    </i>
    <i>
      <x v="14915"/>
    </i>
    <i>
      <x v="14916"/>
    </i>
    <i>
      <x v="14917"/>
    </i>
    <i>
      <x v="14918"/>
    </i>
    <i>
      <x v="14919"/>
    </i>
    <i>
      <x v="14920"/>
    </i>
    <i>
      <x v="14921"/>
    </i>
    <i>
      <x v="14922"/>
    </i>
    <i>
      <x v="14923"/>
    </i>
    <i>
      <x v="14924"/>
    </i>
    <i>
      <x v="14925"/>
    </i>
    <i>
      <x v="14926"/>
    </i>
    <i>
      <x v="14927"/>
    </i>
    <i>
      <x v="14928"/>
    </i>
    <i>
      <x v="14929"/>
    </i>
    <i>
      <x v="14930"/>
    </i>
    <i>
      <x v="14931"/>
    </i>
    <i>
      <x v="14932"/>
    </i>
    <i>
      <x v="14933"/>
    </i>
    <i>
      <x v="14934"/>
    </i>
    <i>
      <x v="14935"/>
    </i>
    <i>
      <x v="14936"/>
    </i>
    <i>
      <x v="14937"/>
    </i>
    <i>
      <x v="14938"/>
    </i>
    <i>
      <x v="14939"/>
    </i>
    <i>
      <x v="14940"/>
    </i>
    <i>
      <x v="14941"/>
    </i>
    <i>
      <x v="14942"/>
    </i>
    <i>
      <x v="14943"/>
    </i>
    <i>
      <x v="14944"/>
    </i>
    <i>
      <x v="14945"/>
    </i>
    <i>
      <x v="14946"/>
    </i>
    <i>
      <x v="14947"/>
    </i>
    <i>
      <x v="14948"/>
    </i>
    <i>
      <x v="14949"/>
    </i>
    <i>
      <x v="14950"/>
    </i>
    <i>
      <x v="14951"/>
    </i>
    <i>
      <x v="14952"/>
    </i>
    <i>
      <x v="14953"/>
    </i>
    <i>
      <x v="14954"/>
    </i>
    <i>
      <x v="14955"/>
    </i>
    <i>
      <x v="14956"/>
    </i>
    <i>
      <x v="14957"/>
    </i>
    <i>
      <x v="14958"/>
    </i>
    <i>
      <x v="14959"/>
    </i>
    <i>
      <x v="14960"/>
    </i>
    <i>
      <x v="14961"/>
    </i>
    <i>
      <x v="14962"/>
    </i>
    <i>
      <x v="14963"/>
    </i>
    <i>
      <x v="14964"/>
    </i>
    <i>
      <x v="14965"/>
    </i>
    <i>
      <x v="14966"/>
    </i>
    <i>
      <x v="14967"/>
    </i>
    <i>
      <x v="14968"/>
    </i>
    <i>
      <x v="14969"/>
    </i>
    <i>
      <x v="14970"/>
    </i>
    <i>
      <x v="14971"/>
    </i>
    <i>
      <x v="14972"/>
    </i>
    <i>
      <x v="14973"/>
    </i>
    <i>
      <x v="14974"/>
    </i>
    <i>
      <x v="14975"/>
    </i>
    <i>
      <x v="14976"/>
    </i>
    <i>
      <x v="14977"/>
    </i>
    <i>
      <x v="14978"/>
    </i>
    <i>
      <x v="14979"/>
    </i>
    <i>
      <x v="14980"/>
    </i>
    <i>
      <x v="14981"/>
    </i>
    <i>
      <x v="14982"/>
    </i>
    <i>
      <x v="14983"/>
    </i>
    <i>
      <x v="14984"/>
    </i>
    <i>
      <x v="14985"/>
    </i>
    <i>
      <x v="14986"/>
    </i>
    <i>
      <x v="14987"/>
    </i>
    <i>
      <x v="14988"/>
    </i>
    <i>
      <x v="14989"/>
    </i>
    <i>
      <x v="14990"/>
    </i>
    <i>
      <x v="14991"/>
    </i>
    <i>
      <x v="14992"/>
    </i>
    <i>
      <x v="14993"/>
    </i>
    <i>
      <x v="14994"/>
    </i>
    <i>
      <x v="14995"/>
    </i>
    <i>
      <x v="14996"/>
    </i>
    <i>
      <x v="14997"/>
    </i>
    <i>
      <x v="14998"/>
    </i>
    <i>
      <x v="14999"/>
    </i>
    <i>
      <x v="15000"/>
    </i>
    <i>
      <x v="15001"/>
    </i>
    <i>
      <x v="15002"/>
    </i>
    <i>
      <x v="15003"/>
    </i>
    <i>
      <x v="15004"/>
    </i>
    <i>
      <x v="15005"/>
    </i>
    <i>
      <x v="15006"/>
    </i>
    <i>
      <x v="15007"/>
    </i>
    <i>
      <x v="15008"/>
    </i>
    <i>
      <x v="15009"/>
    </i>
    <i>
      <x v="15010"/>
    </i>
    <i>
      <x v="15011"/>
    </i>
    <i>
      <x v="15012"/>
    </i>
    <i>
      <x v="15013"/>
    </i>
    <i>
      <x v="15014"/>
    </i>
    <i>
      <x v="15015"/>
    </i>
    <i>
      <x v="15016"/>
    </i>
    <i>
      <x v="15017"/>
    </i>
    <i>
      <x v="15018"/>
    </i>
    <i>
      <x v="15019"/>
    </i>
    <i>
      <x v="15020"/>
    </i>
    <i>
      <x v="15021"/>
    </i>
    <i>
      <x v="15022"/>
    </i>
    <i>
      <x v="15023"/>
    </i>
    <i>
      <x v="15024"/>
    </i>
    <i>
      <x v="15025"/>
    </i>
    <i>
      <x v="15026"/>
    </i>
    <i>
      <x v="15027"/>
    </i>
    <i>
      <x v="15028"/>
    </i>
    <i>
      <x v="15029"/>
    </i>
    <i>
      <x v="15030"/>
    </i>
    <i>
      <x v="15031"/>
    </i>
    <i>
      <x v="15032"/>
    </i>
    <i>
      <x v="15033"/>
    </i>
    <i>
      <x v="15034"/>
    </i>
    <i>
      <x v="15035"/>
    </i>
    <i>
      <x v="15036"/>
    </i>
    <i>
      <x v="15037"/>
    </i>
    <i>
      <x v="15038"/>
    </i>
    <i>
      <x v="15039"/>
    </i>
    <i>
      <x v="15040"/>
    </i>
    <i>
      <x v="15041"/>
    </i>
    <i>
      <x v="15042"/>
    </i>
    <i>
      <x v="15043"/>
    </i>
    <i>
      <x v="15044"/>
    </i>
    <i>
      <x v="15045"/>
    </i>
    <i>
      <x v="15046"/>
    </i>
    <i>
      <x v="15047"/>
    </i>
    <i>
      <x v="15048"/>
    </i>
    <i>
      <x v="15049"/>
    </i>
    <i>
      <x v="15050"/>
    </i>
    <i>
      <x v="15051"/>
    </i>
    <i>
      <x v="15052"/>
    </i>
    <i>
      <x v="15053"/>
    </i>
    <i>
      <x v="15054"/>
    </i>
    <i>
      <x v="15055"/>
    </i>
    <i>
      <x v="15056"/>
    </i>
    <i>
      <x v="15057"/>
    </i>
    <i>
      <x v="15058"/>
    </i>
    <i>
      <x v="15059"/>
    </i>
    <i>
      <x v="15060"/>
    </i>
    <i>
      <x v="15061"/>
    </i>
    <i>
      <x v="15062"/>
    </i>
    <i>
      <x v="15063"/>
    </i>
    <i>
      <x v="15064"/>
    </i>
    <i>
      <x v="15065"/>
    </i>
    <i>
      <x v="15066"/>
    </i>
    <i>
      <x v="15067"/>
    </i>
    <i>
      <x v="15068"/>
    </i>
    <i>
      <x v="15069"/>
    </i>
    <i>
      <x v="15070"/>
    </i>
    <i>
      <x v="15071"/>
    </i>
    <i>
      <x v="15072"/>
    </i>
    <i>
      <x v="15073"/>
    </i>
    <i>
      <x v="15074"/>
    </i>
    <i>
      <x v="15075"/>
    </i>
    <i>
      <x v="15076"/>
    </i>
    <i>
      <x v="15077"/>
    </i>
    <i>
      <x v="15078"/>
    </i>
    <i>
      <x v="15079"/>
    </i>
    <i>
      <x v="15080"/>
    </i>
    <i>
      <x v="15081"/>
    </i>
    <i>
      <x v="15082"/>
    </i>
    <i>
      <x v="15083"/>
    </i>
    <i>
      <x v="15084"/>
    </i>
    <i>
      <x v="15085"/>
    </i>
    <i>
      <x v="15086"/>
    </i>
    <i>
      <x v="15087"/>
    </i>
    <i>
      <x v="15088"/>
    </i>
    <i>
      <x v="15089"/>
    </i>
    <i>
      <x v="15090"/>
    </i>
    <i>
      <x v="15091"/>
    </i>
    <i>
      <x v="15092"/>
    </i>
    <i>
      <x v="15093"/>
    </i>
    <i>
      <x v="15094"/>
    </i>
    <i>
      <x v="15095"/>
    </i>
    <i>
      <x v="15096"/>
    </i>
    <i>
      <x v="15097"/>
    </i>
    <i>
      <x v="15098"/>
    </i>
    <i>
      <x v="15099"/>
    </i>
    <i>
      <x v="15100"/>
    </i>
    <i>
      <x v="15101"/>
    </i>
    <i>
      <x v="15102"/>
    </i>
    <i>
      <x v="15103"/>
    </i>
    <i>
      <x v="15104"/>
    </i>
    <i>
      <x v="15105"/>
    </i>
    <i>
      <x v="15106"/>
    </i>
    <i>
      <x v="15107"/>
    </i>
    <i>
      <x v="15108"/>
    </i>
    <i>
      <x v="15109"/>
    </i>
    <i>
      <x v="15110"/>
    </i>
    <i>
      <x v="15111"/>
    </i>
    <i>
      <x v="15112"/>
    </i>
    <i>
      <x v="15113"/>
    </i>
    <i>
      <x v="15114"/>
    </i>
    <i>
      <x v="15115"/>
    </i>
    <i>
      <x v="15116"/>
    </i>
    <i>
      <x v="15117"/>
    </i>
    <i>
      <x v="15118"/>
    </i>
    <i>
      <x v="15119"/>
    </i>
    <i>
      <x v="15120"/>
    </i>
    <i>
      <x v="15121"/>
    </i>
    <i>
      <x v="15122"/>
    </i>
    <i>
      <x v="15123"/>
    </i>
    <i>
      <x v="15124"/>
    </i>
    <i>
      <x v="15125"/>
    </i>
    <i>
      <x v="15126"/>
    </i>
    <i>
      <x v="15127"/>
    </i>
    <i>
      <x v="15128"/>
    </i>
    <i>
      <x v="15129"/>
    </i>
    <i>
      <x v="15130"/>
    </i>
    <i>
      <x v="15131"/>
    </i>
    <i>
      <x v="15132"/>
    </i>
    <i>
      <x v="15133"/>
    </i>
    <i>
      <x v="15134"/>
    </i>
    <i>
      <x v="15135"/>
    </i>
    <i>
      <x v="15136"/>
    </i>
    <i>
      <x v="15137"/>
    </i>
    <i>
      <x v="15138"/>
    </i>
    <i>
      <x v="15139"/>
    </i>
    <i>
      <x v="15140"/>
    </i>
    <i>
      <x v="15141"/>
    </i>
    <i>
      <x v="15142"/>
    </i>
    <i>
      <x v="15143"/>
    </i>
    <i>
      <x v="15144"/>
    </i>
    <i>
      <x v="15145"/>
    </i>
    <i>
      <x v="15146"/>
    </i>
    <i>
      <x v="15147"/>
    </i>
    <i>
      <x v="15148"/>
    </i>
    <i>
      <x v="15149"/>
    </i>
    <i>
      <x v="15150"/>
    </i>
    <i>
      <x v="15151"/>
    </i>
    <i>
      <x v="15152"/>
    </i>
    <i>
      <x v="15153"/>
    </i>
    <i>
      <x v="15154"/>
    </i>
    <i>
      <x v="15155"/>
    </i>
    <i>
      <x v="15156"/>
    </i>
    <i>
      <x v="15157"/>
    </i>
    <i>
      <x v="15158"/>
    </i>
    <i>
      <x v="15159"/>
    </i>
    <i>
      <x v="15160"/>
    </i>
    <i>
      <x v="15161"/>
    </i>
    <i>
      <x v="15162"/>
    </i>
    <i>
      <x v="15163"/>
    </i>
    <i>
      <x v="15164"/>
    </i>
    <i>
      <x v="15165"/>
    </i>
    <i>
      <x v="15166"/>
    </i>
    <i>
      <x v="15167"/>
    </i>
    <i>
      <x v="15168"/>
    </i>
    <i>
      <x v="15169"/>
    </i>
    <i>
      <x v="15170"/>
    </i>
    <i>
      <x v="15171"/>
    </i>
    <i>
      <x v="15172"/>
    </i>
    <i>
      <x v="15173"/>
    </i>
    <i>
      <x v="15174"/>
    </i>
    <i>
      <x v="15175"/>
    </i>
    <i>
      <x v="15176"/>
    </i>
    <i>
      <x v="15177"/>
    </i>
    <i>
      <x v="15178"/>
    </i>
    <i>
      <x v="15179"/>
    </i>
    <i>
      <x v="15180"/>
    </i>
    <i>
      <x v="15181"/>
    </i>
    <i>
      <x v="15182"/>
    </i>
    <i>
      <x v="15183"/>
    </i>
    <i>
      <x v="15184"/>
    </i>
    <i>
      <x v="15185"/>
    </i>
    <i>
      <x v="15186"/>
    </i>
    <i>
      <x v="15187"/>
    </i>
    <i>
      <x v="15188"/>
    </i>
    <i>
      <x v="15189"/>
    </i>
    <i>
      <x v="15190"/>
    </i>
    <i>
      <x v="15191"/>
    </i>
    <i>
      <x v="15192"/>
    </i>
    <i>
      <x v="15193"/>
    </i>
    <i>
      <x v="15194"/>
    </i>
    <i>
      <x v="15195"/>
    </i>
    <i>
      <x v="15196"/>
    </i>
    <i>
      <x v="15197"/>
    </i>
    <i>
      <x v="15198"/>
    </i>
    <i>
      <x v="15199"/>
    </i>
    <i>
      <x v="15200"/>
    </i>
    <i>
      <x v="15201"/>
    </i>
    <i>
      <x v="15202"/>
    </i>
    <i>
      <x v="15203"/>
    </i>
    <i>
      <x v="15204"/>
    </i>
    <i>
      <x v="15205"/>
    </i>
    <i>
      <x v="15206"/>
    </i>
    <i>
      <x v="15207"/>
    </i>
    <i>
      <x v="15208"/>
    </i>
    <i>
      <x v="15209"/>
    </i>
    <i>
      <x v="15210"/>
    </i>
    <i>
      <x v="15211"/>
    </i>
    <i>
      <x v="15212"/>
    </i>
    <i>
      <x v="15213"/>
    </i>
    <i>
      <x v="15214"/>
    </i>
    <i>
      <x v="15215"/>
    </i>
    <i>
      <x v="15216"/>
    </i>
    <i>
      <x v="15217"/>
    </i>
    <i>
      <x v="15218"/>
    </i>
    <i>
      <x v="15219"/>
    </i>
    <i>
      <x v="15220"/>
    </i>
    <i>
      <x v="15221"/>
    </i>
    <i>
      <x v="15222"/>
    </i>
    <i>
      <x v="15223"/>
    </i>
    <i>
      <x v="15224"/>
    </i>
    <i>
      <x v="15225"/>
    </i>
    <i>
      <x v="15226"/>
    </i>
    <i>
      <x v="15227"/>
    </i>
    <i>
      <x v="15228"/>
    </i>
    <i>
      <x v="15229"/>
    </i>
    <i>
      <x v="15230"/>
    </i>
    <i>
      <x v="15231"/>
    </i>
    <i>
      <x v="15232"/>
    </i>
    <i>
      <x v="15233"/>
    </i>
    <i>
      <x v="15234"/>
    </i>
    <i>
      <x v="15235"/>
    </i>
    <i>
      <x v="15236"/>
    </i>
    <i>
      <x v="15237"/>
    </i>
    <i>
      <x v="15238"/>
    </i>
    <i>
      <x v="15239"/>
    </i>
    <i>
      <x v="15240"/>
    </i>
    <i>
      <x v="15241"/>
    </i>
    <i>
      <x v="15242"/>
    </i>
    <i>
      <x v="15243"/>
    </i>
    <i>
      <x v="15244"/>
    </i>
    <i>
      <x v="15245"/>
    </i>
    <i>
      <x v="15246"/>
    </i>
    <i>
      <x v="15247"/>
    </i>
    <i>
      <x v="15248"/>
    </i>
    <i>
      <x v="15249"/>
    </i>
    <i>
      <x v="15250"/>
    </i>
    <i>
      <x v="15251"/>
    </i>
    <i>
      <x v="15252"/>
    </i>
    <i>
      <x v="15253"/>
    </i>
    <i>
      <x v="15254"/>
    </i>
    <i>
      <x v="15255"/>
    </i>
    <i>
      <x v="15256"/>
    </i>
    <i>
      <x v="15257"/>
    </i>
    <i>
      <x v="15258"/>
    </i>
    <i>
      <x v="15259"/>
    </i>
    <i>
      <x v="15260"/>
    </i>
    <i>
      <x v="15261"/>
    </i>
    <i>
      <x v="15262"/>
    </i>
    <i>
      <x v="15263"/>
    </i>
    <i>
      <x v="15264"/>
    </i>
    <i>
      <x v="15265"/>
    </i>
    <i>
      <x v="15266"/>
    </i>
    <i>
      <x v="15267"/>
    </i>
    <i>
      <x v="15268"/>
    </i>
    <i>
      <x v="15269"/>
    </i>
    <i>
      <x v="15270"/>
    </i>
    <i>
      <x v="15271"/>
    </i>
    <i>
      <x v="15272"/>
    </i>
    <i>
      <x v="15273"/>
    </i>
    <i>
      <x v="15274"/>
    </i>
    <i>
      <x v="15275"/>
    </i>
    <i>
      <x v="15276"/>
    </i>
    <i>
      <x v="15277"/>
    </i>
    <i>
      <x v="15278"/>
    </i>
    <i>
      <x v="15279"/>
    </i>
    <i>
      <x v="15280"/>
    </i>
    <i>
      <x v="15281"/>
    </i>
    <i>
      <x v="15282"/>
    </i>
    <i>
      <x v="15283"/>
    </i>
    <i>
      <x v="15284"/>
    </i>
    <i>
      <x v="15285"/>
    </i>
    <i>
      <x v="15286"/>
    </i>
    <i>
      <x v="15287"/>
    </i>
    <i>
      <x v="15288"/>
    </i>
    <i>
      <x v="15289"/>
    </i>
    <i>
      <x v="15290"/>
    </i>
    <i>
      <x v="15291"/>
    </i>
    <i>
      <x v="15292"/>
    </i>
    <i>
      <x v="15293"/>
    </i>
    <i>
      <x v="15294"/>
    </i>
    <i>
      <x v="15295"/>
    </i>
    <i>
      <x v="15296"/>
    </i>
    <i>
      <x v="15297"/>
    </i>
    <i>
      <x v="15298"/>
    </i>
    <i>
      <x v="15299"/>
    </i>
    <i>
      <x v="15300"/>
    </i>
    <i>
      <x v="15301"/>
    </i>
    <i>
      <x v="15302"/>
    </i>
    <i>
      <x v="15303"/>
    </i>
    <i>
      <x v="15304"/>
    </i>
    <i>
      <x v="15305"/>
    </i>
    <i>
      <x v="15306"/>
    </i>
    <i>
      <x v="15307"/>
    </i>
    <i>
      <x v="15308"/>
    </i>
    <i>
      <x v="15309"/>
    </i>
    <i>
      <x v="15310"/>
    </i>
    <i>
      <x v="15311"/>
    </i>
    <i>
      <x v="15312"/>
    </i>
    <i>
      <x v="15313"/>
    </i>
    <i>
      <x v="15314"/>
    </i>
    <i>
      <x v="15315"/>
    </i>
    <i>
      <x v="15316"/>
    </i>
    <i>
      <x v="15317"/>
    </i>
    <i>
      <x v="15318"/>
    </i>
    <i>
      <x v="15319"/>
    </i>
    <i>
      <x v="15320"/>
    </i>
    <i>
      <x v="15321"/>
    </i>
    <i>
      <x v="15322"/>
    </i>
    <i>
      <x v="15323"/>
    </i>
    <i>
      <x v="15324"/>
    </i>
    <i>
      <x v="15325"/>
    </i>
    <i>
      <x v="15326"/>
    </i>
    <i>
      <x v="15327"/>
    </i>
    <i>
      <x v="15328"/>
    </i>
    <i>
      <x v="15329"/>
    </i>
    <i>
      <x v="15330"/>
    </i>
    <i>
      <x v="15331"/>
    </i>
    <i>
      <x v="15332"/>
    </i>
    <i>
      <x v="15333"/>
    </i>
    <i>
      <x v="15334"/>
    </i>
    <i>
      <x v="15335"/>
    </i>
    <i>
      <x v="15336"/>
    </i>
    <i>
      <x v="15337"/>
    </i>
    <i>
      <x v="15338"/>
    </i>
    <i>
      <x v="15339"/>
    </i>
    <i>
      <x v="15340"/>
    </i>
    <i>
      <x v="15341"/>
    </i>
    <i>
      <x v="15342"/>
    </i>
    <i>
      <x v="15343"/>
    </i>
    <i>
      <x v="15344"/>
    </i>
    <i>
      <x v="15345"/>
    </i>
    <i>
      <x v="15346"/>
    </i>
    <i>
      <x v="15347"/>
    </i>
    <i>
      <x v="15348"/>
    </i>
    <i>
      <x v="15349"/>
    </i>
    <i>
      <x v="15350"/>
    </i>
    <i>
      <x v="15351"/>
    </i>
    <i>
      <x v="15352"/>
    </i>
    <i>
      <x v="15353"/>
    </i>
    <i>
      <x v="15354"/>
    </i>
    <i>
      <x v="15355"/>
    </i>
    <i>
      <x v="15356"/>
    </i>
    <i>
      <x v="15357"/>
    </i>
    <i>
      <x v="15358"/>
    </i>
    <i>
      <x v="15359"/>
    </i>
    <i>
      <x v="15360"/>
    </i>
    <i>
      <x v="15361"/>
    </i>
    <i>
      <x v="15362"/>
    </i>
    <i>
      <x v="15363"/>
    </i>
    <i>
      <x v="15364"/>
    </i>
    <i>
      <x v="15365"/>
    </i>
    <i>
      <x v="15366"/>
    </i>
    <i>
      <x v="15367"/>
    </i>
    <i>
      <x v="15368"/>
    </i>
    <i>
      <x v="15369"/>
    </i>
    <i>
      <x v="15370"/>
    </i>
    <i>
      <x v="15371"/>
    </i>
    <i>
      <x v="15372"/>
    </i>
    <i>
      <x v="15373"/>
    </i>
    <i>
      <x v="15374"/>
    </i>
    <i>
      <x v="15375"/>
    </i>
    <i>
      <x v="15376"/>
    </i>
    <i>
      <x v="15377"/>
    </i>
    <i>
      <x v="15378"/>
    </i>
    <i>
      <x v="15379"/>
    </i>
    <i>
      <x v="15380"/>
    </i>
    <i>
      <x v="15381"/>
    </i>
    <i>
      <x v="15382"/>
    </i>
    <i>
      <x v="15383"/>
    </i>
    <i>
      <x v="15384"/>
    </i>
    <i>
      <x v="15385"/>
    </i>
    <i>
      <x v="15386"/>
    </i>
    <i>
      <x v="15387"/>
    </i>
    <i>
      <x v="15388"/>
    </i>
    <i>
      <x v="15389"/>
    </i>
    <i>
      <x v="15390"/>
    </i>
    <i>
      <x v="15391"/>
    </i>
    <i>
      <x v="15392"/>
    </i>
    <i>
      <x v="15393"/>
    </i>
    <i>
      <x v="15394"/>
    </i>
    <i>
      <x v="15395"/>
    </i>
    <i>
      <x v="15396"/>
    </i>
    <i>
      <x v="15397"/>
    </i>
    <i>
      <x v="15398"/>
    </i>
    <i>
      <x v="15399"/>
    </i>
    <i>
      <x v="15400"/>
    </i>
    <i>
      <x v="15401"/>
    </i>
    <i>
      <x v="15402"/>
    </i>
    <i>
      <x v="15403"/>
    </i>
    <i>
      <x v="15404"/>
    </i>
    <i>
      <x v="15405"/>
    </i>
    <i>
      <x v="15406"/>
    </i>
    <i>
      <x v="15407"/>
    </i>
    <i>
      <x v="15408"/>
    </i>
    <i>
      <x v="15409"/>
    </i>
    <i>
      <x v="15410"/>
    </i>
    <i>
      <x v="15411"/>
    </i>
    <i>
      <x v="15412"/>
    </i>
    <i>
      <x v="15413"/>
    </i>
    <i>
      <x v="15414"/>
    </i>
    <i>
      <x v="15415"/>
    </i>
    <i>
      <x v="15416"/>
    </i>
    <i>
      <x v="15417"/>
    </i>
    <i>
      <x v="15418"/>
    </i>
    <i>
      <x v="15419"/>
    </i>
    <i>
      <x v="15420"/>
    </i>
    <i>
      <x v="15421"/>
    </i>
    <i>
      <x v="15422"/>
    </i>
    <i>
      <x v="15423"/>
    </i>
    <i>
      <x v="15424"/>
    </i>
    <i>
      <x v="15425"/>
    </i>
    <i>
      <x v="15426"/>
    </i>
    <i>
      <x v="15427"/>
    </i>
    <i>
      <x v="15428"/>
    </i>
    <i>
      <x v="15429"/>
    </i>
    <i>
      <x v="15430"/>
    </i>
    <i>
      <x v="15431"/>
    </i>
    <i>
      <x v="15432"/>
    </i>
    <i>
      <x v="15433"/>
    </i>
    <i>
      <x v="15434"/>
    </i>
    <i>
      <x v="15435"/>
    </i>
    <i>
      <x v="15436"/>
    </i>
    <i>
      <x v="15437"/>
    </i>
    <i>
      <x v="15438"/>
    </i>
    <i>
      <x v="15439"/>
    </i>
    <i>
      <x v="15440"/>
    </i>
    <i>
      <x v="15441"/>
    </i>
    <i>
      <x v="15442"/>
    </i>
    <i>
      <x v="15443"/>
    </i>
    <i>
      <x v="15444"/>
    </i>
    <i>
      <x v="15445"/>
    </i>
    <i>
      <x v="15446"/>
    </i>
    <i>
      <x v="15447"/>
    </i>
    <i>
      <x v="15448"/>
    </i>
    <i>
      <x v="15449"/>
    </i>
    <i>
      <x v="15450"/>
    </i>
    <i>
      <x v="15451"/>
    </i>
    <i>
      <x v="15452"/>
    </i>
    <i>
      <x v="15453"/>
    </i>
    <i>
      <x v="15454"/>
    </i>
    <i>
      <x v="15455"/>
    </i>
    <i>
      <x v="15456"/>
    </i>
    <i>
      <x v="15457"/>
    </i>
    <i>
      <x v="15458"/>
    </i>
    <i>
      <x v="15459"/>
    </i>
    <i>
      <x v="15460"/>
    </i>
    <i>
      <x v="15461"/>
    </i>
    <i>
      <x v="15462"/>
    </i>
    <i>
      <x v="15463"/>
    </i>
    <i>
      <x v="15464"/>
    </i>
    <i>
      <x v="15465"/>
    </i>
    <i>
      <x v="15466"/>
    </i>
    <i>
      <x v="15467"/>
    </i>
    <i>
      <x v="15468"/>
    </i>
    <i>
      <x v="15469"/>
    </i>
    <i>
      <x v="15470"/>
    </i>
    <i>
      <x v="15471"/>
    </i>
    <i>
      <x v="15472"/>
    </i>
    <i>
      <x v="15473"/>
    </i>
    <i>
      <x v="15474"/>
    </i>
    <i>
      <x v="15475"/>
    </i>
    <i>
      <x v="15476"/>
    </i>
    <i>
      <x v="15477"/>
    </i>
    <i>
      <x v="15478"/>
    </i>
    <i>
      <x v="15479"/>
    </i>
    <i>
      <x v="15480"/>
    </i>
    <i>
      <x v="15481"/>
    </i>
    <i>
      <x v="15482"/>
    </i>
    <i>
      <x v="15483"/>
    </i>
    <i>
      <x v="15484"/>
    </i>
    <i>
      <x v="15485"/>
    </i>
    <i>
      <x v="15486"/>
    </i>
    <i>
      <x v="15487"/>
    </i>
    <i>
      <x v="15488"/>
    </i>
    <i>
      <x v="15489"/>
    </i>
    <i>
      <x v="15490"/>
    </i>
    <i>
      <x v="15491"/>
    </i>
    <i>
      <x v="15492"/>
    </i>
    <i>
      <x v="15493"/>
    </i>
    <i>
      <x v="15494"/>
    </i>
    <i>
      <x v="15495"/>
    </i>
    <i>
      <x v="15496"/>
    </i>
    <i>
      <x v="15497"/>
    </i>
    <i>
      <x v="15498"/>
    </i>
    <i>
      <x v="15499"/>
    </i>
    <i>
      <x v="15500"/>
    </i>
    <i>
      <x v="15501"/>
    </i>
    <i>
      <x v="15502"/>
    </i>
    <i>
      <x v="15503"/>
    </i>
    <i>
      <x v="15504"/>
    </i>
    <i>
      <x v="15505"/>
    </i>
    <i>
      <x v="15506"/>
    </i>
    <i>
      <x v="15507"/>
    </i>
    <i>
      <x v="15508"/>
    </i>
    <i>
      <x v="15509"/>
    </i>
    <i>
      <x v="15510"/>
    </i>
    <i>
      <x v="15511"/>
    </i>
    <i>
      <x v="15512"/>
    </i>
    <i>
      <x v="15513"/>
    </i>
    <i>
      <x v="15514"/>
    </i>
    <i>
      <x v="15515"/>
    </i>
    <i>
      <x v="15516"/>
    </i>
    <i>
      <x v="15517"/>
    </i>
    <i>
      <x v="15518"/>
    </i>
    <i>
      <x v="15519"/>
    </i>
    <i>
      <x v="15520"/>
    </i>
    <i>
      <x v="15521"/>
    </i>
    <i>
      <x v="15522"/>
    </i>
    <i>
      <x v="15523"/>
    </i>
    <i>
      <x v="15524"/>
    </i>
    <i>
      <x v="15525"/>
    </i>
    <i>
      <x v="15526"/>
    </i>
    <i>
      <x v="15527"/>
    </i>
    <i>
      <x v="15528"/>
    </i>
    <i>
      <x v="15529"/>
    </i>
    <i>
      <x v="15530"/>
    </i>
    <i>
      <x v="15531"/>
    </i>
    <i>
      <x v="15532"/>
    </i>
    <i>
      <x v="15533"/>
    </i>
    <i>
      <x v="15534"/>
    </i>
    <i>
      <x v="15535"/>
    </i>
    <i>
      <x v="15536"/>
    </i>
    <i>
      <x v="15537"/>
    </i>
    <i>
      <x v="15538"/>
    </i>
    <i>
      <x v="15539"/>
    </i>
    <i>
      <x v="15540"/>
    </i>
    <i>
      <x v="15541"/>
    </i>
    <i>
      <x v="15542"/>
    </i>
    <i>
      <x v="15543"/>
    </i>
    <i>
      <x v="15544"/>
    </i>
    <i>
      <x v="15545"/>
    </i>
    <i>
      <x v="15546"/>
    </i>
    <i>
      <x v="15547"/>
    </i>
    <i>
      <x v="15548"/>
    </i>
    <i>
      <x v="15549"/>
    </i>
    <i>
      <x v="15550"/>
    </i>
    <i>
      <x v="15551"/>
    </i>
    <i>
      <x v="15552"/>
    </i>
    <i>
      <x v="15553"/>
    </i>
    <i>
      <x v="15554"/>
    </i>
    <i>
      <x v="15555"/>
    </i>
    <i>
      <x v="15556"/>
    </i>
    <i>
      <x v="15557"/>
    </i>
    <i>
      <x v="15558"/>
    </i>
    <i>
      <x v="15559"/>
    </i>
    <i>
      <x v="15560"/>
    </i>
    <i>
      <x v="15561"/>
    </i>
    <i>
      <x v="15562"/>
    </i>
    <i>
      <x v="15563"/>
    </i>
    <i>
      <x v="15564"/>
    </i>
    <i>
      <x v="15565"/>
    </i>
    <i>
      <x v="15566"/>
    </i>
    <i>
      <x v="15567"/>
    </i>
    <i>
      <x v="15568"/>
    </i>
    <i>
      <x v="15569"/>
    </i>
    <i>
      <x v="15570"/>
    </i>
    <i>
      <x v="15571"/>
    </i>
    <i>
      <x v="15572"/>
    </i>
    <i>
      <x v="15573"/>
    </i>
    <i>
      <x v="15574"/>
    </i>
    <i>
      <x v="15575"/>
    </i>
    <i>
      <x v="15576"/>
    </i>
    <i>
      <x v="15577"/>
    </i>
    <i>
      <x v="15578"/>
    </i>
    <i>
      <x v="15579"/>
    </i>
    <i>
      <x v="15580"/>
    </i>
    <i>
      <x v="15581"/>
    </i>
    <i>
      <x v="15582"/>
    </i>
    <i>
      <x v="15583"/>
    </i>
    <i>
      <x v="15584"/>
    </i>
    <i>
      <x v="15585"/>
    </i>
    <i>
      <x v="15586"/>
    </i>
    <i>
      <x v="15587"/>
    </i>
    <i>
      <x v="15588"/>
    </i>
    <i>
      <x v="15589"/>
    </i>
    <i>
      <x v="15590"/>
    </i>
    <i>
      <x v="15591"/>
    </i>
    <i>
      <x v="15592"/>
    </i>
    <i>
      <x v="15593"/>
    </i>
    <i>
      <x v="15594"/>
    </i>
    <i>
      <x v="15595"/>
    </i>
    <i>
      <x v="15596"/>
    </i>
    <i>
      <x v="15597"/>
    </i>
    <i>
      <x v="15598"/>
    </i>
    <i>
      <x v="15599"/>
    </i>
    <i>
      <x v="15600"/>
    </i>
    <i>
      <x v="15601"/>
    </i>
    <i>
      <x v="15602"/>
    </i>
    <i>
      <x v="15603"/>
    </i>
    <i>
      <x v="15604"/>
    </i>
    <i>
      <x v="15605"/>
    </i>
    <i>
      <x v="15606"/>
    </i>
    <i>
      <x v="15607"/>
    </i>
    <i>
      <x v="15608"/>
    </i>
    <i>
      <x v="15609"/>
    </i>
    <i>
      <x v="15610"/>
    </i>
    <i>
      <x v="15611"/>
    </i>
    <i>
      <x v="15612"/>
    </i>
    <i>
      <x v="15613"/>
    </i>
    <i>
      <x v="15614"/>
    </i>
    <i>
      <x v="15615"/>
    </i>
    <i>
      <x v="15616"/>
    </i>
    <i>
      <x v="15617"/>
    </i>
    <i>
      <x v="15618"/>
    </i>
    <i>
      <x v="15619"/>
    </i>
    <i>
      <x v="15620"/>
    </i>
    <i>
      <x v="15621"/>
    </i>
    <i>
      <x v="15622"/>
    </i>
    <i>
      <x v="15623"/>
    </i>
    <i>
      <x v="15624"/>
    </i>
    <i>
      <x v="15625"/>
    </i>
    <i>
      <x v="15626"/>
    </i>
    <i>
      <x v="15627"/>
    </i>
    <i>
      <x v="15628"/>
    </i>
    <i>
      <x v="15629"/>
    </i>
    <i>
      <x v="15630"/>
    </i>
    <i>
      <x v="15631"/>
    </i>
    <i>
      <x v="15632"/>
    </i>
    <i>
      <x v="15633"/>
    </i>
    <i>
      <x v="15634"/>
    </i>
    <i>
      <x v="15635"/>
    </i>
    <i>
      <x v="15636"/>
    </i>
    <i>
      <x v="15637"/>
    </i>
    <i>
      <x v="15638"/>
    </i>
    <i>
      <x v="15639"/>
    </i>
    <i>
      <x v="15640"/>
    </i>
    <i>
      <x v="15641"/>
    </i>
    <i>
      <x v="15642"/>
    </i>
    <i>
      <x v="15643"/>
    </i>
    <i>
      <x v="15644"/>
    </i>
    <i>
      <x v="15645"/>
    </i>
    <i>
      <x v="15646"/>
    </i>
    <i>
      <x v="15647"/>
    </i>
    <i>
      <x v="15648"/>
    </i>
    <i>
      <x v="15649"/>
    </i>
    <i>
      <x v="15650"/>
    </i>
    <i>
      <x v="15651"/>
    </i>
    <i>
      <x v="15652"/>
    </i>
    <i>
      <x v="15653"/>
    </i>
    <i>
      <x v="15654"/>
    </i>
    <i>
      <x v="15655"/>
    </i>
    <i>
      <x v="15656"/>
    </i>
    <i>
      <x v="15657"/>
    </i>
    <i>
      <x v="15658"/>
    </i>
    <i>
      <x v="15659"/>
    </i>
    <i>
      <x v="15660"/>
    </i>
    <i>
      <x v="15661"/>
    </i>
    <i>
      <x v="15662"/>
    </i>
    <i>
      <x v="15663"/>
    </i>
    <i>
      <x v="15664"/>
    </i>
    <i>
      <x v="15665"/>
    </i>
    <i>
      <x v="15666"/>
    </i>
    <i>
      <x v="15667"/>
    </i>
    <i>
      <x v="15668"/>
    </i>
    <i>
      <x v="15669"/>
    </i>
    <i>
      <x v="15670"/>
    </i>
    <i>
      <x v="15671"/>
    </i>
    <i>
      <x v="15672"/>
    </i>
    <i>
      <x v="15673"/>
    </i>
    <i>
      <x v="15674"/>
    </i>
    <i>
      <x v="15675"/>
    </i>
    <i>
      <x v="15676"/>
    </i>
    <i>
      <x v="15677"/>
    </i>
    <i>
      <x v="15678"/>
    </i>
    <i>
      <x v="15679"/>
    </i>
    <i>
      <x v="15680"/>
    </i>
    <i>
      <x v="15681"/>
    </i>
    <i>
      <x v="15682"/>
    </i>
    <i>
      <x v="15683"/>
    </i>
    <i>
      <x v="15684"/>
    </i>
    <i>
      <x v="15685"/>
    </i>
    <i>
      <x v="15686"/>
    </i>
    <i>
      <x v="15687"/>
    </i>
    <i>
      <x v="15688"/>
    </i>
    <i>
      <x v="15689"/>
    </i>
    <i>
      <x v="15690"/>
    </i>
    <i>
      <x v="15691"/>
    </i>
    <i>
      <x v="15692"/>
    </i>
    <i>
      <x v="15693"/>
    </i>
    <i>
      <x v="15694"/>
    </i>
    <i>
      <x v="15695"/>
    </i>
    <i>
      <x v="15696"/>
    </i>
    <i>
      <x v="15697"/>
    </i>
    <i>
      <x v="15698"/>
    </i>
    <i>
      <x v="15699"/>
    </i>
    <i>
      <x v="15700"/>
    </i>
    <i>
      <x v="15701"/>
    </i>
    <i>
      <x v="15702"/>
    </i>
    <i>
      <x v="15703"/>
    </i>
    <i>
      <x v="15704"/>
    </i>
    <i>
      <x v="15705"/>
    </i>
    <i>
      <x v="15706"/>
    </i>
    <i>
      <x v="15707"/>
    </i>
    <i>
      <x v="15708"/>
    </i>
    <i>
      <x v="15709"/>
    </i>
    <i>
      <x v="15710"/>
    </i>
    <i>
      <x v="15711"/>
    </i>
    <i>
      <x v="15712"/>
    </i>
    <i>
      <x v="15713"/>
    </i>
    <i>
      <x v="15714"/>
    </i>
    <i>
      <x v="15715"/>
    </i>
    <i>
      <x v="15716"/>
    </i>
    <i>
      <x v="15717"/>
    </i>
    <i>
      <x v="15718"/>
    </i>
    <i>
      <x v="15719"/>
    </i>
    <i>
      <x v="15720"/>
    </i>
    <i>
      <x v="15721"/>
    </i>
    <i>
      <x v="15722"/>
    </i>
    <i>
      <x v="15723"/>
    </i>
    <i>
      <x v="15724"/>
    </i>
    <i>
      <x v="15725"/>
    </i>
    <i>
      <x v="15726"/>
    </i>
    <i>
      <x v="15727"/>
    </i>
    <i>
      <x v="15728"/>
    </i>
    <i>
      <x v="15729"/>
    </i>
    <i>
      <x v="15730"/>
    </i>
    <i>
      <x v="15731"/>
    </i>
    <i>
      <x v="15732"/>
    </i>
    <i>
      <x v="15733"/>
    </i>
    <i>
      <x v="15734"/>
    </i>
    <i>
      <x v="15735"/>
    </i>
    <i>
      <x v="15736"/>
    </i>
    <i>
      <x v="15737"/>
    </i>
    <i>
      <x v="15738"/>
    </i>
    <i>
      <x v="15739"/>
    </i>
    <i>
      <x v="15740"/>
    </i>
    <i>
      <x v="15741"/>
    </i>
    <i>
      <x v="15742"/>
    </i>
    <i>
      <x v="15743"/>
    </i>
    <i>
      <x v="15744"/>
    </i>
    <i>
      <x v="15745"/>
    </i>
    <i>
      <x v="15746"/>
    </i>
    <i>
      <x v="15747"/>
    </i>
    <i>
      <x v="15748"/>
    </i>
    <i>
      <x v="15749"/>
    </i>
    <i>
      <x v="15750"/>
    </i>
    <i>
      <x v="15751"/>
    </i>
    <i>
      <x v="15752"/>
    </i>
    <i>
      <x v="15753"/>
    </i>
    <i>
      <x v="15754"/>
    </i>
    <i>
      <x v="15755"/>
    </i>
    <i>
      <x v="15756"/>
    </i>
    <i>
      <x v="15757"/>
    </i>
    <i>
      <x v="15758"/>
    </i>
    <i>
      <x v="15759"/>
    </i>
    <i>
      <x v="15760"/>
    </i>
    <i>
      <x v="15761"/>
    </i>
    <i>
      <x v="15762"/>
    </i>
    <i>
      <x v="15763"/>
    </i>
    <i>
      <x v="15764"/>
    </i>
    <i>
      <x v="15765"/>
    </i>
    <i>
      <x v="15766"/>
    </i>
    <i>
      <x v="15767"/>
    </i>
    <i>
      <x v="15768"/>
    </i>
    <i>
      <x v="15769"/>
    </i>
    <i>
      <x v="15770"/>
    </i>
    <i>
      <x v="15771"/>
    </i>
    <i>
      <x v="15772"/>
    </i>
    <i>
      <x v="15773"/>
    </i>
    <i>
      <x v="15774"/>
    </i>
    <i>
      <x v="15775"/>
    </i>
    <i>
      <x v="15776"/>
    </i>
    <i>
      <x v="15777"/>
    </i>
    <i>
      <x v="15778"/>
    </i>
    <i>
      <x v="15779"/>
    </i>
    <i>
      <x v="15780"/>
    </i>
    <i>
      <x v="15781"/>
    </i>
    <i>
      <x v="15782"/>
    </i>
    <i>
      <x v="15783"/>
    </i>
    <i>
      <x v="15784"/>
    </i>
    <i>
      <x v="15785"/>
    </i>
    <i>
      <x v="15786"/>
    </i>
    <i>
      <x v="15787"/>
    </i>
    <i>
      <x v="15788"/>
    </i>
    <i>
      <x v="15789"/>
    </i>
    <i>
      <x v="15790"/>
    </i>
    <i>
      <x v="15791"/>
    </i>
    <i>
      <x v="15792"/>
    </i>
    <i>
      <x v="15793"/>
    </i>
    <i>
      <x v="15794"/>
    </i>
    <i>
      <x v="15795"/>
    </i>
    <i>
      <x v="15796"/>
    </i>
    <i>
      <x v="15797"/>
    </i>
    <i>
      <x v="15798"/>
    </i>
    <i>
      <x v="15799"/>
    </i>
    <i>
      <x v="15800"/>
    </i>
    <i>
      <x v="15801"/>
    </i>
    <i>
      <x v="15802"/>
    </i>
    <i>
      <x v="15803"/>
    </i>
    <i>
      <x v="15804"/>
    </i>
    <i>
      <x v="15805"/>
    </i>
    <i>
      <x v="15806"/>
    </i>
    <i>
      <x v="15807"/>
    </i>
    <i>
      <x v="15808"/>
    </i>
    <i>
      <x v="15809"/>
    </i>
    <i>
      <x v="15810"/>
    </i>
    <i>
      <x v="15811"/>
    </i>
    <i>
      <x v="15812"/>
    </i>
    <i>
      <x v="15813"/>
    </i>
    <i>
      <x v="15814"/>
    </i>
    <i>
      <x v="15815"/>
    </i>
    <i>
      <x v="15816"/>
    </i>
    <i>
      <x v="15817"/>
    </i>
    <i>
      <x v="15818"/>
    </i>
    <i>
      <x v="15819"/>
    </i>
    <i>
      <x v="15820"/>
    </i>
    <i>
      <x v="15821"/>
    </i>
    <i>
      <x v="15822"/>
    </i>
    <i>
      <x v="15823"/>
    </i>
    <i>
      <x v="15824"/>
    </i>
    <i>
      <x v="15825"/>
    </i>
    <i>
      <x v="15826"/>
    </i>
    <i>
      <x v="15827"/>
    </i>
    <i>
      <x v="15828"/>
    </i>
    <i>
      <x v="15829"/>
    </i>
    <i>
      <x v="15830"/>
    </i>
    <i>
      <x v="15831"/>
    </i>
    <i>
      <x v="15832"/>
    </i>
    <i>
      <x v="15833"/>
    </i>
    <i>
      <x v="15834"/>
    </i>
    <i>
      <x v="15835"/>
    </i>
    <i>
      <x v="15836"/>
    </i>
    <i>
      <x v="15837"/>
    </i>
    <i>
      <x v="15838"/>
    </i>
    <i>
      <x v="15839"/>
    </i>
    <i>
      <x v="15840"/>
    </i>
    <i>
      <x v="15841"/>
    </i>
    <i>
      <x v="15842"/>
    </i>
    <i>
      <x v="15843"/>
    </i>
    <i>
      <x v="15844"/>
    </i>
    <i>
      <x v="15845"/>
    </i>
    <i>
      <x v="15846"/>
    </i>
    <i>
      <x v="15847"/>
    </i>
    <i>
      <x v="15848"/>
    </i>
    <i>
      <x v="15849"/>
    </i>
    <i>
      <x v="15850"/>
    </i>
    <i>
      <x v="15851"/>
    </i>
    <i>
      <x v="15852"/>
    </i>
    <i>
      <x v="15853"/>
    </i>
    <i>
      <x v="15854"/>
    </i>
    <i>
      <x v="15855"/>
    </i>
    <i>
      <x v="15856"/>
    </i>
    <i>
      <x v="15857"/>
    </i>
    <i>
      <x v="15858"/>
    </i>
    <i>
      <x v="15859"/>
    </i>
    <i>
      <x v="15860"/>
    </i>
    <i>
      <x v="15861"/>
    </i>
    <i>
      <x v="15862"/>
    </i>
    <i>
      <x v="15863"/>
    </i>
    <i>
      <x v="15864"/>
    </i>
    <i>
      <x v="15865"/>
    </i>
    <i>
      <x v="15866"/>
    </i>
    <i>
      <x v="15867"/>
    </i>
    <i>
      <x v="15868"/>
    </i>
    <i>
      <x v="15869"/>
    </i>
    <i>
      <x v="15870"/>
    </i>
    <i>
      <x v="15871"/>
    </i>
    <i>
      <x v="15872"/>
    </i>
    <i>
      <x v="15873"/>
    </i>
    <i>
      <x v="15874"/>
    </i>
    <i>
      <x v="15875"/>
    </i>
    <i>
      <x v="15876"/>
    </i>
    <i>
      <x v="15877"/>
    </i>
    <i>
      <x v="15878"/>
    </i>
    <i>
      <x v="15879"/>
    </i>
    <i>
      <x v="15880"/>
    </i>
    <i>
      <x v="15881"/>
    </i>
    <i>
      <x v="15882"/>
    </i>
    <i>
      <x v="15883"/>
    </i>
    <i>
      <x v="15884"/>
    </i>
    <i>
      <x v="15885"/>
    </i>
    <i>
      <x v="15886"/>
    </i>
    <i>
      <x v="15887"/>
    </i>
    <i>
      <x v="15888"/>
    </i>
    <i>
      <x v="15889"/>
    </i>
    <i>
      <x v="15890"/>
    </i>
    <i>
      <x v="15891"/>
    </i>
    <i>
      <x v="15892"/>
    </i>
    <i>
      <x v="15893"/>
    </i>
    <i>
      <x v="15894"/>
    </i>
    <i>
      <x v="15895"/>
    </i>
    <i>
      <x v="15896"/>
    </i>
    <i>
      <x v="15897"/>
    </i>
    <i>
      <x v="15898"/>
    </i>
    <i>
      <x v="15899"/>
    </i>
    <i>
      <x v="15900"/>
    </i>
    <i>
      <x v="15901"/>
    </i>
    <i>
      <x v="15902"/>
    </i>
    <i>
      <x v="15903"/>
    </i>
    <i>
      <x v="15904"/>
    </i>
    <i>
      <x v="15905"/>
    </i>
    <i>
      <x v="15906"/>
    </i>
    <i>
      <x v="15907"/>
    </i>
    <i>
      <x v="15908"/>
    </i>
    <i>
      <x v="15909"/>
    </i>
    <i>
      <x v="15910"/>
    </i>
    <i>
      <x v="15911"/>
    </i>
    <i>
      <x v="15912"/>
    </i>
    <i>
      <x v="15913"/>
    </i>
    <i>
      <x v="15914"/>
    </i>
    <i>
      <x v="15915"/>
    </i>
    <i>
      <x v="15916"/>
    </i>
    <i>
      <x v="15917"/>
    </i>
    <i>
      <x v="15918"/>
    </i>
    <i>
      <x v="15919"/>
    </i>
    <i>
      <x v="15920"/>
    </i>
    <i>
      <x v="15921"/>
    </i>
    <i>
      <x v="15922"/>
    </i>
    <i>
      <x v="15923"/>
    </i>
    <i>
      <x v="15924"/>
    </i>
    <i>
      <x v="15925"/>
    </i>
    <i>
      <x v="15926"/>
    </i>
    <i>
      <x v="15927"/>
    </i>
    <i>
      <x v="15928"/>
    </i>
    <i>
      <x v="15929"/>
    </i>
    <i>
      <x v="15930"/>
    </i>
    <i>
      <x v="15931"/>
    </i>
    <i>
      <x v="15932"/>
    </i>
    <i>
      <x v="15933"/>
    </i>
    <i>
      <x v="15934"/>
    </i>
    <i>
      <x v="15935"/>
    </i>
    <i>
      <x v="15936"/>
    </i>
    <i>
      <x v="15937"/>
    </i>
    <i>
      <x v="15938"/>
    </i>
    <i>
      <x v="15939"/>
    </i>
    <i>
      <x v="15940"/>
    </i>
    <i>
      <x v="15941"/>
    </i>
    <i>
      <x v="15942"/>
    </i>
    <i>
      <x v="15943"/>
    </i>
    <i>
      <x v="15944"/>
    </i>
    <i>
      <x v="15945"/>
    </i>
    <i>
      <x v="15946"/>
    </i>
    <i>
      <x v="15947"/>
    </i>
    <i>
      <x v="15948"/>
    </i>
    <i>
      <x v="15949"/>
    </i>
    <i>
      <x v="15950"/>
    </i>
    <i>
      <x v="15951"/>
    </i>
    <i>
      <x v="15952"/>
    </i>
    <i>
      <x v="15953"/>
    </i>
    <i>
      <x v="15954"/>
    </i>
    <i>
      <x v="15955"/>
    </i>
    <i>
      <x v="15956"/>
    </i>
    <i>
      <x v="15957"/>
    </i>
    <i>
      <x v="15958"/>
    </i>
    <i>
      <x v="15959"/>
    </i>
    <i>
      <x v="15960"/>
    </i>
    <i>
      <x v="15961"/>
    </i>
    <i>
      <x v="15962"/>
    </i>
    <i>
      <x v="15963"/>
    </i>
    <i>
      <x v="15964"/>
    </i>
    <i>
      <x v="15965"/>
    </i>
    <i>
      <x v="15966"/>
    </i>
    <i>
      <x v="15967"/>
    </i>
    <i>
      <x v="15968"/>
    </i>
    <i>
      <x v="15969"/>
    </i>
    <i>
      <x v="15970"/>
    </i>
    <i>
      <x v="15971"/>
    </i>
    <i>
      <x v="15972"/>
    </i>
    <i>
      <x v="15973"/>
    </i>
    <i>
      <x v="15974"/>
    </i>
    <i>
      <x v="15975"/>
    </i>
    <i>
      <x v="15976"/>
    </i>
    <i>
      <x v="15977"/>
    </i>
    <i>
      <x v="15978"/>
    </i>
    <i>
      <x v="15979"/>
    </i>
    <i>
      <x v="15980"/>
    </i>
    <i>
      <x v="15981"/>
    </i>
    <i>
      <x v="15982"/>
    </i>
    <i>
      <x v="15983"/>
    </i>
    <i>
      <x v="15984"/>
    </i>
    <i>
      <x v="15985"/>
    </i>
    <i>
      <x v="15986"/>
    </i>
    <i>
      <x v="15987"/>
    </i>
    <i>
      <x v="15988"/>
    </i>
    <i>
      <x v="15989"/>
    </i>
    <i>
      <x v="15990"/>
    </i>
    <i>
      <x v="15991"/>
    </i>
    <i>
      <x v="15992"/>
    </i>
    <i>
      <x v="15993"/>
    </i>
    <i>
      <x v="15994"/>
    </i>
    <i>
      <x v="15995"/>
    </i>
    <i>
      <x v="15996"/>
    </i>
    <i>
      <x v="15997"/>
    </i>
    <i>
      <x v="15998"/>
    </i>
    <i>
      <x v="15999"/>
    </i>
    <i>
      <x v="16000"/>
    </i>
    <i>
      <x v="16001"/>
    </i>
    <i>
      <x v="16002"/>
    </i>
    <i>
      <x v="16003"/>
    </i>
    <i>
      <x v="16004"/>
    </i>
    <i>
      <x v="16005"/>
    </i>
    <i>
      <x v="16006"/>
    </i>
    <i>
      <x v="16007"/>
    </i>
    <i>
      <x v="16008"/>
    </i>
    <i>
      <x v="16009"/>
    </i>
    <i>
      <x v="16010"/>
    </i>
    <i>
      <x v="16011"/>
    </i>
    <i>
      <x v="16012"/>
    </i>
    <i>
      <x v="16013"/>
    </i>
    <i>
      <x v="16014"/>
    </i>
    <i>
      <x v="16015"/>
    </i>
    <i>
      <x v="16016"/>
    </i>
    <i>
      <x v="16017"/>
    </i>
    <i>
      <x v="16018"/>
    </i>
    <i>
      <x v="16019"/>
    </i>
    <i>
      <x v="16020"/>
    </i>
    <i>
      <x v="16021"/>
    </i>
    <i>
      <x v="16022"/>
    </i>
    <i>
      <x v="16023"/>
    </i>
    <i>
      <x v="16024"/>
    </i>
    <i>
      <x v="16025"/>
    </i>
    <i>
      <x v="16026"/>
    </i>
    <i>
      <x v="16027"/>
    </i>
    <i>
      <x v="16028"/>
    </i>
    <i>
      <x v="16029"/>
    </i>
    <i>
      <x v="16030"/>
    </i>
    <i>
      <x v="16031"/>
    </i>
    <i>
      <x v="16032"/>
    </i>
    <i>
      <x v="16033"/>
    </i>
    <i>
      <x v="16034"/>
    </i>
    <i>
      <x v="16035"/>
    </i>
    <i>
      <x v="16036"/>
    </i>
    <i>
      <x v="16037"/>
    </i>
    <i>
      <x v="16038"/>
    </i>
    <i>
      <x v="16039"/>
    </i>
    <i>
      <x v="16040"/>
    </i>
    <i>
      <x v="16041"/>
    </i>
    <i>
      <x v="16042"/>
    </i>
    <i>
      <x v="16043"/>
    </i>
    <i>
      <x v="16044"/>
    </i>
    <i>
      <x v="16045"/>
    </i>
    <i>
      <x v="16046"/>
    </i>
    <i>
      <x v="16047"/>
    </i>
    <i>
      <x v="16048"/>
    </i>
    <i>
      <x v="16049"/>
    </i>
    <i>
      <x v="16050"/>
    </i>
    <i>
      <x v="16051"/>
    </i>
    <i>
      <x v="16052"/>
    </i>
    <i>
      <x v="16053"/>
    </i>
    <i>
      <x v="16054"/>
    </i>
    <i>
      <x v="16055"/>
    </i>
    <i>
      <x v="16056"/>
    </i>
    <i>
      <x v="16057"/>
    </i>
    <i>
      <x v="16058"/>
    </i>
    <i>
      <x v="16059"/>
    </i>
    <i>
      <x v="16060"/>
    </i>
    <i>
      <x v="16061"/>
    </i>
    <i>
      <x v="16062"/>
    </i>
    <i>
      <x v="16063"/>
    </i>
    <i>
      <x v="16064"/>
    </i>
    <i>
      <x v="16065"/>
    </i>
    <i>
      <x v="16066"/>
    </i>
    <i>
      <x v="16067"/>
    </i>
    <i>
      <x v="16068"/>
    </i>
    <i>
      <x v="16069"/>
    </i>
    <i>
      <x v="16070"/>
    </i>
    <i>
      <x v="16071"/>
    </i>
    <i>
      <x v="16072"/>
    </i>
    <i>
      <x v="16073"/>
    </i>
    <i>
      <x v="16074"/>
    </i>
    <i>
      <x v="16075"/>
    </i>
    <i>
      <x v="16076"/>
    </i>
    <i>
      <x v="16077"/>
    </i>
    <i>
      <x v="16078"/>
    </i>
    <i>
      <x v="16079"/>
    </i>
    <i>
      <x v="16080"/>
    </i>
    <i>
      <x v="16081"/>
    </i>
    <i>
      <x v="16082"/>
    </i>
    <i>
      <x v="16083"/>
    </i>
    <i>
      <x v="16084"/>
    </i>
    <i>
      <x v="16085"/>
    </i>
    <i>
      <x v="16086"/>
    </i>
    <i>
      <x v="16087"/>
    </i>
    <i>
      <x v="16088"/>
    </i>
    <i>
      <x v="16089"/>
    </i>
    <i>
      <x v="16090"/>
    </i>
    <i>
      <x v="16091"/>
    </i>
    <i>
      <x v="16092"/>
    </i>
    <i>
      <x v="16093"/>
    </i>
    <i>
      <x v="16094"/>
    </i>
    <i>
      <x v="16095"/>
    </i>
    <i>
      <x v="16096"/>
    </i>
    <i>
      <x v="16097"/>
    </i>
    <i>
      <x v="16098"/>
    </i>
    <i>
      <x v="16099"/>
    </i>
    <i>
      <x v="16100"/>
    </i>
    <i>
      <x v="16101"/>
    </i>
    <i>
      <x v="16102"/>
    </i>
    <i>
      <x v="16103"/>
    </i>
    <i>
      <x v="16104"/>
    </i>
    <i>
      <x v="16105"/>
    </i>
    <i>
      <x v="16106"/>
    </i>
    <i>
      <x v="16107"/>
    </i>
    <i>
      <x v="16108"/>
    </i>
    <i>
      <x v="16109"/>
    </i>
    <i>
      <x v="16110"/>
    </i>
    <i>
      <x v="16111"/>
    </i>
    <i>
      <x v="16112"/>
    </i>
    <i>
      <x v="16113"/>
    </i>
    <i>
      <x v="16114"/>
    </i>
    <i>
      <x v="16115"/>
    </i>
    <i>
      <x v="16116"/>
    </i>
    <i>
      <x v="16117"/>
    </i>
    <i>
      <x v="16118"/>
    </i>
    <i>
      <x v="16119"/>
    </i>
    <i>
      <x v="16120"/>
    </i>
    <i>
      <x v="16121"/>
    </i>
    <i>
      <x v="16122"/>
    </i>
    <i>
      <x v="16123"/>
    </i>
    <i>
      <x v="16124"/>
    </i>
    <i>
      <x v="16125"/>
    </i>
    <i>
      <x v="16126"/>
    </i>
    <i>
      <x v="16127"/>
    </i>
    <i>
      <x v="16128"/>
    </i>
    <i>
      <x v="16129"/>
    </i>
    <i>
      <x v="16130"/>
    </i>
    <i>
      <x v="16131"/>
    </i>
    <i>
      <x v="16132"/>
    </i>
    <i>
      <x v="16133"/>
    </i>
    <i>
      <x v="16134"/>
    </i>
    <i>
      <x v="16135"/>
    </i>
    <i>
      <x v="16136"/>
    </i>
    <i>
      <x v="16137"/>
    </i>
    <i>
      <x v="16138"/>
    </i>
    <i>
      <x v="16139"/>
    </i>
    <i>
      <x v="16140"/>
    </i>
    <i>
      <x v="16141"/>
    </i>
    <i>
      <x v="16142"/>
    </i>
    <i>
      <x v="16143"/>
    </i>
    <i>
      <x v="16144"/>
    </i>
    <i>
      <x v="16145"/>
    </i>
    <i>
      <x v="16146"/>
    </i>
    <i>
      <x v="16147"/>
    </i>
    <i>
      <x v="16148"/>
    </i>
    <i>
      <x v="16149"/>
    </i>
    <i>
      <x v="16150"/>
    </i>
    <i>
      <x v="16151"/>
    </i>
    <i>
      <x v="16152"/>
    </i>
    <i>
      <x v="16153"/>
    </i>
    <i>
      <x v="16154"/>
    </i>
    <i>
      <x v="16155"/>
    </i>
    <i>
      <x v="16156"/>
    </i>
    <i>
      <x v="16157"/>
    </i>
    <i>
      <x v="16158"/>
    </i>
    <i>
      <x v="16159"/>
    </i>
    <i>
      <x v="16160"/>
    </i>
    <i>
      <x v="16161"/>
    </i>
    <i>
      <x v="16162"/>
    </i>
    <i>
      <x v="16163"/>
    </i>
    <i>
      <x v="16164"/>
    </i>
    <i>
      <x v="16165"/>
    </i>
    <i>
      <x v="16166"/>
    </i>
    <i>
      <x v="16167"/>
    </i>
    <i>
      <x v="16168"/>
    </i>
    <i>
      <x v="16169"/>
    </i>
    <i>
      <x v="16170"/>
    </i>
    <i>
      <x v="16171"/>
    </i>
    <i>
      <x v="16172"/>
    </i>
    <i>
      <x v="16173"/>
    </i>
    <i>
      <x v="16174"/>
    </i>
    <i>
      <x v="16175"/>
    </i>
    <i>
      <x v="16176"/>
    </i>
    <i>
      <x v="16177"/>
    </i>
    <i>
      <x v="16178"/>
    </i>
    <i>
      <x v="16179"/>
    </i>
    <i>
      <x v="16180"/>
    </i>
    <i>
      <x v="16181"/>
    </i>
    <i>
      <x v="16182"/>
    </i>
    <i>
      <x v="16183"/>
    </i>
    <i>
      <x v="16184"/>
    </i>
    <i>
      <x v="16185"/>
    </i>
    <i>
      <x v="16186"/>
    </i>
    <i>
      <x v="16187"/>
    </i>
    <i>
      <x v="16188"/>
    </i>
    <i>
      <x v="16189"/>
    </i>
    <i>
      <x v="16190"/>
    </i>
    <i>
      <x v="16191"/>
    </i>
    <i>
      <x v="16192"/>
    </i>
    <i>
      <x v="16193"/>
    </i>
    <i>
      <x v="16194"/>
    </i>
    <i>
      <x v="16195"/>
    </i>
    <i>
      <x v="16196"/>
    </i>
    <i>
      <x v="16197"/>
    </i>
    <i>
      <x v="16198"/>
    </i>
    <i>
      <x v="16199"/>
    </i>
    <i>
      <x v="16200"/>
    </i>
    <i>
      <x v="16201"/>
    </i>
    <i>
      <x v="16202"/>
    </i>
    <i>
      <x v="16203"/>
    </i>
    <i>
      <x v="16204"/>
    </i>
    <i>
      <x v="16205"/>
    </i>
    <i>
      <x v="16206"/>
    </i>
    <i>
      <x v="16207"/>
    </i>
    <i>
      <x v="16208"/>
    </i>
    <i>
      <x v="16209"/>
    </i>
    <i>
      <x v="16210"/>
    </i>
    <i>
      <x v="16211"/>
    </i>
    <i>
      <x v="16212"/>
    </i>
    <i>
      <x v="16213"/>
    </i>
    <i>
      <x v="16214"/>
    </i>
    <i>
      <x v="16215"/>
    </i>
    <i>
      <x v="16216"/>
    </i>
    <i>
      <x v="16217"/>
    </i>
    <i>
      <x v="16218"/>
    </i>
    <i>
      <x v="16219"/>
    </i>
    <i>
      <x v="16220"/>
    </i>
    <i>
      <x v="16221"/>
    </i>
    <i>
      <x v="16222"/>
    </i>
    <i>
      <x v="16223"/>
    </i>
    <i>
      <x v="16224"/>
    </i>
    <i>
      <x v="16225"/>
    </i>
    <i>
      <x v="16226"/>
    </i>
    <i>
      <x v="16227"/>
    </i>
    <i>
      <x v="16228"/>
    </i>
    <i>
      <x v="16229"/>
    </i>
    <i>
      <x v="16230"/>
    </i>
    <i>
      <x v="16231"/>
    </i>
    <i>
      <x v="16232"/>
    </i>
    <i>
      <x v="16233"/>
    </i>
    <i>
      <x v="16234"/>
    </i>
    <i>
      <x v="16235"/>
    </i>
    <i>
      <x v="16236"/>
    </i>
    <i>
      <x v="16237"/>
    </i>
    <i>
      <x v="16238"/>
    </i>
    <i>
      <x v="16239"/>
    </i>
    <i>
      <x v="16240"/>
    </i>
    <i>
      <x v="16241"/>
    </i>
    <i>
      <x v="16242"/>
    </i>
    <i>
      <x v="16243"/>
    </i>
    <i>
      <x v="16244"/>
    </i>
    <i>
      <x v="16245"/>
    </i>
    <i>
      <x v="16246"/>
    </i>
    <i>
      <x v="16247"/>
    </i>
    <i>
      <x v="16248"/>
    </i>
    <i>
      <x v="16249"/>
    </i>
    <i>
      <x v="16250"/>
    </i>
    <i>
      <x v="16251"/>
    </i>
    <i>
      <x v="16252"/>
    </i>
    <i>
      <x v="16253"/>
    </i>
    <i>
      <x v="16254"/>
    </i>
    <i>
      <x v="16255"/>
    </i>
    <i>
      <x v="16256"/>
    </i>
    <i>
      <x v="16257"/>
    </i>
    <i>
      <x v="16258"/>
    </i>
    <i>
      <x v="16259"/>
    </i>
    <i>
      <x v="16260"/>
    </i>
    <i>
      <x v="16261"/>
    </i>
    <i>
      <x v="16262"/>
    </i>
    <i>
      <x v="16263"/>
    </i>
    <i>
      <x v="16264"/>
    </i>
    <i>
      <x v="16265"/>
    </i>
    <i>
      <x v="16266"/>
    </i>
    <i>
      <x v="16267"/>
    </i>
    <i>
      <x v="16268"/>
    </i>
    <i>
      <x v="16269"/>
    </i>
    <i>
      <x v="16270"/>
    </i>
    <i>
      <x v="16271"/>
    </i>
    <i>
      <x v="16272"/>
    </i>
    <i>
      <x v="16273"/>
    </i>
    <i>
      <x v="16274"/>
    </i>
    <i>
      <x v="16275"/>
    </i>
    <i>
      <x v="16276"/>
    </i>
    <i>
      <x v="16277"/>
    </i>
    <i>
      <x v="16278"/>
    </i>
    <i>
      <x v="16279"/>
    </i>
    <i>
      <x v="16280"/>
    </i>
    <i>
      <x v="16281"/>
    </i>
    <i>
      <x v="16282"/>
    </i>
    <i>
      <x v="16283"/>
    </i>
    <i>
      <x v="16284"/>
    </i>
    <i>
      <x v="16285"/>
    </i>
    <i>
      <x v="16286"/>
    </i>
    <i>
      <x v="16287"/>
    </i>
    <i>
      <x v="16288"/>
    </i>
    <i>
      <x v="16289"/>
    </i>
    <i>
      <x v="16290"/>
    </i>
    <i>
      <x v="16291"/>
    </i>
    <i>
      <x v="16292"/>
    </i>
    <i>
      <x v="16293"/>
    </i>
    <i>
      <x v="16294"/>
    </i>
    <i>
      <x v="16295"/>
    </i>
    <i>
      <x v="16296"/>
    </i>
    <i>
      <x v="16297"/>
    </i>
    <i>
      <x v="16298"/>
    </i>
    <i>
      <x v="16299"/>
    </i>
    <i>
      <x v="16300"/>
    </i>
    <i>
      <x v="16301"/>
    </i>
    <i>
      <x v="16302"/>
    </i>
    <i>
      <x v="16303"/>
    </i>
    <i>
      <x v="16304"/>
    </i>
    <i>
      <x v="16305"/>
    </i>
    <i>
      <x v="16306"/>
    </i>
    <i>
      <x v="16307"/>
    </i>
    <i>
      <x v="16308"/>
    </i>
    <i>
      <x v="16309"/>
    </i>
    <i>
      <x v="16310"/>
    </i>
    <i>
      <x v="16311"/>
    </i>
    <i>
      <x v="16312"/>
    </i>
    <i>
      <x v="16313"/>
    </i>
    <i>
      <x v="16314"/>
    </i>
    <i>
      <x v="16315"/>
    </i>
    <i>
      <x v="16316"/>
    </i>
    <i>
      <x v="16317"/>
    </i>
    <i>
      <x v="16318"/>
    </i>
    <i>
      <x v="16319"/>
    </i>
    <i>
      <x v="16320"/>
    </i>
    <i>
      <x v="16321"/>
    </i>
    <i>
      <x v="16322"/>
    </i>
    <i>
      <x v="16323"/>
    </i>
    <i>
      <x v="16324"/>
    </i>
    <i>
      <x v="16325"/>
    </i>
    <i>
      <x v="16326"/>
    </i>
    <i>
      <x v="16327"/>
    </i>
    <i>
      <x v="16328"/>
    </i>
    <i>
      <x v="16329"/>
    </i>
    <i>
      <x v="16330"/>
    </i>
    <i>
      <x v="16331"/>
    </i>
    <i>
      <x v="16332"/>
    </i>
    <i>
      <x v="16333"/>
    </i>
    <i>
      <x v="16334"/>
    </i>
    <i>
      <x v="16335"/>
    </i>
    <i>
      <x v="16336"/>
    </i>
    <i>
      <x v="16337"/>
    </i>
    <i>
      <x v="16338"/>
    </i>
    <i>
      <x v="16339"/>
    </i>
    <i>
      <x v="16340"/>
    </i>
    <i>
      <x v="16341"/>
    </i>
    <i>
      <x v="16342"/>
    </i>
    <i>
      <x v="16343"/>
    </i>
    <i>
      <x v="16344"/>
    </i>
    <i>
      <x v="16345"/>
    </i>
    <i>
      <x v="16346"/>
    </i>
    <i>
      <x v="16347"/>
    </i>
    <i>
      <x v="16348"/>
    </i>
    <i>
      <x v="16349"/>
    </i>
    <i>
      <x v="16350"/>
    </i>
    <i>
      <x v="16351"/>
    </i>
    <i>
      <x v="16352"/>
    </i>
    <i>
      <x v="16353"/>
    </i>
    <i>
      <x v="16354"/>
    </i>
    <i>
      <x v="16355"/>
    </i>
    <i>
      <x v="16356"/>
    </i>
    <i>
      <x v="16357"/>
    </i>
    <i>
      <x v="16358"/>
    </i>
    <i>
      <x v="16359"/>
    </i>
    <i>
      <x v="16360"/>
    </i>
    <i>
      <x v="16361"/>
    </i>
    <i>
      <x v="16362"/>
    </i>
    <i>
      <x v="16363"/>
    </i>
    <i>
      <x v="16364"/>
    </i>
    <i>
      <x v="16365"/>
    </i>
    <i>
      <x v="16366"/>
    </i>
    <i>
      <x v="16367"/>
    </i>
    <i>
      <x v="16368"/>
    </i>
    <i>
      <x v="16369"/>
    </i>
    <i>
      <x v="16370"/>
    </i>
    <i>
      <x v="16371"/>
    </i>
    <i>
      <x v="16372"/>
    </i>
    <i>
      <x v="16373"/>
    </i>
    <i>
      <x v="16374"/>
    </i>
    <i>
      <x v="16375"/>
    </i>
    <i>
      <x v="16376"/>
    </i>
    <i>
      <x v="16377"/>
    </i>
    <i>
      <x v="16378"/>
    </i>
    <i>
      <x v="16379"/>
    </i>
    <i>
      <x v="16380"/>
    </i>
    <i>
      <x v="16381"/>
    </i>
    <i>
      <x v="16382"/>
    </i>
    <i>
      <x v="16383"/>
    </i>
    <i>
      <x v="16384"/>
    </i>
    <i>
      <x v="16385"/>
    </i>
    <i>
      <x v="16386"/>
    </i>
    <i>
      <x v="16387"/>
    </i>
    <i>
      <x v="16388"/>
    </i>
    <i>
      <x v="16389"/>
    </i>
    <i>
      <x v="16390"/>
    </i>
    <i>
      <x v="16391"/>
    </i>
    <i>
      <x v="16392"/>
    </i>
    <i>
      <x v="16393"/>
    </i>
    <i>
      <x v="16394"/>
    </i>
    <i>
      <x v="16395"/>
    </i>
    <i>
      <x v="16396"/>
    </i>
    <i>
      <x v="16397"/>
    </i>
    <i>
      <x v="16398"/>
    </i>
    <i>
      <x v="16399"/>
    </i>
    <i>
      <x v="16400"/>
    </i>
    <i>
      <x v="16401"/>
    </i>
    <i>
      <x v="16402"/>
    </i>
    <i>
      <x v="16403"/>
    </i>
    <i>
      <x v="16404"/>
    </i>
    <i>
      <x v="16405"/>
    </i>
    <i>
      <x v="16406"/>
    </i>
    <i>
      <x v="16407"/>
    </i>
    <i>
      <x v="16408"/>
    </i>
    <i>
      <x v="16409"/>
    </i>
    <i>
      <x v="16410"/>
    </i>
    <i>
      <x v="16411"/>
    </i>
    <i>
      <x v="16412"/>
    </i>
    <i>
      <x v="16413"/>
    </i>
    <i>
      <x v="16414"/>
    </i>
    <i>
      <x v="16415"/>
    </i>
    <i>
      <x v="16416"/>
    </i>
    <i>
      <x v="16417"/>
    </i>
    <i>
      <x v="16418"/>
    </i>
    <i>
      <x v="16419"/>
    </i>
    <i>
      <x v="16420"/>
    </i>
    <i>
      <x v="16421"/>
    </i>
    <i>
      <x v="16422"/>
    </i>
    <i>
      <x v="16423"/>
    </i>
    <i>
      <x v="16424"/>
    </i>
    <i>
      <x v="16425"/>
    </i>
    <i>
      <x v="16426"/>
    </i>
    <i>
      <x v="16427"/>
    </i>
    <i>
      <x v="16428"/>
    </i>
    <i>
      <x v="16429"/>
    </i>
    <i>
      <x v="16430"/>
    </i>
    <i>
      <x v="16431"/>
    </i>
    <i>
      <x v="16432"/>
    </i>
    <i>
      <x v="16433"/>
    </i>
    <i>
      <x v="16434"/>
    </i>
    <i>
      <x v="16435"/>
    </i>
    <i>
      <x v="16436"/>
    </i>
    <i>
      <x v="16437"/>
    </i>
    <i>
      <x v="16438"/>
    </i>
    <i>
      <x v="16439"/>
    </i>
    <i>
      <x v="16440"/>
    </i>
    <i>
      <x v="16441"/>
    </i>
    <i>
      <x v="16442"/>
    </i>
    <i>
      <x v="16443"/>
    </i>
    <i>
      <x v="16444"/>
    </i>
    <i>
      <x v="16445"/>
    </i>
    <i>
      <x v="16446"/>
    </i>
    <i>
      <x v="16447"/>
    </i>
    <i>
      <x v="16448"/>
    </i>
    <i>
      <x v="16449"/>
    </i>
    <i>
      <x v="16450"/>
    </i>
    <i>
      <x v="16451"/>
    </i>
    <i>
      <x v="16452"/>
    </i>
    <i>
      <x v="16453"/>
    </i>
    <i>
      <x v="16454"/>
    </i>
    <i>
      <x v="16455"/>
    </i>
    <i>
      <x v="16456"/>
    </i>
    <i>
      <x v="16457"/>
    </i>
    <i>
      <x v="16458"/>
    </i>
    <i>
      <x v="16459"/>
    </i>
    <i>
      <x v="16460"/>
    </i>
    <i>
      <x v="16461"/>
    </i>
    <i>
      <x v="16462"/>
    </i>
    <i>
      <x v="16463"/>
    </i>
    <i>
      <x v="16464"/>
    </i>
    <i>
      <x v="16465"/>
    </i>
    <i>
      <x v="16466"/>
    </i>
    <i>
      <x v="16467"/>
    </i>
    <i>
      <x v="16468"/>
    </i>
    <i>
      <x v="16469"/>
    </i>
    <i>
      <x v="16470"/>
    </i>
    <i>
      <x v="16471"/>
    </i>
    <i>
      <x v="16472"/>
    </i>
    <i>
      <x v="16473"/>
    </i>
    <i>
      <x v="16474"/>
    </i>
    <i>
      <x v="16475"/>
    </i>
    <i>
      <x v="16476"/>
    </i>
    <i>
      <x v="16477"/>
    </i>
    <i>
      <x v="16478"/>
    </i>
    <i>
      <x v="16479"/>
    </i>
    <i>
      <x v="16480"/>
    </i>
    <i>
      <x v="16481"/>
    </i>
    <i>
      <x v="16482"/>
    </i>
    <i>
      <x v="16483"/>
    </i>
    <i>
      <x v="16484"/>
    </i>
    <i>
      <x v="16485"/>
    </i>
    <i>
      <x v="16486"/>
    </i>
    <i>
      <x v="16487"/>
    </i>
    <i>
      <x v="16488"/>
    </i>
    <i>
      <x v="16489"/>
    </i>
    <i>
      <x v="16490"/>
    </i>
    <i>
      <x v="16491"/>
    </i>
    <i>
      <x v="16492"/>
    </i>
    <i>
      <x v="16493"/>
    </i>
    <i>
      <x v="16494"/>
    </i>
    <i>
      <x v="16495"/>
    </i>
    <i>
      <x v="16496"/>
    </i>
    <i>
      <x v="16497"/>
    </i>
    <i>
      <x v="16498"/>
    </i>
    <i>
      <x v="16499"/>
    </i>
    <i>
      <x v="16500"/>
    </i>
    <i>
      <x v="16501"/>
    </i>
    <i>
      <x v="16502"/>
    </i>
    <i>
      <x v="16503"/>
    </i>
    <i>
      <x v="16504"/>
    </i>
    <i>
      <x v="16505"/>
    </i>
    <i>
      <x v="16506"/>
    </i>
    <i>
      <x v="16507"/>
    </i>
    <i>
      <x v="16508"/>
    </i>
    <i>
      <x v="16509"/>
    </i>
    <i>
      <x v="16510"/>
    </i>
    <i>
      <x v="16511"/>
    </i>
    <i>
      <x v="16512"/>
    </i>
    <i>
      <x v="16513"/>
    </i>
    <i>
      <x v="16514"/>
    </i>
    <i>
      <x v="16515"/>
    </i>
    <i>
      <x v="16516"/>
    </i>
    <i>
      <x v="16517"/>
    </i>
    <i>
      <x v="16518"/>
    </i>
    <i>
      <x v="16519"/>
    </i>
    <i>
      <x v="16520"/>
    </i>
    <i>
      <x v="16521"/>
    </i>
    <i>
      <x v="16522"/>
    </i>
    <i>
      <x v="16523"/>
    </i>
    <i>
      <x v="16524"/>
    </i>
    <i>
      <x v="16525"/>
    </i>
    <i>
      <x v="16526"/>
    </i>
    <i>
      <x v="16527"/>
    </i>
    <i>
      <x v="16528"/>
    </i>
    <i>
      <x v="16529"/>
    </i>
    <i>
      <x v="16530"/>
    </i>
    <i>
      <x v="16531"/>
    </i>
    <i>
      <x v="16532"/>
    </i>
    <i>
      <x v="16533"/>
    </i>
    <i>
      <x v="16534"/>
    </i>
    <i>
      <x v="16535"/>
    </i>
    <i>
      <x v="16536"/>
    </i>
    <i>
      <x v="16537"/>
    </i>
    <i>
      <x v="16538"/>
    </i>
    <i>
      <x v="16539"/>
    </i>
    <i>
      <x v="16540"/>
    </i>
    <i>
      <x v="16541"/>
    </i>
    <i>
      <x v="16542"/>
    </i>
    <i>
      <x v="16543"/>
    </i>
    <i>
      <x v="16544"/>
    </i>
    <i>
      <x v="16545"/>
    </i>
    <i>
      <x v="16546"/>
    </i>
    <i>
      <x v="16547"/>
    </i>
    <i>
      <x v="16548"/>
    </i>
    <i>
      <x v="16549"/>
    </i>
    <i>
      <x v="16550"/>
    </i>
    <i>
      <x v="16551"/>
    </i>
    <i>
      <x v="16552"/>
    </i>
    <i>
      <x v="16553"/>
    </i>
    <i>
      <x v="16554"/>
    </i>
    <i>
      <x v="16555"/>
    </i>
    <i>
      <x v="16556"/>
    </i>
    <i>
      <x v="16557"/>
    </i>
    <i>
      <x v="16558"/>
    </i>
    <i>
      <x v="16559"/>
    </i>
    <i>
      <x v="16560"/>
    </i>
    <i>
      <x v="16561"/>
    </i>
    <i>
      <x v="16562"/>
    </i>
    <i>
      <x v="16563"/>
    </i>
    <i>
      <x v="16564"/>
    </i>
    <i>
      <x v="16565"/>
    </i>
    <i>
      <x v="16566"/>
    </i>
    <i>
      <x v="16567"/>
    </i>
    <i>
      <x v="16568"/>
    </i>
    <i>
      <x v="16569"/>
    </i>
    <i>
      <x v="16570"/>
    </i>
    <i>
      <x v="16571"/>
    </i>
    <i>
      <x v="16572"/>
    </i>
    <i>
      <x v="16573"/>
    </i>
    <i>
      <x v="16574"/>
    </i>
    <i>
      <x v="16575"/>
    </i>
    <i>
      <x v="16576"/>
    </i>
    <i>
      <x v="16577"/>
    </i>
    <i>
      <x v="16578"/>
    </i>
    <i>
      <x v="16579"/>
    </i>
    <i>
      <x v="16580"/>
    </i>
    <i>
      <x v="16581"/>
    </i>
    <i>
      <x v="16582"/>
    </i>
    <i>
      <x v="16583"/>
    </i>
    <i>
      <x v="16584"/>
    </i>
    <i>
      <x v="16585"/>
    </i>
    <i>
      <x v="16586"/>
    </i>
    <i>
      <x v="16587"/>
    </i>
    <i>
      <x v="16588"/>
    </i>
    <i>
      <x v="16589"/>
    </i>
    <i>
      <x v="16590"/>
    </i>
    <i>
      <x v="16591"/>
    </i>
    <i>
      <x v="16592"/>
    </i>
    <i>
      <x v="16593"/>
    </i>
    <i>
      <x v="16594"/>
    </i>
    <i>
      <x v="16595"/>
    </i>
    <i>
      <x v="16596"/>
    </i>
    <i>
      <x v="16597"/>
    </i>
    <i>
      <x v="16598"/>
    </i>
    <i>
      <x v="16599"/>
    </i>
    <i>
      <x v="16600"/>
    </i>
    <i>
      <x v="16601"/>
    </i>
    <i>
      <x v="16602"/>
    </i>
    <i>
      <x v="16603"/>
    </i>
    <i>
      <x v="16604"/>
    </i>
    <i>
      <x v="16605"/>
    </i>
    <i>
      <x v="16606"/>
    </i>
    <i>
      <x v="16607"/>
    </i>
    <i>
      <x v="16608"/>
    </i>
    <i>
      <x v="16609"/>
    </i>
    <i>
      <x v="16610"/>
    </i>
    <i>
      <x v="16611"/>
    </i>
    <i>
      <x v="16612"/>
    </i>
    <i>
      <x v="16613"/>
    </i>
    <i>
      <x v="16614"/>
    </i>
    <i>
      <x v="16615"/>
    </i>
    <i>
      <x v="16616"/>
    </i>
    <i>
      <x v="16617"/>
    </i>
    <i>
      <x v="16618"/>
    </i>
    <i>
      <x v="16619"/>
    </i>
    <i>
      <x v="16620"/>
    </i>
    <i>
      <x v="16621"/>
    </i>
    <i>
      <x v="16622"/>
    </i>
    <i>
      <x v="16623"/>
    </i>
    <i>
      <x v="16624"/>
    </i>
    <i>
      <x v="16625"/>
    </i>
    <i>
      <x v="16626"/>
    </i>
    <i>
      <x v="16627"/>
    </i>
    <i>
      <x v="16628"/>
    </i>
    <i>
      <x v="16629"/>
    </i>
    <i>
      <x v="16630"/>
    </i>
    <i>
      <x v="16631"/>
    </i>
    <i>
      <x v="16632"/>
    </i>
    <i>
      <x v="16633"/>
    </i>
    <i>
      <x v="16634"/>
    </i>
    <i>
      <x v="16635"/>
    </i>
    <i>
      <x v="16636"/>
    </i>
    <i>
      <x v="16637"/>
    </i>
    <i>
      <x v="16638"/>
    </i>
    <i>
      <x v="16639"/>
    </i>
    <i>
      <x v="16640"/>
    </i>
    <i>
      <x v="16641"/>
    </i>
    <i>
      <x v="16642"/>
    </i>
    <i>
      <x v="16643"/>
    </i>
    <i>
      <x v="16644"/>
    </i>
    <i>
      <x v="16645"/>
    </i>
    <i>
      <x v="16646"/>
    </i>
    <i>
      <x v="16647"/>
    </i>
    <i>
      <x v="16648"/>
    </i>
    <i>
      <x v="16649"/>
    </i>
    <i>
      <x v="16650"/>
    </i>
    <i>
      <x v="16651"/>
    </i>
    <i>
      <x v="16652"/>
    </i>
    <i>
      <x v="16653"/>
    </i>
    <i>
      <x v="16654"/>
    </i>
    <i>
      <x v="16655"/>
    </i>
    <i>
      <x v="16656"/>
    </i>
    <i>
      <x v="16657"/>
    </i>
    <i>
      <x v="16658"/>
    </i>
    <i>
      <x v="16659"/>
    </i>
    <i>
      <x v="16660"/>
    </i>
    <i>
      <x v="16661"/>
    </i>
    <i>
      <x v="16662"/>
    </i>
    <i>
      <x v="16663"/>
    </i>
    <i>
      <x v="16664"/>
    </i>
    <i>
      <x v="16665"/>
    </i>
    <i>
      <x v="16666"/>
    </i>
    <i>
      <x v="16667"/>
    </i>
    <i>
      <x v="16668"/>
    </i>
    <i>
      <x v="16669"/>
    </i>
    <i>
      <x v="16670"/>
    </i>
    <i>
      <x v="16671"/>
    </i>
    <i>
      <x v="16672"/>
    </i>
    <i>
      <x v="16673"/>
    </i>
    <i>
      <x v="16674"/>
    </i>
    <i>
      <x v="16675"/>
    </i>
    <i>
      <x v="16676"/>
    </i>
    <i>
      <x v="16677"/>
    </i>
    <i>
      <x v="16678"/>
    </i>
    <i>
      <x v="16679"/>
    </i>
    <i>
      <x v="16680"/>
    </i>
    <i>
      <x v="16681"/>
    </i>
    <i>
      <x v="16682"/>
    </i>
    <i>
      <x v="16683"/>
    </i>
    <i>
      <x v="16684"/>
    </i>
    <i>
      <x v="16685"/>
    </i>
    <i>
      <x v="16686"/>
    </i>
    <i>
      <x v="16687"/>
    </i>
    <i>
      <x v="16688"/>
    </i>
    <i>
      <x v="16689"/>
    </i>
    <i>
      <x v="16690"/>
    </i>
    <i>
      <x v="16691"/>
    </i>
    <i>
      <x v="16692"/>
    </i>
    <i>
      <x v="16693"/>
    </i>
    <i>
      <x v="16694"/>
    </i>
    <i>
      <x v="16695"/>
    </i>
    <i>
      <x v="16696"/>
    </i>
    <i>
      <x v="16697"/>
    </i>
    <i>
      <x v="16698"/>
    </i>
    <i>
      <x v="16699"/>
    </i>
    <i>
      <x v="16700"/>
    </i>
    <i>
      <x v="16701"/>
    </i>
    <i>
      <x v="16702"/>
    </i>
    <i>
      <x v="16703"/>
    </i>
    <i>
      <x v="16704"/>
    </i>
    <i>
      <x v="16705"/>
    </i>
    <i>
      <x v="16706"/>
    </i>
    <i>
      <x v="16707"/>
    </i>
    <i>
      <x v="16708"/>
    </i>
    <i>
      <x v="16709"/>
    </i>
    <i>
      <x v="16710"/>
    </i>
    <i>
      <x v="16711"/>
    </i>
    <i>
      <x v="16712"/>
    </i>
    <i>
      <x v="16713"/>
    </i>
    <i>
      <x v="16714"/>
    </i>
    <i>
      <x v="16715"/>
    </i>
    <i>
      <x v="16716"/>
    </i>
    <i>
      <x v="16717"/>
    </i>
    <i>
      <x v="16718"/>
    </i>
    <i>
      <x v="16719"/>
    </i>
    <i>
      <x v="16720"/>
    </i>
    <i>
      <x v="16721"/>
    </i>
    <i>
      <x v="16722"/>
    </i>
    <i>
      <x v="16723"/>
    </i>
    <i>
      <x v="16724"/>
    </i>
    <i>
      <x v="16725"/>
    </i>
    <i>
      <x v="16726"/>
    </i>
    <i>
      <x v="16727"/>
    </i>
    <i>
      <x v="16728"/>
    </i>
    <i>
      <x v="16729"/>
    </i>
    <i>
      <x v="16730"/>
    </i>
    <i>
      <x v="16731"/>
    </i>
    <i>
      <x v="16732"/>
    </i>
    <i>
      <x v="16733"/>
    </i>
    <i>
      <x v="16734"/>
    </i>
    <i>
      <x v="16735"/>
    </i>
    <i>
      <x v="16736"/>
    </i>
    <i>
      <x v="16737"/>
    </i>
    <i>
      <x v="16738"/>
    </i>
    <i>
      <x v="16739"/>
    </i>
    <i>
      <x v="16740"/>
    </i>
    <i>
      <x v="16741"/>
    </i>
    <i>
      <x v="16742"/>
    </i>
    <i>
      <x v="16743"/>
    </i>
    <i>
      <x v="16744"/>
    </i>
    <i>
      <x v="16745"/>
    </i>
    <i>
      <x v="16746"/>
    </i>
    <i>
      <x v="16747"/>
    </i>
    <i>
      <x v="16748"/>
    </i>
    <i>
      <x v="16749"/>
    </i>
    <i>
      <x v="16750"/>
    </i>
    <i>
      <x v="16751"/>
    </i>
    <i>
      <x v="16752"/>
    </i>
    <i>
      <x v="16753"/>
    </i>
    <i>
      <x v="16754"/>
    </i>
    <i>
      <x v="16755"/>
    </i>
    <i>
      <x v="16756"/>
    </i>
    <i>
      <x v="16757"/>
    </i>
    <i>
      <x v="16758"/>
    </i>
    <i>
      <x v="16759"/>
    </i>
    <i>
      <x v="16760"/>
    </i>
    <i>
      <x v="16761"/>
    </i>
    <i>
      <x v="16762"/>
    </i>
    <i>
      <x v="16763"/>
    </i>
    <i>
      <x v="16764"/>
    </i>
    <i>
      <x v="16765"/>
    </i>
    <i>
      <x v="16766"/>
    </i>
    <i>
      <x v="16767"/>
    </i>
    <i>
      <x v="16768"/>
    </i>
    <i>
      <x v="16769"/>
    </i>
    <i>
      <x v="16770"/>
    </i>
    <i>
      <x v="16771"/>
    </i>
    <i>
      <x v="16772"/>
    </i>
    <i>
      <x v="16773"/>
    </i>
    <i>
      <x v="16774"/>
    </i>
    <i>
      <x v="16775"/>
    </i>
    <i>
      <x v="16776"/>
    </i>
    <i>
      <x v="16777"/>
    </i>
    <i>
      <x v="16778"/>
    </i>
    <i>
      <x v="16779"/>
    </i>
    <i>
      <x v="16780"/>
    </i>
    <i>
      <x v="16781"/>
    </i>
    <i>
      <x v="16782"/>
    </i>
    <i>
      <x v="16783"/>
    </i>
    <i>
      <x v="16784"/>
    </i>
    <i>
      <x v="16785"/>
    </i>
    <i>
      <x v="16786"/>
    </i>
    <i>
      <x v="16787"/>
    </i>
    <i>
      <x v="16788"/>
    </i>
    <i>
      <x v="16789"/>
    </i>
    <i>
      <x v="16790"/>
    </i>
    <i>
      <x v="16791"/>
    </i>
    <i>
      <x v="16792"/>
    </i>
    <i>
      <x v="16793"/>
    </i>
    <i>
      <x v="16794"/>
    </i>
    <i>
      <x v="16795"/>
    </i>
    <i>
      <x v="16796"/>
    </i>
    <i>
      <x v="16797"/>
    </i>
    <i>
      <x v="16798"/>
    </i>
    <i>
      <x v="16799"/>
    </i>
    <i>
      <x v="16800"/>
    </i>
    <i>
      <x v="16801"/>
    </i>
    <i>
      <x v="16802"/>
    </i>
    <i>
      <x v="16803"/>
    </i>
    <i>
      <x v="16804"/>
    </i>
    <i>
      <x v="16805"/>
    </i>
    <i>
      <x v="16806"/>
    </i>
    <i>
      <x v="16807"/>
    </i>
    <i>
      <x v="16808"/>
    </i>
    <i>
      <x v="16809"/>
    </i>
    <i>
      <x v="16810"/>
    </i>
    <i>
      <x v="16811"/>
    </i>
    <i>
      <x v="16812"/>
    </i>
    <i>
      <x v="16813"/>
    </i>
    <i>
      <x v="16814"/>
    </i>
    <i>
      <x v="16815"/>
    </i>
    <i>
      <x v="16816"/>
    </i>
    <i>
      <x v="16817"/>
    </i>
    <i>
      <x v="16818"/>
    </i>
    <i>
      <x v="16819"/>
    </i>
    <i>
      <x v="16820"/>
    </i>
    <i>
      <x v="16821"/>
    </i>
    <i>
      <x v="16822"/>
    </i>
    <i>
      <x v="16823"/>
    </i>
    <i>
      <x v="16824"/>
    </i>
    <i>
      <x v="16825"/>
    </i>
    <i>
      <x v="16826"/>
    </i>
    <i>
      <x v="16827"/>
    </i>
    <i>
      <x v="16828"/>
    </i>
    <i>
      <x v="16829"/>
    </i>
    <i>
      <x v="16830"/>
    </i>
    <i>
      <x v="16831"/>
    </i>
    <i>
      <x v="16832"/>
    </i>
    <i>
      <x v="16833"/>
    </i>
    <i>
      <x v="16834"/>
    </i>
    <i>
      <x v="16835"/>
    </i>
    <i>
      <x v="16836"/>
    </i>
    <i>
      <x v="16837"/>
    </i>
    <i>
      <x v="16838"/>
    </i>
    <i>
      <x v="16839"/>
    </i>
    <i>
      <x v="16840"/>
    </i>
    <i>
      <x v="16841"/>
    </i>
    <i>
      <x v="16842"/>
    </i>
    <i>
      <x v="16843"/>
    </i>
    <i>
      <x v="16844"/>
    </i>
    <i>
      <x v="16845"/>
    </i>
    <i>
      <x v="16846"/>
    </i>
    <i>
      <x v="16847"/>
    </i>
    <i>
      <x v="16848"/>
    </i>
    <i>
      <x v="16849"/>
    </i>
    <i>
      <x v="16850"/>
    </i>
    <i>
      <x v="16851"/>
    </i>
    <i>
      <x v="16852"/>
    </i>
    <i>
      <x v="16853"/>
    </i>
    <i>
      <x v="16854"/>
    </i>
    <i>
      <x v="16855"/>
    </i>
    <i>
      <x v="16856"/>
    </i>
    <i>
      <x v="16857"/>
    </i>
    <i>
      <x v="16858"/>
    </i>
    <i>
      <x v="16859"/>
    </i>
    <i>
      <x v="16860"/>
    </i>
    <i>
      <x v="16861"/>
    </i>
    <i>
      <x v="16862"/>
    </i>
    <i>
      <x v="16863"/>
    </i>
    <i>
      <x v="16864"/>
    </i>
    <i>
      <x v="16865"/>
    </i>
    <i>
      <x v="16866"/>
    </i>
    <i>
      <x v="16867"/>
    </i>
    <i>
      <x v="16868"/>
    </i>
    <i>
      <x v="16869"/>
    </i>
    <i>
      <x v="16870"/>
    </i>
    <i>
      <x v="16871"/>
    </i>
    <i>
      <x v="16872"/>
    </i>
    <i>
      <x v="16873"/>
    </i>
    <i>
      <x v="16874"/>
    </i>
    <i>
      <x v="16875"/>
    </i>
    <i>
      <x v="16876"/>
    </i>
    <i>
      <x v="16877"/>
    </i>
    <i>
      <x v="16878"/>
    </i>
    <i>
      <x v="16879"/>
    </i>
    <i>
      <x v="16880"/>
    </i>
    <i>
      <x v="16881"/>
    </i>
    <i>
      <x v="16882"/>
    </i>
    <i>
      <x v="16883"/>
    </i>
    <i>
      <x v="16884"/>
    </i>
    <i>
      <x v="16885"/>
    </i>
    <i>
      <x v="16886"/>
    </i>
    <i>
      <x v="16887"/>
    </i>
    <i>
      <x v="16888"/>
    </i>
    <i>
      <x v="16889"/>
    </i>
    <i>
      <x v="16890"/>
    </i>
    <i>
      <x v="16891"/>
    </i>
    <i>
      <x v="16892"/>
    </i>
    <i>
      <x v="16893"/>
    </i>
    <i>
      <x v="16894"/>
    </i>
    <i>
      <x v="16895"/>
    </i>
    <i>
      <x v="16896"/>
    </i>
    <i>
      <x v="16897"/>
    </i>
    <i>
      <x v="16898"/>
    </i>
    <i>
      <x v="16899"/>
    </i>
    <i>
      <x v="16900"/>
    </i>
    <i>
      <x v="16901"/>
    </i>
    <i>
      <x v="16902"/>
    </i>
    <i>
      <x v="16903"/>
    </i>
    <i>
      <x v="16904"/>
    </i>
    <i>
      <x v="16905"/>
    </i>
    <i>
      <x v="16906"/>
    </i>
    <i>
      <x v="16907"/>
    </i>
    <i>
      <x v="16908"/>
    </i>
    <i>
      <x v="16909"/>
    </i>
    <i>
      <x v="16910"/>
    </i>
    <i>
      <x v="16911"/>
    </i>
    <i>
      <x v="16912"/>
    </i>
    <i>
      <x v="16913"/>
    </i>
    <i>
      <x v="16914"/>
    </i>
    <i>
      <x v="16915"/>
    </i>
    <i>
      <x v="16916"/>
    </i>
    <i>
      <x v="16917"/>
    </i>
    <i>
      <x v="16918"/>
    </i>
    <i>
      <x v="16919"/>
    </i>
    <i>
      <x v="16920"/>
    </i>
    <i>
      <x v="16921"/>
    </i>
    <i>
      <x v="16922"/>
    </i>
    <i>
      <x v="16923"/>
    </i>
    <i>
      <x v="16924"/>
    </i>
    <i>
      <x v="16925"/>
    </i>
    <i>
      <x v="16926"/>
    </i>
    <i>
      <x v="16927"/>
    </i>
    <i>
      <x v="16928"/>
    </i>
    <i>
      <x v="16929"/>
    </i>
    <i>
      <x v="16930"/>
    </i>
    <i>
      <x v="16931"/>
    </i>
    <i>
      <x v="16932"/>
    </i>
    <i>
      <x v="16933"/>
    </i>
    <i>
      <x v="16934"/>
    </i>
    <i>
      <x v="16935"/>
    </i>
    <i>
      <x v="16936"/>
    </i>
    <i>
      <x v="16937"/>
    </i>
    <i>
      <x v="16938"/>
    </i>
    <i>
      <x v="16939"/>
    </i>
    <i>
      <x v="16940"/>
    </i>
    <i>
      <x v="16941"/>
    </i>
    <i>
      <x v="16942"/>
    </i>
    <i>
      <x v="16943"/>
    </i>
    <i>
      <x v="16944"/>
    </i>
    <i>
      <x v="16945"/>
    </i>
    <i>
      <x v="16946"/>
    </i>
    <i>
      <x v="16947"/>
    </i>
    <i>
      <x v="16948"/>
    </i>
    <i>
      <x v="16949"/>
    </i>
    <i>
      <x v="16950"/>
    </i>
    <i>
      <x v="16951"/>
    </i>
    <i>
      <x v="16952"/>
    </i>
    <i>
      <x v="16953"/>
    </i>
    <i>
      <x v="16954"/>
    </i>
    <i>
      <x v="16955"/>
    </i>
    <i>
      <x v="16956"/>
    </i>
    <i>
      <x v="16957"/>
    </i>
    <i>
      <x v="16958"/>
    </i>
    <i>
      <x v="16959"/>
    </i>
    <i>
      <x v="16960"/>
    </i>
    <i>
      <x v="16961"/>
    </i>
    <i>
      <x v="16962"/>
    </i>
    <i>
      <x v="16963"/>
    </i>
    <i>
      <x v="16964"/>
    </i>
    <i>
      <x v="16965"/>
    </i>
    <i>
      <x v="16966"/>
    </i>
    <i>
      <x v="16967"/>
    </i>
    <i>
      <x v="16968"/>
    </i>
    <i>
      <x v="16969"/>
    </i>
    <i>
      <x v="16970"/>
    </i>
    <i>
      <x v="16971"/>
    </i>
    <i>
      <x v="16972"/>
    </i>
    <i>
      <x v="16973"/>
    </i>
    <i>
      <x v="16974"/>
    </i>
    <i>
      <x v="16975"/>
    </i>
    <i>
      <x v="16976"/>
    </i>
    <i>
      <x v="16977"/>
    </i>
    <i>
      <x v="16978"/>
    </i>
    <i>
      <x v="16979"/>
    </i>
    <i>
      <x v="16980"/>
    </i>
    <i>
      <x v="16981"/>
    </i>
    <i>
      <x v="16982"/>
    </i>
    <i>
      <x v="16983"/>
    </i>
    <i>
      <x v="16984"/>
    </i>
    <i>
      <x v="16985"/>
    </i>
    <i>
      <x v="16986"/>
    </i>
    <i>
      <x v="16987"/>
    </i>
    <i>
      <x v="16988"/>
    </i>
    <i>
      <x v="16989"/>
    </i>
    <i>
      <x v="16990"/>
    </i>
    <i>
      <x v="16991"/>
    </i>
    <i>
      <x v="16992"/>
    </i>
    <i>
      <x v="16993"/>
    </i>
    <i>
      <x v="16994"/>
    </i>
    <i>
      <x v="16995"/>
    </i>
    <i>
      <x v="16996"/>
    </i>
    <i>
      <x v="16997"/>
    </i>
    <i>
      <x v="16998"/>
    </i>
    <i>
      <x v="16999"/>
    </i>
    <i>
      <x v="17000"/>
    </i>
    <i>
      <x v="17001"/>
    </i>
    <i>
      <x v="17002"/>
    </i>
    <i>
      <x v="17003"/>
    </i>
    <i>
      <x v="17004"/>
    </i>
    <i>
      <x v="17005"/>
    </i>
    <i>
      <x v="17006"/>
    </i>
    <i>
      <x v="17007"/>
    </i>
    <i>
      <x v="17008"/>
    </i>
    <i>
      <x v="17009"/>
    </i>
    <i>
      <x v="17010"/>
    </i>
    <i>
      <x v="17011"/>
    </i>
    <i>
      <x v="17012"/>
    </i>
    <i>
      <x v="17013"/>
    </i>
    <i>
      <x v="17014"/>
    </i>
    <i>
      <x v="17015"/>
    </i>
    <i>
      <x v="17016"/>
    </i>
    <i>
      <x v="17017"/>
    </i>
    <i>
      <x v="17018"/>
    </i>
    <i>
      <x v="17019"/>
    </i>
    <i>
      <x v="17020"/>
    </i>
    <i>
      <x v="17021"/>
    </i>
    <i>
      <x v="17022"/>
    </i>
    <i>
      <x v="17023"/>
    </i>
    <i>
      <x v="17024"/>
    </i>
    <i>
      <x v="17025"/>
    </i>
    <i>
      <x v="17026"/>
    </i>
    <i>
      <x v="17027"/>
    </i>
    <i>
      <x v="17028"/>
    </i>
    <i>
      <x v="17029"/>
    </i>
    <i>
      <x v="17030"/>
    </i>
    <i>
      <x v="17031"/>
    </i>
    <i>
      <x v="17032"/>
    </i>
    <i>
      <x v="17033"/>
    </i>
    <i>
      <x v="17034"/>
    </i>
    <i>
      <x v="17035"/>
    </i>
    <i>
      <x v="17036"/>
    </i>
    <i>
      <x v="17037"/>
    </i>
    <i>
      <x v="17038"/>
    </i>
    <i>
      <x v="17039"/>
    </i>
    <i>
      <x v="17040"/>
    </i>
    <i>
      <x v="17041"/>
    </i>
    <i>
      <x v="17042"/>
    </i>
    <i>
      <x v="17043"/>
    </i>
    <i>
      <x v="17044"/>
    </i>
    <i>
      <x v="17045"/>
    </i>
    <i>
      <x v="17046"/>
    </i>
    <i>
      <x v="17047"/>
    </i>
    <i>
      <x v="17048"/>
    </i>
    <i>
      <x v="17049"/>
    </i>
    <i>
      <x v="17050"/>
    </i>
    <i>
      <x v="17051"/>
    </i>
    <i>
      <x v="17052"/>
    </i>
    <i>
      <x v="17053"/>
    </i>
    <i>
      <x v="17054"/>
    </i>
    <i>
      <x v="17055"/>
    </i>
    <i>
      <x v="17056"/>
    </i>
    <i>
      <x v="17057"/>
    </i>
    <i>
      <x v="17058"/>
    </i>
    <i>
      <x v="17059"/>
    </i>
    <i>
      <x v="17060"/>
    </i>
    <i>
      <x v="17061"/>
    </i>
    <i>
      <x v="17062"/>
    </i>
    <i>
      <x v="17063"/>
    </i>
    <i>
      <x v="17064"/>
    </i>
    <i>
      <x v="17065"/>
    </i>
    <i>
      <x v="17066"/>
    </i>
    <i>
      <x v="17067"/>
    </i>
    <i>
      <x v="17068"/>
    </i>
    <i>
      <x v="17069"/>
    </i>
    <i>
      <x v="17070"/>
    </i>
    <i>
      <x v="17071"/>
    </i>
    <i>
      <x v="17072"/>
    </i>
    <i>
      <x v="17073"/>
    </i>
    <i>
      <x v="17074"/>
    </i>
    <i>
      <x v="17075"/>
    </i>
    <i>
      <x v="17076"/>
    </i>
    <i>
      <x v="17077"/>
    </i>
    <i>
      <x v="17078"/>
    </i>
    <i>
      <x v="17079"/>
    </i>
    <i>
      <x v="17080"/>
    </i>
    <i>
      <x v="17081"/>
    </i>
    <i>
      <x v="17082"/>
    </i>
    <i>
      <x v="17083"/>
    </i>
    <i>
      <x v="17084"/>
    </i>
    <i>
      <x v="17085"/>
    </i>
    <i>
      <x v="17086"/>
    </i>
    <i>
      <x v="17087"/>
    </i>
    <i>
      <x v="17088"/>
    </i>
    <i>
      <x v="17089"/>
    </i>
    <i>
      <x v="17090"/>
    </i>
    <i>
      <x v="17091"/>
    </i>
    <i>
      <x v="17092"/>
    </i>
    <i>
      <x v="17093"/>
    </i>
    <i>
      <x v="17094"/>
    </i>
    <i>
      <x v="17095"/>
    </i>
    <i>
      <x v="17096"/>
    </i>
    <i>
      <x v="17097"/>
    </i>
    <i>
      <x v="17098"/>
    </i>
    <i>
      <x v="17099"/>
    </i>
    <i>
      <x v="17100"/>
    </i>
    <i>
      <x v="17101"/>
    </i>
    <i>
      <x v="17102"/>
    </i>
    <i>
      <x v="17103"/>
    </i>
    <i>
      <x v="17104"/>
    </i>
    <i>
      <x v="17105"/>
    </i>
    <i>
      <x v="17106"/>
    </i>
    <i>
      <x v="17107"/>
    </i>
    <i>
      <x v="17108"/>
    </i>
    <i>
      <x v="17109"/>
    </i>
    <i>
      <x v="17110"/>
    </i>
    <i>
      <x v="17111"/>
    </i>
    <i>
      <x v="17112"/>
    </i>
    <i>
      <x v="17113"/>
    </i>
    <i>
      <x v="17114"/>
    </i>
    <i>
      <x v="17115"/>
    </i>
    <i>
      <x v="17116"/>
    </i>
    <i>
      <x v="17117"/>
    </i>
    <i>
      <x v="17118"/>
    </i>
    <i>
      <x v="17119"/>
    </i>
    <i>
      <x v="17120"/>
    </i>
    <i>
      <x v="17121"/>
    </i>
    <i>
      <x v="17122"/>
    </i>
    <i>
      <x v="17123"/>
    </i>
    <i>
      <x v="17124"/>
    </i>
    <i>
      <x v="17125"/>
    </i>
    <i>
      <x v="17126"/>
    </i>
    <i>
      <x v="17127"/>
    </i>
    <i>
      <x v="17128"/>
    </i>
    <i>
      <x v="17129"/>
    </i>
    <i>
      <x v="17130"/>
    </i>
    <i>
      <x v="17131"/>
    </i>
    <i>
      <x v="17132"/>
    </i>
    <i>
      <x v="17133"/>
    </i>
    <i>
      <x v="17134"/>
    </i>
    <i>
      <x v="17135"/>
    </i>
    <i>
      <x v="17136"/>
    </i>
    <i>
      <x v="17137"/>
    </i>
    <i>
      <x v="17138"/>
    </i>
    <i>
      <x v="17139"/>
    </i>
    <i>
      <x v="17140"/>
    </i>
    <i>
      <x v="17141"/>
    </i>
    <i>
      <x v="17142"/>
    </i>
    <i>
      <x v="17143"/>
    </i>
    <i>
      <x v="17144"/>
    </i>
    <i>
      <x v="17145"/>
    </i>
    <i>
      <x v="17146"/>
    </i>
    <i>
      <x v="17147"/>
    </i>
    <i>
      <x v="17148"/>
    </i>
    <i>
      <x v="17149"/>
    </i>
    <i>
      <x v="17150"/>
    </i>
    <i>
      <x v="17151"/>
    </i>
    <i>
      <x v="17152"/>
    </i>
    <i>
      <x v="17153"/>
    </i>
    <i>
      <x v="17154"/>
    </i>
    <i>
      <x v="17155"/>
    </i>
    <i>
      <x v="17156"/>
    </i>
    <i>
      <x v="17157"/>
    </i>
    <i>
      <x v="17158"/>
    </i>
    <i>
      <x v="17159"/>
    </i>
    <i>
      <x v="17160"/>
    </i>
    <i>
      <x v="17161"/>
    </i>
    <i>
      <x v="17162"/>
    </i>
    <i>
      <x v="17163"/>
    </i>
    <i>
      <x v="17164"/>
    </i>
    <i>
      <x v="17165"/>
    </i>
    <i>
      <x v="17166"/>
    </i>
    <i>
      <x v="17167"/>
    </i>
    <i>
      <x v="17168"/>
    </i>
    <i>
      <x v="17169"/>
    </i>
    <i>
      <x v="17170"/>
    </i>
    <i>
      <x v="17171"/>
    </i>
    <i>
      <x v="17172"/>
    </i>
    <i>
      <x v="17173"/>
    </i>
    <i>
      <x v="17174"/>
    </i>
    <i>
      <x v="17175"/>
    </i>
    <i>
      <x v="17176"/>
    </i>
    <i>
      <x v="17177"/>
    </i>
    <i>
      <x v="17178"/>
    </i>
    <i>
      <x v="17179"/>
    </i>
    <i>
      <x v="17180"/>
    </i>
    <i>
      <x v="17181"/>
    </i>
    <i>
      <x v="17182"/>
    </i>
    <i>
      <x v="17183"/>
    </i>
    <i>
      <x v="17184"/>
    </i>
    <i>
      <x v="17185"/>
    </i>
    <i>
      <x v="17186"/>
    </i>
    <i>
      <x v="17187"/>
    </i>
    <i>
      <x v="17188"/>
    </i>
    <i>
      <x v="17189"/>
    </i>
    <i>
      <x v="17190"/>
    </i>
    <i>
      <x v="17191"/>
    </i>
    <i>
      <x v="17192"/>
    </i>
    <i>
      <x v="17193"/>
    </i>
    <i>
      <x v="17194"/>
    </i>
    <i>
      <x v="17195"/>
    </i>
    <i>
      <x v="17196"/>
    </i>
    <i>
      <x v="17197"/>
    </i>
    <i>
      <x v="17198"/>
    </i>
    <i>
      <x v="17199"/>
    </i>
    <i>
      <x v="17200"/>
    </i>
    <i>
      <x v="17201"/>
    </i>
    <i>
      <x v="17202"/>
    </i>
    <i>
      <x v="17203"/>
    </i>
    <i>
      <x v="17204"/>
    </i>
    <i>
      <x v="17205"/>
    </i>
    <i>
      <x v="17206"/>
    </i>
    <i>
      <x v="17207"/>
    </i>
    <i>
      <x v="17208"/>
    </i>
    <i>
      <x v="17209"/>
    </i>
    <i>
      <x v="17210"/>
    </i>
    <i>
      <x v="17211"/>
    </i>
    <i>
      <x v="17212"/>
    </i>
    <i>
      <x v="17213"/>
    </i>
    <i>
      <x v="17214"/>
    </i>
    <i>
      <x v="17215"/>
    </i>
    <i>
      <x v="17216"/>
    </i>
    <i>
      <x v="17217"/>
    </i>
    <i>
      <x v="17218"/>
    </i>
    <i>
      <x v="17219"/>
    </i>
    <i>
      <x v="17220"/>
    </i>
    <i>
      <x v="17221"/>
    </i>
    <i>
      <x v="17222"/>
    </i>
    <i>
      <x v="17223"/>
    </i>
    <i>
      <x v="17224"/>
    </i>
    <i>
      <x v="17225"/>
    </i>
    <i>
      <x v="17226"/>
    </i>
    <i>
      <x v="17227"/>
    </i>
    <i>
      <x v="17228"/>
    </i>
    <i>
      <x v="17229"/>
    </i>
    <i>
      <x v="17230"/>
    </i>
    <i>
      <x v="17231"/>
    </i>
    <i>
      <x v="17232"/>
    </i>
    <i>
      <x v="17233"/>
    </i>
    <i>
      <x v="17234"/>
    </i>
    <i>
      <x v="17235"/>
    </i>
    <i>
      <x v="17236"/>
    </i>
    <i>
      <x v="17237"/>
    </i>
    <i>
      <x v="17238"/>
    </i>
    <i>
      <x v="17239"/>
    </i>
    <i>
      <x v="17240"/>
    </i>
    <i>
      <x v="17241"/>
    </i>
    <i>
      <x v="17242"/>
    </i>
    <i>
      <x v="17243"/>
    </i>
    <i>
      <x v="17244"/>
    </i>
    <i>
      <x v="17245"/>
    </i>
    <i>
      <x v="17246"/>
    </i>
    <i>
      <x v="17247"/>
    </i>
    <i>
      <x v="17248"/>
    </i>
    <i>
      <x v="17249"/>
    </i>
    <i>
      <x v="17250"/>
    </i>
    <i>
      <x v="17251"/>
    </i>
    <i>
      <x v="17252"/>
    </i>
    <i>
      <x v="17253"/>
    </i>
    <i>
      <x v="17254"/>
    </i>
    <i>
      <x v="17255"/>
    </i>
    <i>
      <x v="17256"/>
    </i>
    <i>
      <x v="17257"/>
    </i>
    <i>
      <x v="17258"/>
    </i>
    <i>
      <x v="17259"/>
    </i>
    <i>
      <x v="17260"/>
    </i>
    <i>
      <x v="17261"/>
    </i>
    <i>
      <x v="17262"/>
    </i>
    <i>
      <x v="17263"/>
    </i>
    <i>
      <x v="17264"/>
    </i>
    <i>
      <x v="17265"/>
    </i>
    <i>
      <x v="17266"/>
    </i>
    <i>
      <x v="17267"/>
    </i>
    <i>
      <x v="17268"/>
    </i>
    <i>
      <x v="17269"/>
    </i>
    <i>
      <x v="17270"/>
    </i>
    <i>
      <x v="17271"/>
    </i>
    <i>
      <x v="17272"/>
    </i>
    <i>
      <x v="17273"/>
    </i>
    <i>
      <x v="17274"/>
    </i>
    <i>
      <x v="17275"/>
    </i>
    <i>
      <x v="17276"/>
    </i>
    <i>
      <x v="17277"/>
    </i>
    <i>
      <x v="17278"/>
    </i>
    <i>
      <x v="17279"/>
    </i>
    <i>
      <x v="17280"/>
    </i>
    <i>
      <x v="17281"/>
    </i>
    <i>
      <x v="17282"/>
    </i>
    <i>
      <x v="17283"/>
    </i>
    <i>
      <x v="17284"/>
    </i>
    <i>
      <x v="17285"/>
    </i>
    <i>
      <x v="17286"/>
    </i>
    <i>
      <x v="17287"/>
    </i>
    <i>
      <x v="17288"/>
    </i>
    <i>
      <x v="17289"/>
    </i>
    <i>
      <x v="17290"/>
    </i>
    <i>
      <x v="17291"/>
    </i>
    <i>
      <x v="17292"/>
    </i>
    <i>
      <x v="17293"/>
    </i>
    <i>
      <x v="17294"/>
    </i>
    <i>
      <x v="17295"/>
    </i>
    <i>
      <x v="17296"/>
    </i>
    <i>
      <x v="17297"/>
    </i>
    <i>
      <x v="17298"/>
    </i>
    <i>
      <x v="17299"/>
    </i>
    <i>
      <x v="17300"/>
    </i>
    <i>
      <x v="17301"/>
    </i>
    <i>
      <x v="17302"/>
    </i>
    <i>
      <x v="17303"/>
    </i>
    <i>
      <x v="17304"/>
    </i>
    <i>
      <x v="17305"/>
    </i>
    <i>
      <x v="17306"/>
    </i>
    <i>
      <x v="17307"/>
    </i>
    <i>
      <x v="17308"/>
    </i>
    <i>
      <x v="17309"/>
    </i>
    <i>
      <x v="17310"/>
    </i>
    <i>
      <x v="17311"/>
    </i>
    <i>
      <x v="17312"/>
    </i>
    <i>
      <x v="17313"/>
    </i>
    <i>
      <x v="17314"/>
    </i>
    <i>
      <x v="17315"/>
    </i>
    <i>
      <x v="17316"/>
    </i>
    <i>
      <x v="17317"/>
    </i>
    <i>
      <x v="17318"/>
    </i>
    <i>
      <x v="17319"/>
    </i>
    <i>
      <x v="17320"/>
    </i>
    <i>
      <x v="17321"/>
    </i>
    <i>
      <x v="17322"/>
    </i>
    <i>
      <x v="17323"/>
    </i>
    <i>
      <x v="17324"/>
    </i>
    <i>
      <x v="17325"/>
    </i>
    <i>
      <x v="17326"/>
    </i>
    <i>
      <x v="17327"/>
    </i>
    <i>
      <x v="17328"/>
    </i>
    <i>
      <x v="17329"/>
    </i>
    <i>
      <x v="17330"/>
    </i>
    <i>
      <x v="17331"/>
    </i>
    <i>
      <x v="17332"/>
    </i>
    <i>
      <x v="17333"/>
    </i>
    <i>
      <x v="17334"/>
    </i>
    <i>
      <x v="17335"/>
    </i>
    <i>
      <x v="17336"/>
    </i>
    <i>
      <x v="17337"/>
    </i>
    <i>
      <x v="17338"/>
    </i>
    <i>
      <x v="17339"/>
    </i>
    <i>
      <x v="17340"/>
    </i>
    <i>
      <x v="17341"/>
    </i>
    <i>
      <x v="17342"/>
    </i>
    <i>
      <x v="17343"/>
    </i>
    <i>
      <x v="17344"/>
    </i>
    <i>
      <x v="17345"/>
    </i>
    <i>
      <x v="17346"/>
    </i>
    <i>
      <x v="17347"/>
    </i>
    <i>
      <x v="17348"/>
    </i>
    <i>
      <x v="17349"/>
    </i>
    <i>
      <x v="17350"/>
    </i>
    <i>
      <x v="17351"/>
    </i>
    <i>
      <x v="17352"/>
    </i>
    <i>
      <x v="17353"/>
    </i>
    <i>
      <x v="17354"/>
    </i>
    <i>
      <x v="17355"/>
    </i>
    <i>
      <x v="17356"/>
    </i>
    <i>
      <x v="17357"/>
    </i>
    <i>
      <x v="17358"/>
    </i>
    <i>
      <x v="17359"/>
    </i>
    <i>
      <x v="17360"/>
    </i>
    <i>
      <x v="17361"/>
    </i>
    <i>
      <x v="17362"/>
    </i>
    <i>
      <x v="17363"/>
    </i>
    <i>
      <x v="17364"/>
    </i>
    <i>
      <x v="17365"/>
    </i>
    <i>
      <x v="17366"/>
    </i>
    <i>
      <x v="17367"/>
    </i>
    <i>
      <x v="17368"/>
    </i>
    <i>
      <x v="17369"/>
    </i>
    <i>
      <x v="17370"/>
    </i>
    <i>
      <x v="17371"/>
    </i>
    <i>
      <x v="17372"/>
    </i>
    <i>
      <x v="17373"/>
    </i>
    <i>
      <x v="17374"/>
    </i>
    <i>
      <x v="17375"/>
    </i>
    <i>
      <x v="17376"/>
    </i>
    <i>
      <x v="17377"/>
    </i>
    <i>
      <x v="17378"/>
    </i>
    <i>
      <x v="17379"/>
    </i>
    <i>
      <x v="17380"/>
    </i>
    <i>
      <x v="17381"/>
    </i>
    <i>
      <x v="17382"/>
    </i>
    <i>
      <x v="17383"/>
    </i>
    <i>
      <x v="17384"/>
    </i>
    <i>
      <x v="17385"/>
    </i>
    <i>
      <x v="17386"/>
    </i>
    <i>
      <x v="17387"/>
    </i>
    <i>
      <x v="17388"/>
    </i>
    <i>
      <x v="17389"/>
    </i>
    <i>
      <x v="17390"/>
    </i>
    <i>
      <x v="17391"/>
    </i>
    <i>
      <x v="17392"/>
    </i>
    <i>
      <x v="17393"/>
    </i>
    <i>
      <x v="17394"/>
    </i>
    <i>
      <x v="17395"/>
    </i>
    <i>
      <x v="17396"/>
    </i>
    <i>
      <x v="17397"/>
    </i>
    <i>
      <x v="17398"/>
    </i>
    <i>
      <x v="17399"/>
    </i>
    <i>
      <x v="17400"/>
    </i>
    <i>
      <x v="17401"/>
    </i>
    <i>
      <x v="17402"/>
    </i>
    <i>
      <x v="17403"/>
    </i>
    <i>
      <x v="17404"/>
    </i>
    <i>
      <x v="17405"/>
    </i>
    <i>
      <x v="17406"/>
    </i>
    <i>
      <x v="17407"/>
    </i>
    <i>
      <x v="17408"/>
    </i>
    <i>
      <x v="17409"/>
    </i>
    <i>
      <x v="17410"/>
    </i>
    <i>
      <x v="17411"/>
    </i>
    <i>
      <x v="17412"/>
    </i>
    <i>
      <x v="17413"/>
    </i>
    <i>
      <x v="17414"/>
    </i>
    <i>
      <x v="17415"/>
    </i>
    <i>
      <x v="17416"/>
    </i>
    <i>
      <x v="17417"/>
    </i>
    <i>
      <x v="17418"/>
    </i>
    <i>
      <x v="17419"/>
    </i>
    <i>
      <x v="17420"/>
    </i>
    <i>
      <x v="17421"/>
    </i>
    <i>
      <x v="17422"/>
    </i>
    <i>
      <x v="17423"/>
    </i>
    <i>
      <x v="17424"/>
    </i>
    <i>
      <x v="17425"/>
    </i>
    <i>
      <x v="17426"/>
    </i>
    <i>
      <x v="17427"/>
    </i>
    <i>
      <x v="17428"/>
    </i>
    <i>
      <x v="17429"/>
    </i>
    <i>
      <x v="17430"/>
    </i>
    <i>
      <x v="17431"/>
    </i>
    <i>
      <x v="17432"/>
    </i>
    <i>
      <x v="17433"/>
    </i>
    <i>
      <x v="17434"/>
    </i>
    <i>
      <x v="17435"/>
    </i>
    <i>
      <x v="17436"/>
    </i>
    <i>
      <x v="17437"/>
    </i>
    <i>
      <x v="17438"/>
    </i>
    <i>
      <x v="17439"/>
    </i>
    <i>
      <x v="17440"/>
    </i>
    <i>
      <x v="17441"/>
    </i>
    <i>
      <x v="17442"/>
    </i>
    <i>
      <x v="17443"/>
    </i>
    <i>
      <x v="17444"/>
    </i>
    <i>
      <x v="17445"/>
    </i>
    <i>
      <x v="17446"/>
    </i>
    <i>
      <x v="17447"/>
    </i>
    <i>
      <x v="17448"/>
    </i>
    <i>
      <x v="17449"/>
    </i>
    <i>
      <x v="17450"/>
    </i>
    <i>
      <x v="17451"/>
    </i>
    <i>
      <x v="17452"/>
    </i>
    <i>
      <x v="17453"/>
    </i>
    <i>
      <x v="17454"/>
    </i>
    <i>
      <x v="17455"/>
    </i>
    <i>
      <x v="17456"/>
    </i>
    <i>
      <x v="17457"/>
    </i>
    <i>
      <x v="17458"/>
    </i>
    <i>
      <x v="17459"/>
    </i>
    <i>
      <x v="17460"/>
    </i>
    <i>
      <x v="17461"/>
    </i>
    <i>
      <x v="17462"/>
    </i>
    <i>
      <x v="17463"/>
    </i>
    <i>
      <x v="17464"/>
    </i>
    <i>
      <x v="17465"/>
    </i>
    <i>
      <x v="17466"/>
    </i>
    <i>
      <x v="17467"/>
    </i>
    <i>
      <x v="17468"/>
    </i>
    <i>
      <x v="17469"/>
    </i>
    <i>
      <x v="17470"/>
    </i>
    <i>
      <x v="17471"/>
    </i>
    <i>
      <x v="17472"/>
    </i>
    <i>
      <x v="17473"/>
    </i>
    <i>
      <x v="17474"/>
    </i>
    <i>
      <x v="17475"/>
    </i>
    <i>
      <x v="17476"/>
    </i>
    <i>
      <x v="17477"/>
    </i>
    <i>
      <x v="17478"/>
    </i>
    <i>
      <x v="17479"/>
    </i>
    <i>
      <x v="17480"/>
    </i>
    <i>
      <x v="17481"/>
    </i>
    <i>
      <x v="17482"/>
    </i>
    <i>
      <x v="17483"/>
    </i>
    <i>
      <x v="17484"/>
    </i>
    <i>
      <x v="17485"/>
    </i>
    <i>
      <x v="17486"/>
    </i>
    <i>
      <x v="17487"/>
    </i>
    <i>
      <x v="17488"/>
    </i>
    <i>
      <x v="17489"/>
    </i>
    <i>
      <x v="17490"/>
    </i>
    <i>
      <x v="17491"/>
    </i>
    <i>
      <x v="17492"/>
    </i>
    <i>
      <x v="17493"/>
    </i>
    <i>
      <x v="17494"/>
    </i>
    <i>
      <x v="17495"/>
    </i>
    <i>
      <x v="17496"/>
    </i>
    <i>
      <x v="17497"/>
    </i>
    <i>
      <x v="17498"/>
    </i>
    <i>
      <x v="17499"/>
    </i>
    <i>
      <x v="17500"/>
    </i>
    <i>
      <x v="17501"/>
    </i>
    <i>
      <x v="17502"/>
    </i>
    <i>
      <x v="17503"/>
    </i>
    <i>
      <x v="17504"/>
    </i>
    <i>
      <x v="17505"/>
    </i>
    <i>
      <x v="17506"/>
    </i>
    <i>
      <x v="17507"/>
    </i>
    <i>
      <x v="17508"/>
    </i>
    <i>
      <x v="17509"/>
    </i>
    <i>
      <x v="17510"/>
    </i>
    <i>
      <x v="17511"/>
    </i>
    <i>
      <x v="17512"/>
    </i>
    <i>
      <x v="17513"/>
    </i>
    <i>
      <x v="17514"/>
    </i>
    <i>
      <x v="17515"/>
    </i>
    <i>
      <x v="17516"/>
    </i>
    <i>
      <x v="17517"/>
    </i>
    <i>
      <x v="17518"/>
    </i>
    <i>
      <x v="17519"/>
    </i>
    <i>
      <x v="17520"/>
    </i>
    <i>
      <x v="17521"/>
    </i>
    <i>
      <x v="17522"/>
    </i>
    <i>
      <x v="17523"/>
    </i>
    <i>
      <x v="17524"/>
    </i>
    <i>
      <x v="17525"/>
    </i>
    <i>
      <x v="17526"/>
    </i>
    <i>
      <x v="17527"/>
    </i>
    <i>
      <x v="17528"/>
    </i>
    <i>
      <x v="17529"/>
    </i>
    <i>
      <x v="17530"/>
    </i>
    <i>
      <x v="17531"/>
    </i>
    <i>
      <x v="17532"/>
    </i>
    <i>
      <x v="17533"/>
    </i>
    <i>
      <x v="17534"/>
    </i>
    <i>
      <x v="17535"/>
    </i>
    <i>
      <x v="17536"/>
    </i>
    <i>
      <x v="17537"/>
    </i>
    <i>
      <x v="17538"/>
    </i>
    <i>
      <x v="17539"/>
    </i>
    <i>
      <x v="17540"/>
    </i>
    <i>
      <x v="17541"/>
    </i>
    <i>
      <x v="17542"/>
    </i>
    <i>
      <x v="17543"/>
    </i>
    <i>
      <x v="17544"/>
    </i>
    <i>
      <x v="17545"/>
    </i>
    <i>
      <x v="17546"/>
    </i>
    <i>
      <x v="17547"/>
    </i>
    <i>
      <x v="17548"/>
    </i>
    <i>
      <x v="17549"/>
    </i>
    <i>
      <x v="17550"/>
    </i>
    <i>
      <x v="17551"/>
    </i>
    <i>
      <x v="17552"/>
    </i>
    <i>
      <x v="17553"/>
    </i>
    <i>
      <x v="17554"/>
    </i>
    <i>
      <x v="17555"/>
    </i>
    <i>
      <x v="17556"/>
    </i>
    <i>
      <x v="17557"/>
    </i>
    <i>
      <x v="17558"/>
    </i>
    <i>
      <x v="17559"/>
    </i>
    <i>
      <x v="17560"/>
    </i>
    <i>
      <x v="17561"/>
    </i>
    <i>
      <x v="17562"/>
    </i>
    <i>
      <x v="17563"/>
    </i>
    <i>
      <x v="17564"/>
    </i>
    <i>
      <x v="17565"/>
    </i>
    <i>
      <x v="17566"/>
    </i>
    <i>
      <x v="17567"/>
    </i>
    <i>
      <x v="17568"/>
    </i>
    <i>
      <x v="17569"/>
    </i>
    <i>
      <x v="17570"/>
    </i>
    <i>
      <x v="17571"/>
    </i>
    <i>
      <x v="17572"/>
    </i>
    <i>
      <x v="17573"/>
    </i>
    <i>
      <x v="17574"/>
    </i>
    <i>
      <x v="17575"/>
    </i>
    <i>
      <x v="17576"/>
    </i>
    <i>
      <x v="17577"/>
    </i>
    <i>
      <x v="17578"/>
    </i>
    <i>
      <x v="17579"/>
    </i>
    <i>
      <x v="17580"/>
    </i>
    <i>
      <x v="17581"/>
    </i>
    <i>
      <x v="17582"/>
    </i>
    <i>
      <x v="17583"/>
    </i>
    <i>
      <x v="17584"/>
    </i>
    <i>
      <x v="17585"/>
    </i>
    <i>
      <x v="17586"/>
    </i>
    <i>
      <x v="17587"/>
    </i>
    <i>
      <x v="17588"/>
    </i>
    <i>
      <x v="17589"/>
    </i>
    <i>
      <x v="17590"/>
    </i>
    <i>
      <x v="17591"/>
    </i>
    <i>
      <x v="17592"/>
    </i>
    <i>
      <x v="17593"/>
    </i>
    <i>
      <x v="17594"/>
    </i>
    <i>
      <x v="17595"/>
    </i>
    <i>
      <x v="17596"/>
    </i>
    <i>
      <x v="17597"/>
    </i>
    <i>
      <x v="17598"/>
    </i>
    <i>
      <x v="17599"/>
    </i>
    <i>
      <x v="17600"/>
    </i>
    <i>
      <x v="17601"/>
    </i>
    <i>
      <x v="17602"/>
    </i>
    <i>
      <x v="17603"/>
    </i>
    <i>
      <x v="17604"/>
    </i>
    <i>
      <x v="17605"/>
    </i>
    <i>
      <x v="17606"/>
    </i>
    <i>
      <x v="17607"/>
    </i>
    <i>
      <x v="17608"/>
    </i>
    <i>
      <x v="17609"/>
    </i>
    <i>
      <x v="17610"/>
    </i>
    <i>
      <x v="17611"/>
    </i>
    <i>
      <x v="17612"/>
    </i>
    <i>
      <x v="17613"/>
    </i>
    <i>
      <x v="17614"/>
    </i>
    <i>
      <x v="17615"/>
    </i>
    <i>
      <x v="17616"/>
    </i>
    <i>
      <x v="17617"/>
    </i>
    <i>
      <x v="17618"/>
    </i>
    <i>
      <x v="17619"/>
    </i>
    <i>
      <x v="17620"/>
    </i>
    <i>
      <x v="17621"/>
    </i>
    <i>
      <x v="17622"/>
    </i>
    <i>
      <x v="17623"/>
    </i>
    <i>
      <x v="17624"/>
    </i>
    <i>
      <x v="17625"/>
    </i>
    <i>
      <x v="17626"/>
    </i>
    <i>
      <x v="17627"/>
    </i>
    <i>
      <x v="17628"/>
    </i>
    <i>
      <x v="17629"/>
    </i>
    <i>
      <x v="17630"/>
    </i>
    <i>
      <x v="17631"/>
    </i>
    <i>
      <x v="17632"/>
    </i>
    <i>
      <x v="17633"/>
    </i>
    <i>
      <x v="17634"/>
    </i>
    <i>
      <x v="17635"/>
    </i>
    <i>
      <x v="17636"/>
    </i>
    <i>
      <x v="17637"/>
    </i>
    <i>
      <x v="17638"/>
    </i>
    <i>
      <x v="17639"/>
    </i>
    <i>
      <x v="17640"/>
    </i>
    <i>
      <x v="17641"/>
    </i>
    <i>
      <x v="17642"/>
    </i>
    <i>
      <x v="17643"/>
    </i>
    <i>
      <x v="17644"/>
    </i>
    <i>
      <x v="17645"/>
    </i>
    <i>
      <x v="17646"/>
    </i>
    <i>
      <x v="17647"/>
    </i>
    <i>
      <x v="17648"/>
    </i>
    <i>
      <x v="17649"/>
    </i>
    <i>
      <x v="17650"/>
    </i>
    <i>
      <x v="17651"/>
    </i>
    <i>
      <x v="17652"/>
    </i>
    <i>
      <x v="17653"/>
    </i>
    <i>
      <x v="17654"/>
    </i>
    <i>
      <x v="17655"/>
    </i>
    <i>
      <x v="17656"/>
    </i>
    <i>
      <x v="17657"/>
    </i>
    <i>
      <x v="17658"/>
    </i>
    <i>
      <x v="17659"/>
    </i>
    <i>
      <x v="17660"/>
    </i>
    <i>
      <x v="17661"/>
    </i>
    <i>
      <x v="17662"/>
    </i>
    <i>
      <x v="17663"/>
    </i>
    <i>
      <x v="17664"/>
    </i>
    <i>
      <x v="17665"/>
    </i>
    <i>
      <x v="17666"/>
    </i>
    <i>
      <x v="17667"/>
    </i>
    <i>
      <x v="17668"/>
    </i>
    <i>
      <x v="17669"/>
    </i>
    <i>
      <x v="17670"/>
    </i>
    <i>
      <x v="17671"/>
    </i>
    <i>
      <x v="17672"/>
    </i>
    <i>
      <x v="17673"/>
    </i>
    <i>
      <x v="17674"/>
    </i>
    <i>
      <x v="17675"/>
    </i>
    <i>
      <x v="17676"/>
    </i>
    <i>
      <x v="17677"/>
    </i>
    <i>
      <x v="17678"/>
    </i>
    <i>
      <x v="17679"/>
    </i>
    <i>
      <x v="17680"/>
    </i>
    <i>
      <x v="17681"/>
    </i>
    <i>
      <x v="17682"/>
    </i>
    <i>
      <x v="17683"/>
    </i>
    <i>
      <x v="17684"/>
    </i>
    <i>
      <x v="17685"/>
    </i>
    <i>
      <x v="17686"/>
    </i>
    <i>
      <x v="17687"/>
    </i>
    <i>
      <x v="17688"/>
    </i>
    <i>
      <x v="17689"/>
    </i>
    <i>
      <x v="17690"/>
    </i>
    <i>
      <x v="17691"/>
    </i>
    <i>
      <x v="17692"/>
    </i>
    <i>
      <x v="17693"/>
    </i>
    <i>
      <x v="17694"/>
    </i>
    <i>
      <x v="17695"/>
    </i>
    <i>
      <x v="17696"/>
    </i>
    <i>
      <x v="17697"/>
    </i>
    <i>
      <x v="17698"/>
    </i>
    <i>
      <x v="17699"/>
    </i>
    <i>
      <x v="17700"/>
    </i>
    <i>
      <x v="17701"/>
    </i>
    <i>
      <x v="17702"/>
    </i>
    <i>
      <x v="17703"/>
    </i>
    <i>
      <x v="17704"/>
    </i>
    <i>
      <x v="17705"/>
    </i>
    <i>
      <x v="17706"/>
    </i>
    <i>
      <x v="17707"/>
    </i>
    <i>
      <x v="17708"/>
    </i>
    <i>
      <x v="17709"/>
    </i>
    <i>
      <x v="17710"/>
    </i>
    <i>
      <x v="17711"/>
    </i>
    <i>
      <x v="17712"/>
    </i>
    <i>
      <x v="17713"/>
    </i>
    <i>
      <x v="17714"/>
    </i>
    <i>
      <x v="17715"/>
    </i>
    <i>
      <x v="17716"/>
    </i>
    <i>
      <x v="17717"/>
    </i>
    <i>
      <x v="17718"/>
    </i>
    <i>
      <x v="17719"/>
    </i>
    <i>
      <x v="17720"/>
    </i>
    <i>
      <x v="17721"/>
    </i>
    <i>
      <x v="17722"/>
    </i>
    <i>
      <x v="17723"/>
    </i>
    <i>
      <x v="17724"/>
    </i>
    <i>
      <x v="17725"/>
    </i>
    <i>
      <x v="17726"/>
    </i>
    <i>
      <x v="17727"/>
    </i>
    <i>
      <x v="17728"/>
    </i>
    <i>
      <x v="17729"/>
    </i>
    <i>
      <x v="17730"/>
    </i>
    <i>
      <x v="17731"/>
    </i>
    <i>
      <x v="17732"/>
    </i>
    <i>
      <x v="17733"/>
    </i>
    <i>
      <x v="17734"/>
    </i>
    <i>
      <x v="17735"/>
    </i>
    <i>
      <x v="17736"/>
    </i>
    <i>
      <x v="17737"/>
    </i>
    <i>
      <x v="17738"/>
    </i>
    <i>
      <x v="17739"/>
    </i>
    <i>
      <x v="17740"/>
    </i>
    <i>
      <x v="17741"/>
    </i>
    <i>
      <x v="17742"/>
    </i>
    <i>
      <x v="17743"/>
    </i>
    <i>
      <x v="17744"/>
    </i>
    <i>
      <x v="17745"/>
    </i>
    <i>
      <x v="17746"/>
    </i>
    <i>
      <x v="17747"/>
    </i>
    <i>
      <x v="17748"/>
    </i>
    <i>
      <x v="17749"/>
    </i>
    <i>
      <x v="17750"/>
    </i>
    <i>
      <x v="17751"/>
    </i>
    <i>
      <x v="17752"/>
    </i>
    <i>
      <x v="17753"/>
    </i>
    <i>
      <x v="17754"/>
    </i>
    <i>
      <x v="17755"/>
    </i>
    <i>
      <x v="17756"/>
    </i>
    <i>
      <x v="17757"/>
    </i>
    <i>
      <x v="17758"/>
    </i>
    <i>
      <x v="17759"/>
    </i>
    <i>
      <x v="17760"/>
    </i>
    <i>
      <x v="17761"/>
    </i>
    <i>
      <x v="17762"/>
    </i>
    <i>
      <x v="17763"/>
    </i>
    <i>
      <x v="17764"/>
    </i>
    <i>
      <x v="17765"/>
    </i>
    <i>
      <x v="17766"/>
    </i>
    <i>
      <x v="17767"/>
    </i>
    <i>
      <x v="17768"/>
    </i>
    <i>
      <x v="17769"/>
    </i>
    <i>
      <x v="17770"/>
    </i>
    <i>
      <x v="17771"/>
    </i>
    <i>
      <x v="17772"/>
    </i>
    <i>
      <x v="17773"/>
    </i>
    <i>
      <x v="17774"/>
    </i>
    <i>
      <x v="17775"/>
    </i>
    <i>
      <x v="17776"/>
    </i>
    <i>
      <x v="17777"/>
    </i>
    <i>
      <x v="17778"/>
    </i>
    <i>
      <x v="17779"/>
    </i>
    <i>
      <x v="17780"/>
    </i>
    <i>
      <x v="17781"/>
    </i>
    <i>
      <x v="17782"/>
    </i>
    <i>
      <x v="17783"/>
    </i>
    <i>
      <x v="17784"/>
    </i>
    <i>
      <x v="17785"/>
    </i>
    <i>
      <x v="17786"/>
    </i>
    <i>
      <x v="17787"/>
    </i>
    <i>
      <x v="17788"/>
    </i>
    <i>
      <x v="17789"/>
    </i>
    <i>
      <x v="17790"/>
    </i>
    <i>
      <x v="17791"/>
    </i>
    <i>
      <x v="17792"/>
    </i>
    <i>
      <x v="17793"/>
    </i>
    <i>
      <x v="17794"/>
    </i>
    <i>
      <x v="17795"/>
    </i>
    <i>
      <x v="17796"/>
    </i>
    <i>
      <x v="17797"/>
    </i>
    <i>
      <x v="17798"/>
    </i>
    <i>
      <x v="17799"/>
    </i>
    <i>
      <x v="17800"/>
    </i>
    <i>
      <x v="17801"/>
    </i>
    <i>
      <x v="17802"/>
    </i>
    <i>
      <x v="17803"/>
    </i>
    <i>
      <x v="17804"/>
    </i>
    <i>
      <x v="17805"/>
    </i>
    <i>
      <x v="17806"/>
    </i>
    <i>
      <x v="17807"/>
    </i>
    <i>
      <x v="17808"/>
    </i>
    <i>
      <x v="17809"/>
    </i>
    <i>
      <x v="17810"/>
    </i>
    <i>
      <x v="17811"/>
    </i>
    <i>
      <x v="17812"/>
    </i>
    <i>
      <x v="17813"/>
    </i>
    <i>
      <x v="17814"/>
    </i>
    <i>
      <x v="17815"/>
    </i>
    <i>
      <x v="17816"/>
    </i>
    <i>
      <x v="17817"/>
    </i>
    <i>
      <x v="17818"/>
    </i>
    <i>
      <x v="17819"/>
    </i>
    <i>
      <x v="17820"/>
    </i>
    <i>
      <x v="17821"/>
    </i>
    <i>
      <x v="17822"/>
    </i>
    <i>
      <x v="17823"/>
    </i>
    <i>
      <x v="17824"/>
    </i>
    <i>
      <x v="17825"/>
    </i>
    <i>
      <x v="17826"/>
    </i>
    <i>
      <x v="17827"/>
    </i>
    <i>
      <x v="17828"/>
    </i>
    <i>
      <x v="17829"/>
    </i>
    <i>
      <x v="17830"/>
    </i>
    <i>
      <x v="17831"/>
    </i>
    <i>
      <x v="17832"/>
    </i>
    <i>
      <x v="17833"/>
    </i>
    <i>
      <x v="17834"/>
    </i>
    <i>
      <x v="17835"/>
    </i>
    <i>
      <x v="17836"/>
    </i>
    <i>
      <x v="17837"/>
    </i>
    <i>
      <x v="17838"/>
    </i>
    <i>
      <x v="17839"/>
    </i>
    <i>
      <x v="17840"/>
    </i>
    <i>
      <x v="17841"/>
    </i>
    <i>
      <x v="17842"/>
    </i>
    <i>
      <x v="17843"/>
    </i>
    <i>
      <x v="17844"/>
    </i>
    <i>
      <x v="17845"/>
    </i>
    <i>
      <x v="17846"/>
    </i>
    <i>
      <x v="17847"/>
    </i>
    <i>
      <x v="17848"/>
    </i>
    <i>
      <x v="17849"/>
    </i>
    <i>
      <x v="17850"/>
    </i>
    <i>
      <x v="17851"/>
    </i>
    <i>
      <x v="17852"/>
    </i>
    <i>
      <x v="17853"/>
    </i>
    <i>
      <x v="17854"/>
    </i>
    <i>
      <x v="17855"/>
    </i>
    <i>
      <x v="17856"/>
    </i>
    <i>
      <x v="17857"/>
    </i>
    <i>
      <x v="17858"/>
    </i>
    <i>
      <x v="17859"/>
    </i>
    <i>
      <x v="17860"/>
    </i>
    <i>
      <x v="17861"/>
    </i>
    <i>
      <x v="17862"/>
    </i>
    <i>
      <x v="17863"/>
    </i>
    <i>
      <x v="17864"/>
    </i>
    <i>
      <x v="17865"/>
    </i>
    <i>
      <x v="17866"/>
    </i>
    <i>
      <x v="17867"/>
    </i>
    <i>
      <x v="17868"/>
    </i>
    <i>
      <x v="17869"/>
    </i>
    <i>
      <x v="17870"/>
    </i>
    <i>
      <x v="17871"/>
    </i>
    <i>
      <x v="17872"/>
    </i>
    <i>
      <x v="17873"/>
    </i>
    <i>
      <x v="17874"/>
    </i>
    <i>
      <x v="17875"/>
    </i>
    <i>
      <x v="17876"/>
    </i>
    <i>
      <x v="17877"/>
    </i>
    <i>
      <x v="17878"/>
    </i>
    <i>
      <x v="17879"/>
    </i>
    <i>
      <x v="17880"/>
    </i>
    <i>
      <x v="17881"/>
    </i>
    <i>
      <x v="17882"/>
    </i>
    <i>
      <x v="17883"/>
    </i>
    <i>
      <x v="17884"/>
    </i>
    <i>
      <x v="17885"/>
    </i>
    <i>
      <x v="17886"/>
    </i>
    <i>
      <x v="17887"/>
    </i>
    <i>
      <x v="17888"/>
    </i>
    <i>
      <x v="17889"/>
    </i>
    <i>
      <x v="17890"/>
    </i>
    <i>
      <x v="17891"/>
    </i>
    <i>
      <x v="17892"/>
    </i>
    <i>
      <x v="17893"/>
    </i>
    <i>
      <x v="17894"/>
    </i>
    <i>
      <x v="17895"/>
    </i>
    <i>
      <x v="17896"/>
    </i>
    <i>
      <x v="17897"/>
    </i>
    <i>
      <x v="17898"/>
    </i>
    <i>
      <x v="17899"/>
    </i>
    <i>
      <x v="17900"/>
    </i>
    <i>
      <x v="17901"/>
    </i>
    <i>
      <x v="17902"/>
    </i>
    <i>
      <x v="17903"/>
    </i>
    <i>
      <x v="17904"/>
    </i>
    <i>
      <x v="17905"/>
    </i>
    <i>
      <x v="17906"/>
    </i>
    <i>
      <x v="17907"/>
    </i>
    <i>
      <x v="17908"/>
    </i>
    <i>
      <x v="17909"/>
    </i>
    <i>
      <x v="17910"/>
    </i>
    <i>
      <x v="17911"/>
    </i>
    <i>
      <x v="17912"/>
    </i>
    <i>
      <x v="17913"/>
    </i>
    <i>
      <x v="17914"/>
    </i>
    <i>
      <x v="17915"/>
    </i>
    <i>
      <x v="17916"/>
    </i>
    <i>
      <x v="17917"/>
    </i>
    <i>
      <x v="17918"/>
    </i>
    <i>
      <x v="17919"/>
    </i>
    <i>
      <x v="17920"/>
    </i>
    <i>
      <x v="17921"/>
    </i>
    <i>
      <x v="17922"/>
    </i>
    <i>
      <x v="17923"/>
    </i>
    <i>
      <x v="17924"/>
    </i>
    <i>
      <x v="17925"/>
    </i>
    <i>
      <x v="17926"/>
    </i>
    <i>
      <x v="17927"/>
    </i>
    <i>
      <x v="17928"/>
    </i>
    <i>
      <x v="17929"/>
    </i>
    <i>
      <x v="17930"/>
    </i>
    <i>
      <x v="17931"/>
    </i>
    <i>
      <x v="17932"/>
    </i>
    <i>
      <x v="17933"/>
    </i>
    <i>
      <x v="17934"/>
    </i>
    <i>
      <x v="17935"/>
    </i>
    <i>
      <x v="17936"/>
    </i>
    <i>
      <x v="17937"/>
    </i>
    <i>
      <x v="17938"/>
    </i>
    <i>
      <x v="17939"/>
    </i>
    <i>
      <x v="17940"/>
    </i>
    <i>
      <x v="17941"/>
    </i>
    <i>
      <x v="17942"/>
    </i>
    <i>
      <x v="17943"/>
    </i>
    <i>
      <x v="17944"/>
    </i>
    <i>
      <x v="17945"/>
    </i>
    <i>
      <x v="17946"/>
    </i>
    <i>
      <x v="17947"/>
    </i>
    <i>
      <x v="17948"/>
    </i>
    <i>
      <x v="17949"/>
    </i>
    <i>
      <x v="17950"/>
    </i>
    <i>
      <x v="17951"/>
    </i>
    <i>
      <x v="17952"/>
    </i>
    <i>
      <x v="17953"/>
    </i>
    <i>
      <x v="17954"/>
    </i>
    <i>
      <x v="17955"/>
    </i>
    <i>
      <x v="17956"/>
    </i>
    <i>
      <x v="17957"/>
    </i>
    <i>
      <x v="17958"/>
    </i>
    <i>
      <x v="17959"/>
    </i>
    <i>
      <x v="17960"/>
    </i>
    <i>
      <x v="17961"/>
    </i>
    <i>
      <x v="17962"/>
    </i>
    <i>
      <x v="17963"/>
    </i>
    <i>
      <x v="17964"/>
    </i>
    <i>
      <x v="17965"/>
    </i>
    <i>
      <x v="17966"/>
    </i>
    <i>
      <x v="17967"/>
    </i>
    <i>
      <x v="17968"/>
    </i>
    <i>
      <x v="17969"/>
    </i>
    <i>
      <x v="17970"/>
    </i>
    <i>
      <x v="17971"/>
    </i>
    <i>
      <x v="17972"/>
    </i>
    <i>
      <x v="17973"/>
    </i>
    <i>
      <x v="17974"/>
    </i>
    <i>
      <x v="17975"/>
    </i>
    <i>
      <x v="17976"/>
    </i>
    <i>
      <x v="17977"/>
    </i>
    <i>
      <x v="17978"/>
    </i>
    <i>
      <x v="17979"/>
    </i>
    <i>
      <x v="17980"/>
    </i>
    <i>
      <x v="17981"/>
    </i>
    <i>
      <x v="17982"/>
    </i>
    <i>
      <x v="17983"/>
    </i>
    <i>
      <x v="17984"/>
    </i>
    <i>
      <x v="17985"/>
    </i>
    <i>
      <x v="17986"/>
    </i>
    <i>
      <x v="17987"/>
    </i>
    <i>
      <x v="17988"/>
    </i>
    <i>
      <x v="17989"/>
    </i>
    <i>
      <x v="17990"/>
    </i>
    <i>
      <x v="17991"/>
    </i>
    <i>
      <x v="17992"/>
    </i>
    <i>
      <x v="17993"/>
    </i>
    <i>
      <x v="17994"/>
    </i>
    <i>
      <x v="17995"/>
    </i>
    <i>
      <x v="17996"/>
    </i>
    <i>
      <x v="17997"/>
    </i>
    <i>
      <x v="17998"/>
    </i>
    <i>
      <x v="17999"/>
    </i>
    <i>
      <x v="18000"/>
    </i>
    <i>
      <x v="18001"/>
    </i>
    <i>
      <x v="18002"/>
    </i>
    <i>
      <x v="18003"/>
    </i>
    <i>
      <x v="18004"/>
    </i>
    <i>
      <x v="18005"/>
    </i>
    <i>
      <x v="18006"/>
    </i>
    <i>
      <x v="18007"/>
    </i>
    <i>
      <x v="18008"/>
    </i>
    <i>
      <x v="18009"/>
    </i>
    <i>
      <x v="18010"/>
    </i>
    <i>
      <x v="18011"/>
    </i>
    <i>
      <x v="18012"/>
    </i>
    <i>
      <x v="18013"/>
    </i>
    <i>
      <x v="18014"/>
    </i>
    <i>
      <x v="18015"/>
    </i>
    <i>
      <x v="18016"/>
    </i>
    <i>
      <x v="18017"/>
    </i>
    <i>
      <x v="18018"/>
    </i>
    <i>
      <x v="18019"/>
    </i>
    <i>
      <x v="18020"/>
    </i>
    <i>
      <x v="18021"/>
    </i>
    <i>
      <x v="18022"/>
    </i>
    <i>
      <x v="18023"/>
    </i>
    <i>
      <x v="18024"/>
    </i>
    <i>
      <x v="18025"/>
    </i>
    <i>
      <x v="18026"/>
    </i>
    <i>
      <x v="18027"/>
    </i>
    <i>
      <x v="18028"/>
    </i>
    <i>
      <x v="18029"/>
    </i>
    <i>
      <x v="18030"/>
    </i>
    <i>
      <x v="18031"/>
    </i>
    <i>
      <x v="18032"/>
    </i>
    <i>
      <x v="18033"/>
    </i>
    <i>
      <x v="18034"/>
    </i>
    <i>
      <x v="18035"/>
    </i>
    <i>
      <x v="18036"/>
    </i>
    <i>
      <x v="18037"/>
    </i>
    <i>
      <x v="18038"/>
    </i>
    <i>
      <x v="18039"/>
    </i>
    <i>
      <x v="18040"/>
    </i>
    <i>
      <x v="18041"/>
    </i>
    <i>
      <x v="18042"/>
    </i>
    <i>
      <x v="18043"/>
    </i>
    <i>
      <x v="18044"/>
    </i>
    <i>
      <x v="18045"/>
    </i>
    <i>
      <x v="18046"/>
    </i>
    <i>
      <x v="18047"/>
    </i>
    <i>
      <x v="18048"/>
    </i>
    <i>
      <x v="18049"/>
    </i>
    <i>
      <x v="18050"/>
    </i>
    <i>
      <x v="18051"/>
    </i>
    <i>
      <x v="18052"/>
    </i>
    <i>
      <x v="18053"/>
    </i>
    <i>
      <x v="18054"/>
    </i>
    <i>
      <x v="18055"/>
    </i>
    <i>
      <x v="18056"/>
    </i>
    <i>
      <x v="18057"/>
    </i>
    <i>
      <x v="18058"/>
    </i>
    <i>
      <x v="18059"/>
    </i>
    <i>
      <x v="18060"/>
    </i>
    <i>
      <x v="18061"/>
    </i>
    <i>
      <x v="18062"/>
    </i>
    <i>
      <x v="18063"/>
    </i>
    <i>
      <x v="18064"/>
    </i>
    <i>
      <x v="18065"/>
    </i>
    <i>
      <x v="18066"/>
    </i>
    <i>
      <x v="18067"/>
    </i>
    <i>
      <x v="18068"/>
    </i>
    <i>
      <x v="18069"/>
    </i>
    <i>
      <x v="18070"/>
    </i>
    <i>
      <x v="18071"/>
    </i>
    <i>
      <x v="18072"/>
    </i>
    <i>
      <x v="18073"/>
    </i>
    <i>
      <x v="18074"/>
    </i>
    <i>
      <x v="18075"/>
    </i>
    <i>
      <x v="18076"/>
    </i>
    <i>
      <x v="18077"/>
    </i>
    <i>
      <x v="18078"/>
    </i>
    <i>
      <x v="18079"/>
    </i>
    <i>
      <x v="18080"/>
    </i>
    <i>
      <x v="18081"/>
    </i>
    <i>
      <x v="18082"/>
    </i>
    <i>
      <x v="18083"/>
    </i>
    <i>
      <x v="18084"/>
    </i>
    <i>
      <x v="18085"/>
    </i>
    <i>
      <x v="18086"/>
    </i>
    <i>
      <x v="18087"/>
    </i>
    <i>
      <x v="18088"/>
    </i>
    <i>
      <x v="18089"/>
    </i>
    <i>
      <x v="18090"/>
    </i>
    <i>
      <x v="18091"/>
    </i>
    <i>
      <x v="18092"/>
    </i>
    <i>
      <x v="18093"/>
    </i>
    <i>
      <x v="18094"/>
    </i>
    <i>
      <x v="18095"/>
    </i>
    <i>
      <x v="18096"/>
    </i>
    <i>
      <x v="18097"/>
    </i>
    <i>
      <x v="18098"/>
    </i>
    <i>
      <x v="18099"/>
    </i>
    <i>
      <x v="18100"/>
    </i>
    <i>
      <x v="18101"/>
    </i>
    <i>
      <x v="18102"/>
    </i>
    <i>
      <x v="18103"/>
    </i>
    <i>
      <x v="18104"/>
    </i>
    <i>
      <x v="18105"/>
    </i>
    <i>
      <x v="18106"/>
    </i>
    <i>
      <x v="18107"/>
    </i>
    <i>
      <x v="18108"/>
    </i>
    <i>
      <x v="18109"/>
    </i>
    <i>
      <x v="18110"/>
    </i>
    <i>
      <x v="18111"/>
    </i>
    <i>
      <x v="18112"/>
    </i>
    <i>
      <x v="18113"/>
    </i>
    <i>
      <x v="18114"/>
    </i>
    <i>
      <x v="18115"/>
    </i>
    <i>
      <x v="18116"/>
    </i>
    <i>
      <x v="18117"/>
    </i>
    <i>
      <x v="18118"/>
    </i>
    <i>
      <x v="18119"/>
    </i>
    <i>
      <x v="18120"/>
    </i>
    <i>
      <x v="18121"/>
    </i>
    <i>
      <x v="18122"/>
    </i>
    <i>
      <x v="18123"/>
    </i>
    <i>
      <x v="18124"/>
    </i>
    <i>
      <x v="18125"/>
    </i>
    <i>
      <x v="18126"/>
    </i>
    <i>
      <x v="18127"/>
    </i>
    <i>
      <x v="18128"/>
    </i>
    <i>
      <x v="18129"/>
    </i>
    <i>
      <x v="18130"/>
    </i>
    <i>
      <x v="18131"/>
    </i>
    <i>
      <x v="18132"/>
    </i>
    <i>
      <x v="18133"/>
    </i>
    <i>
      <x v="18134"/>
    </i>
    <i>
      <x v="18135"/>
    </i>
    <i>
      <x v="18136"/>
    </i>
    <i>
      <x v="18137"/>
    </i>
    <i>
      <x v="18138"/>
    </i>
    <i>
      <x v="18139"/>
    </i>
    <i>
      <x v="18140"/>
    </i>
    <i>
      <x v="18141"/>
    </i>
    <i>
      <x v="18142"/>
    </i>
    <i>
      <x v="18143"/>
    </i>
    <i>
      <x v="18144"/>
    </i>
    <i>
      <x v="18145"/>
    </i>
    <i>
      <x v="18146"/>
    </i>
    <i>
      <x v="18147"/>
    </i>
    <i>
      <x v="18148"/>
    </i>
    <i>
      <x v="18149"/>
    </i>
    <i>
      <x v="18150"/>
    </i>
    <i>
      <x v="18151"/>
    </i>
    <i>
      <x v="18152"/>
    </i>
    <i>
      <x v="18153"/>
    </i>
    <i>
      <x v="18154"/>
    </i>
    <i>
      <x v="18155"/>
    </i>
    <i>
      <x v="18156"/>
    </i>
    <i>
      <x v="18157"/>
    </i>
    <i>
      <x v="18158"/>
    </i>
    <i>
      <x v="18159"/>
    </i>
    <i>
      <x v="18160"/>
    </i>
    <i>
      <x v="18161"/>
    </i>
    <i>
      <x v="18162"/>
    </i>
    <i>
      <x v="18163"/>
    </i>
    <i>
      <x v="18164"/>
    </i>
    <i>
      <x v="18165"/>
    </i>
    <i>
      <x v="18166"/>
    </i>
    <i>
      <x v="18167"/>
    </i>
    <i>
      <x v="18168"/>
    </i>
    <i>
      <x v="18169"/>
    </i>
    <i>
      <x v="18170"/>
    </i>
    <i>
      <x v="18171"/>
    </i>
    <i>
      <x v="18172"/>
    </i>
    <i>
      <x v="18173"/>
    </i>
    <i>
      <x v="18174"/>
    </i>
    <i>
      <x v="18175"/>
    </i>
    <i>
      <x v="18176"/>
    </i>
    <i>
      <x v="18177"/>
    </i>
    <i>
      <x v="18178"/>
    </i>
    <i>
      <x v="18179"/>
    </i>
    <i>
      <x v="18180"/>
    </i>
    <i>
      <x v="18181"/>
    </i>
    <i>
      <x v="18182"/>
    </i>
    <i>
      <x v="18183"/>
    </i>
    <i>
      <x v="18184"/>
    </i>
    <i>
      <x v="18185"/>
    </i>
    <i>
      <x v="18186"/>
    </i>
    <i>
      <x v="18187"/>
    </i>
    <i>
      <x v="18188"/>
    </i>
    <i>
      <x v="18189"/>
    </i>
    <i>
      <x v="18190"/>
    </i>
    <i>
      <x v="18191"/>
    </i>
    <i>
      <x v="18192"/>
    </i>
    <i>
      <x v="18193"/>
    </i>
    <i>
      <x v="18194"/>
    </i>
    <i>
      <x v="18195"/>
    </i>
    <i>
      <x v="18196"/>
    </i>
    <i>
      <x v="18197"/>
    </i>
    <i>
      <x v="18198"/>
    </i>
    <i>
      <x v="18199"/>
    </i>
    <i>
      <x v="18200"/>
    </i>
    <i>
      <x v="18201"/>
    </i>
    <i>
      <x v="18202"/>
    </i>
    <i>
      <x v="18203"/>
    </i>
    <i>
      <x v="18204"/>
    </i>
    <i>
      <x v="18205"/>
    </i>
    <i>
      <x v="18206"/>
    </i>
    <i>
      <x v="18207"/>
    </i>
    <i>
      <x v="18208"/>
    </i>
    <i>
      <x v="18209"/>
    </i>
    <i>
      <x v="18210"/>
    </i>
    <i>
      <x v="18211"/>
    </i>
    <i>
      <x v="18212"/>
    </i>
    <i>
      <x v="18213"/>
    </i>
    <i>
      <x v="18214"/>
    </i>
    <i>
      <x v="18215"/>
    </i>
    <i>
      <x v="18216"/>
    </i>
    <i>
      <x v="18217"/>
    </i>
    <i>
      <x v="18218"/>
    </i>
    <i>
      <x v="18219"/>
    </i>
    <i>
      <x v="18220"/>
    </i>
    <i>
      <x v="18221"/>
    </i>
    <i>
      <x v="18222"/>
    </i>
    <i>
      <x v="18223"/>
    </i>
    <i>
      <x v="18224"/>
    </i>
    <i>
      <x v="18225"/>
    </i>
    <i>
      <x v="18226"/>
    </i>
    <i>
      <x v="18227"/>
    </i>
    <i>
      <x v="18228"/>
    </i>
    <i>
      <x v="18229"/>
    </i>
    <i>
      <x v="18230"/>
    </i>
    <i>
      <x v="18231"/>
    </i>
    <i>
      <x v="18232"/>
    </i>
    <i>
      <x v="18233"/>
    </i>
    <i>
      <x v="18234"/>
    </i>
    <i>
      <x v="18235"/>
    </i>
    <i>
      <x v="18236"/>
    </i>
    <i>
      <x v="18237"/>
    </i>
    <i>
      <x v="18238"/>
    </i>
    <i>
      <x v="18239"/>
    </i>
    <i>
      <x v="18240"/>
    </i>
    <i>
      <x v="18241"/>
    </i>
    <i>
      <x v="18242"/>
    </i>
    <i>
      <x v="18243"/>
    </i>
    <i>
      <x v="18244"/>
    </i>
    <i>
      <x v="18245"/>
    </i>
    <i>
      <x v="18246"/>
    </i>
    <i>
      <x v="18247"/>
    </i>
    <i>
      <x v="18248"/>
    </i>
    <i>
      <x v="18249"/>
    </i>
    <i>
      <x v="18250"/>
    </i>
    <i>
      <x v="18251"/>
    </i>
    <i>
      <x v="18252"/>
    </i>
    <i>
      <x v="18253"/>
    </i>
    <i>
      <x v="18254"/>
    </i>
    <i>
      <x v="18255"/>
    </i>
    <i>
      <x v="18256"/>
    </i>
    <i>
      <x v="18257"/>
    </i>
    <i>
      <x v="18258"/>
    </i>
    <i>
      <x v="18259"/>
    </i>
    <i>
      <x v="18260"/>
    </i>
    <i>
      <x v="18261"/>
    </i>
    <i>
      <x v="18262"/>
    </i>
    <i>
      <x v="18263"/>
    </i>
    <i>
      <x v="18264"/>
    </i>
    <i>
      <x v="18265"/>
    </i>
    <i>
      <x v="18266"/>
    </i>
    <i>
      <x v="18267"/>
    </i>
    <i>
      <x v="18268"/>
    </i>
    <i>
      <x v="18269"/>
    </i>
    <i>
      <x v="18270"/>
    </i>
    <i>
      <x v="18271"/>
    </i>
    <i>
      <x v="18272"/>
    </i>
    <i>
      <x v="18273"/>
    </i>
    <i>
      <x v="18274"/>
    </i>
    <i>
      <x v="18275"/>
    </i>
    <i>
      <x v="18276"/>
    </i>
    <i>
      <x v="18277"/>
    </i>
    <i>
      <x v="18278"/>
    </i>
    <i>
      <x v="18279"/>
    </i>
    <i>
      <x v="18280"/>
    </i>
    <i>
      <x v="18281"/>
    </i>
    <i>
      <x v="18282"/>
    </i>
    <i>
      <x v="18283"/>
    </i>
    <i>
      <x v="18284"/>
    </i>
    <i>
      <x v="18285"/>
    </i>
    <i>
      <x v="18286"/>
    </i>
    <i>
      <x v="18287"/>
    </i>
    <i>
      <x v="18288"/>
    </i>
    <i>
      <x v="18289"/>
    </i>
    <i>
      <x v="18290"/>
    </i>
    <i>
      <x v="18291"/>
    </i>
    <i>
      <x v="18292"/>
    </i>
    <i>
      <x v="18293"/>
    </i>
    <i>
      <x v="18294"/>
    </i>
    <i>
      <x v="18295"/>
    </i>
    <i>
      <x v="18296"/>
    </i>
    <i>
      <x v="18297"/>
    </i>
    <i>
      <x v="18298"/>
    </i>
    <i>
      <x v="18299"/>
    </i>
    <i>
      <x v="18300"/>
    </i>
    <i>
      <x v="18301"/>
    </i>
    <i>
      <x v="18302"/>
    </i>
    <i>
      <x v="18303"/>
    </i>
    <i>
      <x v="18304"/>
    </i>
    <i>
      <x v="18305"/>
    </i>
    <i>
      <x v="18306"/>
    </i>
    <i>
      <x v="18307"/>
    </i>
    <i>
      <x v="18308"/>
    </i>
    <i>
      <x v="18309"/>
    </i>
    <i>
      <x v="18310"/>
    </i>
    <i>
      <x v="18311"/>
    </i>
    <i>
      <x v="18312"/>
    </i>
    <i>
      <x v="18313"/>
    </i>
    <i>
      <x v="18314"/>
    </i>
    <i>
      <x v="18315"/>
    </i>
    <i>
      <x v="18316"/>
    </i>
    <i>
      <x v="18317"/>
    </i>
    <i>
      <x v="18318"/>
    </i>
    <i>
      <x v="18319"/>
    </i>
    <i>
      <x v="18320"/>
    </i>
    <i>
      <x v="18321"/>
    </i>
    <i>
      <x v="18322"/>
    </i>
    <i>
      <x v="18323"/>
    </i>
    <i>
      <x v="18324"/>
    </i>
    <i>
      <x v="18325"/>
    </i>
    <i>
      <x v="18326"/>
    </i>
    <i>
      <x v="18327"/>
    </i>
    <i>
      <x v="18328"/>
    </i>
    <i>
      <x v="18329"/>
    </i>
    <i>
      <x v="18330"/>
    </i>
    <i>
      <x v="18331"/>
    </i>
    <i>
      <x v="18332"/>
    </i>
    <i>
      <x v="18333"/>
    </i>
    <i>
      <x v="18334"/>
    </i>
    <i>
      <x v="18335"/>
    </i>
    <i>
      <x v="18336"/>
    </i>
    <i>
      <x v="18337"/>
    </i>
    <i>
      <x v="18338"/>
    </i>
    <i>
      <x v="18339"/>
    </i>
    <i>
      <x v="18340"/>
    </i>
    <i>
      <x v="18341"/>
    </i>
    <i>
      <x v="18342"/>
    </i>
    <i>
      <x v="18343"/>
    </i>
    <i>
      <x v="18344"/>
    </i>
    <i>
      <x v="18345"/>
    </i>
    <i>
      <x v="18346"/>
    </i>
    <i>
      <x v="18347"/>
    </i>
    <i>
      <x v="18348"/>
    </i>
    <i>
      <x v="18349"/>
    </i>
    <i>
      <x v="18350"/>
    </i>
    <i>
      <x v="18351"/>
    </i>
    <i>
      <x v="18352"/>
    </i>
    <i>
      <x v="18353"/>
    </i>
    <i>
      <x v="18354"/>
    </i>
    <i>
      <x v="18355"/>
    </i>
    <i>
      <x v="18356"/>
    </i>
    <i>
      <x v="18357"/>
    </i>
    <i>
      <x v="18358"/>
    </i>
    <i>
      <x v="18359"/>
    </i>
    <i>
      <x v="18360"/>
    </i>
    <i>
      <x v="18361"/>
    </i>
    <i>
      <x v="18362"/>
    </i>
    <i>
      <x v="18363"/>
    </i>
    <i>
      <x v="18364"/>
    </i>
    <i>
      <x v="18365"/>
    </i>
    <i>
      <x v="18366"/>
    </i>
    <i>
      <x v="18367"/>
    </i>
    <i>
      <x v="18368"/>
    </i>
    <i>
      <x v="18369"/>
    </i>
    <i>
      <x v="18370"/>
    </i>
    <i>
      <x v="18371"/>
    </i>
    <i>
      <x v="18372"/>
    </i>
    <i>
      <x v="18373"/>
    </i>
    <i>
      <x v="18374"/>
    </i>
    <i>
      <x v="18375"/>
    </i>
    <i>
      <x v="18376"/>
    </i>
    <i>
      <x v="18377"/>
    </i>
    <i>
      <x v="18378"/>
    </i>
    <i>
      <x v="18379"/>
    </i>
    <i>
      <x v="18380"/>
    </i>
    <i>
      <x v="18381"/>
    </i>
    <i>
      <x v="18382"/>
    </i>
    <i>
      <x v="18383"/>
    </i>
    <i>
      <x v="18384"/>
    </i>
    <i>
      <x v="18385"/>
    </i>
    <i>
      <x v="18386"/>
    </i>
    <i>
      <x v="18387"/>
    </i>
    <i>
      <x v="18388"/>
    </i>
    <i>
      <x v="18389"/>
    </i>
    <i>
      <x v="18390"/>
    </i>
    <i>
      <x v="18391"/>
    </i>
    <i>
      <x v="18392"/>
    </i>
    <i>
      <x v="18393"/>
    </i>
    <i>
      <x v="18394"/>
    </i>
    <i>
      <x v="18395"/>
    </i>
    <i>
      <x v="18396"/>
    </i>
    <i>
      <x v="18397"/>
    </i>
    <i>
      <x v="18398"/>
    </i>
    <i>
      <x v="18399"/>
    </i>
    <i>
      <x v="18400"/>
    </i>
    <i>
      <x v="18401"/>
    </i>
    <i>
      <x v="18402"/>
    </i>
    <i>
      <x v="18403"/>
    </i>
    <i>
      <x v="18404"/>
    </i>
    <i>
      <x v="18405"/>
    </i>
    <i>
      <x v="18406"/>
    </i>
    <i>
      <x v="18407"/>
    </i>
    <i>
      <x v="18408"/>
    </i>
    <i>
      <x v="18409"/>
    </i>
    <i>
      <x v="18410"/>
    </i>
    <i>
      <x v="18411"/>
    </i>
    <i>
      <x v="18412"/>
    </i>
    <i>
      <x v="18413"/>
    </i>
    <i>
      <x v="18414"/>
    </i>
    <i>
      <x v="18415"/>
    </i>
    <i>
      <x v="18416"/>
    </i>
    <i>
      <x v="18417"/>
    </i>
    <i>
      <x v="18418"/>
    </i>
    <i>
      <x v="18419"/>
    </i>
    <i>
      <x v="18420"/>
    </i>
    <i>
      <x v="18421"/>
    </i>
    <i>
      <x v="18422"/>
    </i>
    <i>
      <x v="18423"/>
    </i>
    <i>
      <x v="18424"/>
    </i>
    <i>
      <x v="18425"/>
    </i>
    <i>
      <x v="18426"/>
    </i>
    <i>
      <x v="18427"/>
    </i>
    <i>
      <x v="18428"/>
    </i>
    <i>
      <x v="18429"/>
    </i>
    <i>
      <x v="18430"/>
    </i>
    <i>
      <x v="18431"/>
    </i>
    <i>
      <x v="18432"/>
    </i>
    <i>
      <x v="18433"/>
    </i>
    <i>
      <x v="18434"/>
    </i>
    <i>
      <x v="18435"/>
    </i>
    <i>
      <x v="18436"/>
    </i>
    <i>
      <x v="18437"/>
    </i>
    <i>
      <x v="18438"/>
    </i>
    <i>
      <x v="18439"/>
    </i>
    <i>
      <x v="18440"/>
    </i>
    <i>
      <x v="18441"/>
    </i>
    <i>
      <x v="18442"/>
    </i>
    <i>
      <x v="18443"/>
    </i>
    <i>
      <x v="18444"/>
    </i>
    <i>
      <x v="18445"/>
    </i>
    <i>
      <x v="18446"/>
    </i>
    <i>
      <x v="18447"/>
    </i>
    <i>
      <x v="18448"/>
    </i>
    <i>
      <x v="18449"/>
    </i>
    <i>
      <x v="18450"/>
    </i>
    <i>
      <x v="18451"/>
    </i>
    <i>
      <x v="18452"/>
    </i>
    <i>
      <x v="18453"/>
    </i>
    <i>
      <x v="18454"/>
    </i>
    <i>
      <x v="18455"/>
    </i>
    <i>
      <x v="18456"/>
    </i>
    <i>
      <x v="18457"/>
    </i>
    <i>
      <x v="18458"/>
    </i>
    <i>
      <x v="18459"/>
    </i>
    <i>
      <x v="18460"/>
    </i>
    <i>
      <x v="18461"/>
    </i>
    <i>
      <x v="18462"/>
    </i>
    <i>
      <x v="18463"/>
    </i>
    <i>
      <x v="18464"/>
    </i>
    <i>
      <x v="18465"/>
    </i>
    <i>
      <x v="18466"/>
    </i>
    <i>
      <x v="18467"/>
    </i>
    <i>
      <x v="18468"/>
    </i>
    <i>
      <x v="18469"/>
    </i>
    <i>
      <x v="18470"/>
    </i>
    <i>
      <x v="18471"/>
    </i>
    <i>
      <x v="18472"/>
    </i>
    <i>
      <x v="18473"/>
    </i>
    <i>
      <x v="18474"/>
    </i>
    <i>
      <x v="18475"/>
    </i>
    <i>
      <x v="18476"/>
    </i>
    <i>
      <x v="18477"/>
    </i>
    <i>
      <x v="18478"/>
    </i>
    <i>
      <x v="18479"/>
    </i>
    <i>
      <x v="18480"/>
    </i>
    <i>
      <x v="18481"/>
    </i>
    <i>
      <x v="18482"/>
    </i>
    <i>
      <x v="18483"/>
    </i>
    <i>
      <x v="18484"/>
    </i>
    <i>
      <x v="18485"/>
    </i>
    <i>
      <x v="18486"/>
    </i>
    <i>
      <x v="18487"/>
    </i>
    <i>
      <x v="18488"/>
    </i>
    <i>
      <x v="18489"/>
    </i>
    <i>
      <x v="18490"/>
    </i>
    <i>
      <x v="18491"/>
    </i>
    <i>
      <x v="18492"/>
    </i>
    <i>
      <x v="18493"/>
    </i>
    <i>
      <x v="18494"/>
    </i>
    <i>
      <x v="18495"/>
    </i>
    <i>
      <x v="18496"/>
    </i>
    <i>
      <x v="18497"/>
    </i>
    <i>
      <x v="18498"/>
    </i>
    <i>
      <x v="18499"/>
    </i>
    <i>
      <x v="18500"/>
    </i>
    <i>
      <x v="18501"/>
    </i>
    <i>
      <x v="18502"/>
    </i>
    <i>
      <x v="18503"/>
    </i>
    <i>
      <x v="18504"/>
    </i>
    <i>
      <x v="18505"/>
    </i>
    <i>
      <x v="18506"/>
    </i>
    <i>
      <x v="18507"/>
    </i>
    <i>
      <x v="18508"/>
    </i>
    <i>
      <x v="18509"/>
    </i>
    <i>
      <x v="18510"/>
    </i>
    <i>
      <x v="18511"/>
    </i>
    <i>
      <x v="18512"/>
    </i>
    <i>
      <x v="18513"/>
    </i>
    <i>
      <x v="18514"/>
    </i>
    <i>
      <x v="18515"/>
    </i>
    <i>
      <x v="18516"/>
    </i>
    <i>
      <x v="18517"/>
    </i>
    <i>
      <x v="18518"/>
    </i>
    <i>
      <x v="18519"/>
    </i>
    <i>
      <x v="18520"/>
    </i>
    <i>
      <x v="18521"/>
    </i>
    <i>
      <x v="18522"/>
    </i>
    <i>
      <x v="18523"/>
    </i>
    <i>
      <x v="18524"/>
    </i>
    <i>
      <x v="18525"/>
    </i>
    <i>
      <x v="18526"/>
    </i>
    <i>
      <x v="18527"/>
    </i>
    <i>
      <x v="18528"/>
    </i>
    <i>
      <x v="18529"/>
    </i>
    <i>
      <x v="18530"/>
    </i>
    <i>
      <x v="18531"/>
    </i>
    <i>
      <x v="18532"/>
    </i>
    <i>
      <x v="18533"/>
    </i>
    <i>
      <x v="18534"/>
    </i>
    <i>
      <x v="18535"/>
    </i>
    <i>
      <x v="18536"/>
    </i>
    <i>
      <x v="18537"/>
    </i>
    <i>
      <x v="18538"/>
    </i>
    <i>
      <x v="18539"/>
    </i>
    <i>
      <x v="18540"/>
    </i>
    <i>
      <x v="18541"/>
    </i>
    <i>
      <x v="18542"/>
    </i>
    <i>
      <x v="18543"/>
    </i>
    <i>
      <x v="18544"/>
    </i>
    <i>
      <x v="18545"/>
    </i>
    <i>
      <x v="18546"/>
    </i>
    <i>
      <x v="18547"/>
    </i>
    <i>
      <x v="18548"/>
    </i>
    <i>
      <x v="18549"/>
    </i>
    <i>
      <x v="18550"/>
    </i>
    <i>
      <x v="18551"/>
    </i>
    <i>
      <x v="18552"/>
    </i>
    <i>
      <x v="18553"/>
    </i>
    <i>
      <x v="18554"/>
    </i>
    <i>
      <x v="18555"/>
    </i>
    <i>
      <x v="18556"/>
    </i>
    <i>
      <x v="18557"/>
    </i>
    <i>
      <x v="18558"/>
    </i>
    <i>
      <x v="18559"/>
    </i>
    <i>
      <x v="18560"/>
    </i>
    <i>
      <x v="18561"/>
    </i>
    <i>
      <x v="18562"/>
    </i>
    <i>
      <x v="18563"/>
    </i>
    <i>
      <x v="18564"/>
    </i>
    <i>
      <x v="18565"/>
    </i>
    <i>
      <x v="18566"/>
    </i>
    <i>
      <x v="18567"/>
    </i>
    <i>
      <x v="18568"/>
    </i>
    <i>
      <x v="18569"/>
    </i>
    <i>
      <x v="18570"/>
    </i>
    <i>
      <x v="18571"/>
    </i>
    <i>
      <x v="18572"/>
    </i>
    <i>
      <x v="18573"/>
    </i>
    <i>
      <x v="18574"/>
    </i>
    <i>
      <x v="18575"/>
    </i>
    <i>
      <x v="18576"/>
    </i>
    <i>
      <x v="18577"/>
    </i>
    <i>
      <x v="18578"/>
    </i>
    <i>
      <x v="18579"/>
    </i>
    <i>
      <x v="18580"/>
    </i>
    <i>
      <x v="18581"/>
    </i>
    <i>
      <x v="18582"/>
    </i>
    <i>
      <x v="18583"/>
    </i>
    <i>
      <x v="18584"/>
    </i>
    <i>
      <x v="18585"/>
    </i>
    <i>
      <x v="18586"/>
    </i>
    <i>
      <x v="18587"/>
    </i>
    <i>
      <x v="18588"/>
    </i>
    <i>
      <x v="18589"/>
    </i>
    <i>
      <x v="18590"/>
    </i>
    <i>
      <x v="18591"/>
    </i>
    <i>
      <x v="18592"/>
    </i>
    <i>
      <x v="18593"/>
    </i>
    <i>
      <x v="18594"/>
    </i>
    <i>
      <x v="18595"/>
    </i>
    <i>
      <x v="18596"/>
    </i>
    <i>
      <x v="18597"/>
    </i>
    <i>
      <x v="18598"/>
    </i>
    <i>
      <x v="18599"/>
    </i>
    <i>
      <x v="18600"/>
    </i>
    <i>
      <x v="18601"/>
    </i>
    <i>
      <x v="18602"/>
    </i>
    <i>
      <x v="18603"/>
    </i>
    <i>
      <x v="18604"/>
    </i>
    <i>
      <x v="18605"/>
    </i>
    <i>
      <x v="18606"/>
    </i>
    <i>
      <x v="18607"/>
    </i>
    <i>
      <x v="18608"/>
    </i>
    <i>
      <x v="18609"/>
    </i>
    <i>
      <x v="18610"/>
    </i>
    <i>
      <x v="18611"/>
    </i>
    <i>
      <x v="18612"/>
    </i>
    <i>
      <x v="18613"/>
    </i>
    <i>
      <x v="18614"/>
    </i>
    <i>
      <x v="18615"/>
    </i>
    <i>
      <x v="18616"/>
    </i>
    <i>
      <x v="18617"/>
    </i>
    <i>
      <x v="18618"/>
    </i>
    <i>
      <x v="18619"/>
    </i>
    <i>
      <x v="18620"/>
    </i>
    <i>
      <x v="18621"/>
    </i>
    <i>
      <x v="18622"/>
    </i>
    <i>
      <x v="18623"/>
    </i>
    <i>
      <x v="18624"/>
    </i>
    <i>
      <x v="18625"/>
    </i>
    <i>
      <x v="18626"/>
    </i>
    <i>
      <x v="18627"/>
    </i>
    <i>
      <x v="18628"/>
    </i>
    <i>
      <x v="18629"/>
    </i>
    <i>
      <x v="18630"/>
    </i>
    <i>
      <x v="18631"/>
    </i>
    <i>
      <x v="18632"/>
    </i>
    <i>
      <x v="18633"/>
    </i>
    <i>
      <x v="18634"/>
    </i>
    <i>
      <x v="18635"/>
    </i>
    <i>
      <x v="18636"/>
    </i>
    <i>
      <x v="18637"/>
    </i>
    <i>
      <x v="18638"/>
    </i>
    <i>
      <x v="18639"/>
    </i>
    <i>
      <x v="18640"/>
    </i>
    <i>
      <x v="18641"/>
    </i>
    <i>
      <x v="18642"/>
    </i>
    <i>
      <x v="18643"/>
    </i>
    <i>
      <x v="18644"/>
    </i>
    <i>
      <x v="18645"/>
    </i>
    <i>
      <x v="18646"/>
    </i>
    <i>
      <x v="18647"/>
    </i>
    <i>
      <x v="18648"/>
    </i>
    <i>
      <x v="18649"/>
    </i>
    <i>
      <x v="18650"/>
    </i>
    <i>
      <x v="18651"/>
    </i>
    <i>
      <x v="18652"/>
    </i>
    <i>
      <x v="18653"/>
    </i>
    <i>
      <x v="18654"/>
    </i>
    <i>
      <x v="18655"/>
    </i>
    <i>
      <x v="18656"/>
    </i>
    <i>
      <x v="18657"/>
    </i>
    <i>
      <x v="18658"/>
    </i>
    <i>
      <x v="18659"/>
    </i>
    <i>
      <x v="18660"/>
    </i>
    <i>
      <x v="18661"/>
    </i>
    <i>
      <x v="18662"/>
    </i>
    <i>
      <x v="18663"/>
    </i>
    <i>
      <x v="18664"/>
    </i>
    <i>
      <x v="18665"/>
    </i>
    <i>
      <x v="18666"/>
    </i>
    <i>
      <x v="18667"/>
    </i>
    <i>
      <x v="18668"/>
    </i>
    <i>
      <x v="18669"/>
    </i>
    <i>
      <x v="18670"/>
    </i>
    <i>
      <x v="18671"/>
    </i>
    <i>
      <x v="18672"/>
    </i>
    <i>
      <x v="18673"/>
    </i>
    <i>
      <x v="18674"/>
    </i>
    <i>
      <x v="18675"/>
    </i>
    <i>
      <x v="18676"/>
    </i>
    <i>
      <x v="18677"/>
    </i>
    <i>
      <x v="18678"/>
    </i>
    <i>
      <x v="18679"/>
    </i>
    <i>
      <x v="18680"/>
    </i>
    <i>
      <x v="18681"/>
    </i>
    <i>
      <x v="18682"/>
    </i>
    <i>
      <x v="18683"/>
    </i>
    <i>
      <x v="18684"/>
    </i>
    <i>
      <x v="18685"/>
    </i>
    <i>
      <x v="18686"/>
    </i>
    <i>
      <x v="18687"/>
    </i>
    <i>
      <x v="18688"/>
    </i>
    <i>
      <x v="18689"/>
    </i>
    <i>
      <x v="18690"/>
    </i>
    <i>
      <x v="18691"/>
    </i>
    <i>
      <x v="18692"/>
    </i>
    <i>
      <x v="18693"/>
    </i>
    <i>
      <x v="18694"/>
    </i>
    <i>
      <x v="18695"/>
    </i>
    <i>
      <x v="18696"/>
    </i>
    <i>
      <x v="18697"/>
    </i>
    <i>
      <x v="18698"/>
    </i>
    <i>
      <x v="18699"/>
    </i>
    <i>
      <x v="18700"/>
    </i>
    <i>
      <x v="18701"/>
    </i>
    <i>
      <x v="18702"/>
    </i>
    <i>
      <x v="18703"/>
    </i>
    <i>
      <x v="18704"/>
    </i>
    <i>
      <x v="18705"/>
    </i>
    <i>
      <x v="18706"/>
    </i>
    <i>
      <x v="18707"/>
    </i>
    <i>
      <x v="18708"/>
    </i>
    <i>
      <x v="18709"/>
    </i>
    <i>
      <x v="18710"/>
    </i>
    <i>
      <x v="18711"/>
    </i>
    <i>
      <x v="18712"/>
    </i>
    <i>
      <x v="18713"/>
    </i>
    <i>
      <x v="18714"/>
    </i>
    <i>
      <x v="18715"/>
    </i>
    <i>
      <x v="18716"/>
    </i>
    <i>
      <x v="18717"/>
    </i>
    <i>
      <x v="18718"/>
    </i>
    <i>
      <x v="18719"/>
    </i>
    <i>
      <x v="18720"/>
    </i>
    <i>
      <x v="18721"/>
    </i>
    <i>
      <x v="18722"/>
    </i>
    <i>
      <x v="18723"/>
    </i>
    <i>
      <x v="18724"/>
    </i>
    <i>
      <x v="18725"/>
    </i>
    <i>
      <x v="18726"/>
    </i>
    <i>
      <x v="18727"/>
    </i>
    <i>
      <x v="18728"/>
    </i>
    <i>
      <x v="18729"/>
    </i>
    <i>
      <x v="18730"/>
    </i>
    <i>
      <x v="18731"/>
    </i>
    <i>
      <x v="18732"/>
    </i>
    <i>
      <x v="18733"/>
    </i>
    <i>
      <x v="18734"/>
    </i>
    <i>
      <x v="18735"/>
    </i>
    <i>
      <x v="18736"/>
    </i>
    <i>
      <x v="18737"/>
    </i>
    <i>
      <x v="18738"/>
    </i>
    <i>
      <x v="18739"/>
    </i>
    <i>
      <x v="18740"/>
    </i>
    <i>
      <x v="18741"/>
    </i>
    <i>
      <x v="18742"/>
    </i>
    <i>
      <x v="18743"/>
    </i>
    <i>
      <x v="18744"/>
    </i>
    <i>
      <x v="18745"/>
    </i>
    <i>
      <x v="18746"/>
    </i>
    <i>
      <x v="18747"/>
    </i>
    <i>
      <x v="18748"/>
    </i>
    <i>
      <x v="18749"/>
    </i>
    <i>
      <x v="18750"/>
    </i>
    <i>
      <x v="18751"/>
    </i>
    <i>
      <x v="18752"/>
    </i>
    <i>
      <x v="18753"/>
    </i>
    <i>
      <x v="18754"/>
    </i>
    <i>
      <x v="18755"/>
    </i>
    <i>
      <x v="18756"/>
    </i>
    <i>
      <x v="18757"/>
    </i>
    <i>
      <x v="18758"/>
    </i>
    <i>
      <x v="18759"/>
    </i>
    <i>
      <x v="18760"/>
    </i>
    <i>
      <x v="18761"/>
    </i>
    <i>
      <x v="18762"/>
    </i>
    <i>
      <x v="18763"/>
    </i>
    <i>
      <x v="18764"/>
    </i>
    <i>
      <x v="18765"/>
    </i>
    <i>
      <x v="18766"/>
    </i>
    <i>
      <x v="18767"/>
    </i>
    <i>
      <x v="18768"/>
    </i>
    <i>
      <x v="18769"/>
    </i>
    <i>
      <x v="18770"/>
    </i>
    <i>
      <x v="18771"/>
    </i>
    <i>
      <x v="18772"/>
    </i>
    <i>
      <x v="18773"/>
    </i>
    <i>
      <x v="18774"/>
    </i>
    <i>
      <x v="18775"/>
    </i>
    <i>
      <x v="18776"/>
    </i>
    <i>
      <x v="18777"/>
    </i>
    <i>
      <x v="18778"/>
    </i>
    <i>
      <x v="18779"/>
    </i>
    <i>
      <x v="18780"/>
    </i>
    <i>
      <x v="18781"/>
    </i>
    <i>
      <x v="18782"/>
    </i>
    <i>
      <x v="18783"/>
    </i>
    <i>
      <x v="18784"/>
    </i>
    <i>
      <x v="18785"/>
    </i>
    <i>
      <x v="18786"/>
    </i>
    <i>
      <x v="18787"/>
    </i>
    <i>
      <x v="18788"/>
    </i>
    <i>
      <x v="18789"/>
    </i>
    <i>
      <x v="18790"/>
    </i>
    <i>
      <x v="18791"/>
    </i>
    <i>
      <x v="18792"/>
    </i>
    <i>
      <x v="18793"/>
    </i>
    <i>
      <x v="18794"/>
    </i>
    <i>
      <x v="18795"/>
    </i>
    <i>
      <x v="18796"/>
    </i>
    <i>
      <x v="18797"/>
    </i>
    <i>
      <x v="18798"/>
    </i>
    <i>
      <x v="18799"/>
    </i>
    <i>
      <x v="18800"/>
    </i>
    <i>
      <x v="18801"/>
    </i>
    <i>
      <x v="18802"/>
    </i>
    <i>
      <x v="18803"/>
    </i>
    <i>
      <x v="18804"/>
    </i>
    <i>
      <x v="18805"/>
    </i>
    <i>
      <x v="18806"/>
    </i>
    <i>
      <x v="18807"/>
    </i>
    <i>
      <x v="18808"/>
    </i>
    <i>
      <x v="18809"/>
    </i>
    <i>
      <x v="18810"/>
    </i>
    <i>
      <x v="18811"/>
    </i>
    <i>
      <x v="18812"/>
    </i>
    <i>
      <x v="18813"/>
    </i>
    <i>
      <x v="18814"/>
    </i>
    <i>
      <x v="18815"/>
    </i>
    <i>
      <x v="18816"/>
    </i>
    <i>
      <x v="18817"/>
    </i>
    <i>
      <x v="18818"/>
    </i>
    <i>
      <x v="18819"/>
    </i>
    <i>
      <x v="18820"/>
    </i>
    <i>
      <x v="18821"/>
    </i>
    <i>
      <x v="18822"/>
    </i>
    <i>
      <x v="18823"/>
    </i>
    <i>
      <x v="18824"/>
    </i>
    <i>
      <x v="18825"/>
    </i>
    <i>
      <x v="18826"/>
    </i>
    <i>
      <x v="18827"/>
    </i>
    <i>
      <x v="18828"/>
    </i>
    <i>
      <x v="18829"/>
    </i>
    <i>
      <x v="18830"/>
    </i>
    <i>
      <x v="18831"/>
    </i>
    <i>
      <x v="18832"/>
    </i>
    <i>
      <x v="18833"/>
    </i>
    <i>
      <x v="18834"/>
    </i>
    <i>
      <x v="18835"/>
    </i>
    <i>
      <x v="18836"/>
    </i>
    <i>
      <x v="18837"/>
    </i>
    <i>
      <x v="18838"/>
    </i>
    <i>
      <x v="18839"/>
    </i>
    <i>
      <x v="18840"/>
    </i>
    <i>
      <x v="18841"/>
    </i>
    <i>
      <x v="18842"/>
    </i>
    <i>
      <x v="18843"/>
    </i>
    <i>
      <x v="18844"/>
    </i>
    <i>
      <x v="18845"/>
    </i>
    <i>
      <x v="18846"/>
    </i>
    <i>
      <x v="18847"/>
    </i>
    <i>
      <x v="18848"/>
    </i>
    <i>
      <x v="18849"/>
    </i>
    <i>
      <x v="18850"/>
    </i>
    <i>
      <x v="18851"/>
    </i>
    <i>
      <x v="18852"/>
    </i>
    <i>
      <x v="18853"/>
    </i>
    <i>
      <x v="18854"/>
    </i>
    <i>
      <x v="18855"/>
    </i>
    <i>
      <x v="18856"/>
    </i>
    <i>
      <x v="18857"/>
    </i>
    <i>
      <x v="18858"/>
    </i>
    <i>
      <x v="18859"/>
    </i>
    <i>
      <x v="18860"/>
    </i>
    <i>
      <x v="18861"/>
    </i>
    <i>
      <x v="18862"/>
    </i>
    <i>
      <x v="18863"/>
    </i>
    <i>
      <x v="18864"/>
    </i>
    <i>
      <x v="18865"/>
    </i>
    <i>
      <x v="18866"/>
    </i>
    <i>
      <x v="18867"/>
    </i>
    <i>
      <x v="18868"/>
    </i>
    <i>
      <x v="18869"/>
    </i>
    <i>
      <x v="18870"/>
    </i>
    <i>
      <x v="18871"/>
    </i>
    <i>
      <x v="18872"/>
    </i>
    <i>
      <x v="18873"/>
    </i>
    <i>
      <x v="18874"/>
    </i>
    <i>
      <x v="18875"/>
    </i>
    <i>
      <x v="18876"/>
    </i>
    <i>
      <x v="18877"/>
    </i>
    <i>
      <x v="18878"/>
    </i>
    <i>
      <x v="18879"/>
    </i>
    <i>
      <x v="18880"/>
    </i>
    <i>
      <x v="18881"/>
    </i>
    <i>
      <x v="18882"/>
    </i>
    <i>
      <x v="18883"/>
    </i>
    <i>
      <x v="18884"/>
    </i>
    <i>
      <x v="18885"/>
    </i>
    <i>
      <x v="18886"/>
    </i>
    <i>
      <x v="18887"/>
    </i>
    <i>
      <x v="18888"/>
    </i>
    <i>
      <x v="18889"/>
    </i>
    <i>
      <x v="18890"/>
    </i>
    <i>
      <x v="18891"/>
    </i>
    <i>
      <x v="18892"/>
    </i>
    <i>
      <x v="18893"/>
    </i>
    <i>
      <x v="18894"/>
    </i>
    <i>
      <x v="18895"/>
    </i>
    <i>
      <x v="18896"/>
    </i>
    <i>
      <x v="18897"/>
    </i>
    <i>
      <x v="18898"/>
    </i>
    <i>
      <x v="18899"/>
    </i>
    <i>
      <x v="18900"/>
    </i>
    <i>
      <x v="18901"/>
    </i>
    <i>
      <x v="18902"/>
    </i>
    <i>
      <x v="18903"/>
    </i>
    <i>
      <x v="18904"/>
    </i>
    <i>
      <x v="18905"/>
    </i>
    <i>
      <x v="18906"/>
    </i>
    <i>
      <x v="18907"/>
    </i>
    <i>
      <x v="18908"/>
    </i>
    <i>
      <x v="18909"/>
    </i>
    <i>
      <x v="18910"/>
    </i>
    <i>
      <x v="18911"/>
    </i>
    <i>
      <x v="18912"/>
    </i>
    <i>
      <x v="18913"/>
    </i>
    <i>
      <x v="18914"/>
    </i>
    <i>
      <x v="18915"/>
    </i>
    <i>
      <x v="18916"/>
    </i>
    <i>
      <x v="18917"/>
    </i>
    <i>
      <x v="18918"/>
    </i>
    <i>
      <x v="18919"/>
    </i>
    <i>
      <x v="18920"/>
    </i>
    <i>
      <x v="18921"/>
    </i>
    <i>
      <x v="18922"/>
    </i>
    <i>
      <x v="18923"/>
    </i>
    <i>
      <x v="18924"/>
    </i>
    <i>
      <x v="18925"/>
    </i>
    <i>
      <x v="18926"/>
    </i>
    <i>
      <x v="18927"/>
    </i>
    <i>
      <x v="18928"/>
    </i>
    <i>
      <x v="18929"/>
    </i>
    <i>
      <x v="18930"/>
    </i>
    <i>
      <x v="18931"/>
    </i>
    <i>
      <x v="18932"/>
    </i>
    <i>
      <x v="18933"/>
    </i>
    <i>
      <x v="18934"/>
    </i>
    <i>
      <x v="18935"/>
    </i>
    <i>
      <x v="18936"/>
    </i>
    <i>
      <x v="18937"/>
    </i>
    <i>
      <x v="18938"/>
    </i>
    <i>
      <x v="18939"/>
    </i>
    <i>
      <x v="18940"/>
    </i>
    <i>
      <x v="18941"/>
    </i>
    <i>
      <x v="18942"/>
    </i>
    <i>
      <x v="18943"/>
    </i>
    <i>
      <x v="18944"/>
    </i>
    <i>
      <x v="18945"/>
    </i>
    <i>
      <x v="18946"/>
    </i>
    <i>
      <x v="18947"/>
    </i>
    <i>
      <x v="18948"/>
    </i>
    <i>
      <x v="18949"/>
    </i>
    <i>
      <x v="18950"/>
    </i>
    <i>
      <x v="18951"/>
    </i>
    <i>
      <x v="18952"/>
    </i>
    <i>
      <x v="18953"/>
    </i>
    <i>
      <x v="18954"/>
    </i>
    <i>
      <x v="18955"/>
    </i>
    <i>
      <x v="18956"/>
    </i>
    <i>
      <x v="18957"/>
    </i>
    <i>
      <x v="18958"/>
    </i>
    <i>
      <x v="18959"/>
    </i>
    <i>
      <x v="18960"/>
    </i>
    <i>
      <x v="18961"/>
    </i>
    <i>
      <x v="18962"/>
    </i>
    <i>
      <x v="18963"/>
    </i>
    <i>
      <x v="18964"/>
    </i>
    <i>
      <x v="18965"/>
    </i>
    <i>
      <x v="18966"/>
    </i>
    <i>
      <x v="18967"/>
    </i>
    <i>
      <x v="18968"/>
    </i>
    <i>
      <x v="18969"/>
    </i>
    <i>
      <x v="18970"/>
    </i>
    <i>
      <x v="18971"/>
    </i>
    <i>
      <x v="18972"/>
    </i>
    <i>
      <x v="18973"/>
    </i>
    <i>
      <x v="18974"/>
    </i>
    <i>
      <x v="18975"/>
    </i>
    <i>
      <x v="18976"/>
    </i>
    <i>
      <x v="18977"/>
    </i>
    <i>
      <x v="18978"/>
    </i>
    <i>
      <x v="18979"/>
    </i>
    <i>
      <x v="18980"/>
    </i>
    <i>
      <x v="18981"/>
    </i>
    <i>
      <x v="18982"/>
    </i>
    <i>
      <x v="18983"/>
    </i>
    <i>
      <x v="18984"/>
    </i>
    <i>
      <x v="18985"/>
    </i>
    <i>
      <x v="18986"/>
    </i>
    <i>
      <x v="18987"/>
    </i>
    <i>
      <x v="18988"/>
    </i>
    <i>
      <x v="18989"/>
    </i>
    <i>
      <x v="18990"/>
    </i>
    <i>
      <x v="18991"/>
    </i>
    <i>
      <x v="18992"/>
    </i>
    <i>
      <x v="18993"/>
    </i>
    <i>
      <x v="18994"/>
    </i>
    <i>
      <x v="18995"/>
    </i>
    <i>
      <x v="18996"/>
    </i>
    <i>
      <x v="18997"/>
    </i>
    <i>
      <x v="18998"/>
    </i>
    <i>
      <x v="18999"/>
    </i>
    <i>
      <x v="19000"/>
    </i>
    <i>
      <x v="19001"/>
    </i>
    <i>
      <x v="19002"/>
    </i>
    <i>
      <x v="19003"/>
    </i>
    <i>
      <x v="19004"/>
    </i>
    <i>
      <x v="19005"/>
    </i>
    <i>
      <x v="19006"/>
    </i>
    <i>
      <x v="19007"/>
    </i>
    <i>
      <x v="19008"/>
    </i>
    <i>
      <x v="19009"/>
    </i>
    <i>
      <x v="19010"/>
    </i>
    <i>
      <x v="19011"/>
    </i>
    <i>
      <x v="19012"/>
    </i>
    <i>
      <x v="19013"/>
    </i>
    <i>
      <x v="19014"/>
    </i>
    <i>
      <x v="19015"/>
    </i>
    <i>
      <x v="19016"/>
    </i>
    <i>
      <x v="19017"/>
    </i>
    <i>
      <x v="19018"/>
    </i>
    <i>
      <x v="19019"/>
    </i>
    <i>
      <x v="19020"/>
    </i>
    <i>
      <x v="19021"/>
    </i>
    <i>
      <x v="19022"/>
    </i>
    <i>
      <x v="19023"/>
    </i>
    <i>
      <x v="19024"/>
    </i>
    <i>
      <x v="19025"/>
    </i>
    <i>
      <x v="19026"/>
    </i>
    <i>
      <x v="19027"/>
    </i>
    <i>
      <x v="19028"/>
    </i>
    <i>
      <x v="19029"/>
    </i>
    <i>
      <x v="19030"/>
    </i>
    <i>
      <x v="19031"/>
    </i>
    <i>
      <x v="19032"/>
    </i>
    <i>
      <x v="19033"/>
    </i>
    <i>
      <x v="19034"/>
    </i>
    <i>
      <x v="19035"/>
    </i>
    <i>
      <x v="19036"/>
    </i>
    <i>
      <x v="19037"/>
    </i>
    <i>
      <x v="19038"/>
    </i>
    <i>
      <x v="19039"/>
    </i>
    <i>
      <x v="19040"/>
    </i>
    <i>
      <x v="19041"/>
    </i>
    <i>
      <x v="19042"/>
    </i>
    <i>
      <x v="19043"/>
    </i>
    <i>
      <x v="19044"/>
    </i>
    <i>
      <x v="19045"/>
    </i>
    <i>
      <x v="19046"/>
    </i>
    <i>
      <x v="19047"/>
    </i>
    <i>
      <x v="19048"/>
    </i>
    <i>
      <x v="19049"/>
    </i>
    <i>
      <x v="19050"/>
    </i>
    <i>
      <x v="19051"/>
    </i>
    <i>
      <x v="19052"/>
    </i>
    <i>
      <x v="19053"/>
    </i>
    <i>
      <x v="19054"/>
    </i>
    <i>
      <x v="19055"/>
    </i>
    <i>
      <x v="19056"/>
    </i>
    <i>
      <x v="19057"/>
    </i>
    <i>
      <x v="19058"/>
    </i>
    <i>
      <x v="19059"/>
    </i>
    <i>
      <x v="19060"/>
    </i>
    <i>
      <x v="19061"/>
    </i>
    <i>
      <x v="19062"/>
    </i>
    <i>
      <x v="19063"/>
    </i>
    <i>
      <x v="19064"/>
    </i>
    <i>
      <x v="19065"/>
    </i>
    <i>
      <x v="19066"/>
    </i>
    <i>
      <x v="19067"/>
    </i>
    <i>
      <x v="19068"/>
    </i>
    <i>
      <x v="19069"/>
    </i>
    <i>
      <x v="19070"/>
    </i>
    <i>
      <x v="19071"/>
    </i>
    <i>
      <x v="19072"/>
    </i>
    <i>
      <x v="19073"/>
    </i>
    <i>
      <x v="19074"/>
    </i>
    <i>
      <x v="19075"/>
    </i>
    <i>
      <x v="19076"/>
    </i>
    <i>
      <x v="19077"/>
    </i>
    <i>
      <x v="19078"/>
    </i>
    <i>
      <x v="19079"/>
    </i>
    <i>
      <x v="19080"/>
    </i>
    <i>
      <x v="19081"/>
    </i>
    <i>
      <x v="19082"/>
    </i>
    <i>
      <x v="19083"/>
    </i>
    <i>
      <x v="19084"/>
    </i>
    <i>
      <x v="19085"/>
    </i>
    <i>
      <x v="19086"/>
    </i>
    <i>
      <x v="19087"/>
    </i>
    <i>
      <x v="19088"/>
    </i>
    <i>
      <x v="19089"/>
    </i>
    <i>
      <x v="19090"/>
    </i>
    <i>
      <x v="19091"/>
    </i>
    <i>
      <x v="19092"/>
    </i>
    <i>
      <x v="19093"/>
    </i>
    <i>
      <x v="19094"/>
    </i>
    <i>
      <x v="19095"/>
    </i>
    <i>
      <x v="19096"/>
    </i>
    <i>
      <x v="19097"/>
    </i>
    <i>
      <x v="19098"/>
    </i>
    <i>
      <x v="19099"/>
    </i>
    <i>
      <x v="19100"/>
    </i>
    <i>
      <x v="19101"/>
    </i>
    <i>
      <x v="19102"/>
    </i>
    <i>
      <x v="19103"/>
    </i>
    <i>
      <x v="19104"/>
    </i>
    <i>
      <x v="19105"/>
    </i>
    <i>
      <x v="19106"/>
    </i>
    <i>
      <x v="19107"/>
    </i>
    <i>
      <x v="19108"/>
    </i>
    <i>
      <x v="19109"/>
    </i>
    <i>
      <x v="19110"/>
    </i>
    <i>
      <x v="19111"/>
    </i>
    <i>
      <x v="19112"/>
    </i>
    <i>
      <x v="19113"/>
    </i>
    <i>
      <x v="19114"/>
    </i>
    <i>
      <x v="19115"/>
    </i>
    <i>
      <x v="19116"/>
    </i>
    <i>
      <x v="19117"/>
    </i>
    <i>
      <x v="19118"/>
    </i>
    <i>
      <x v="19119"/>
    </i>
    <i>
      <x v="19120"/>
    </i>
    <i>
      <x v="19121"/>
    </i>
    <i>
      <x v="19122"/>
    </i>
    <i>
      <x v="19123"/>
    </i>
    <i>
      <x v="19124"/>
    </i>
    <i>
      <x v="19125"/>
    </i>
    <i>
      <x v="19126"/>
    </i>
    <i>
      <x v="19127"/>
    </i>
    <i>
      <x v="19128"/>
    </i>
    <i>
      <x v="19129"/>
    </i>
    <i>
      <x v="19130"/>
    </i>
    <i>
      <x v="19131"/>
    </i>
    <i>
      <x v="19132"/>
    </i>
    <i>
      <x v="19133"/>
    </i>
    <i>
      <x v="19134"/>
    </i>
    <i>
      <x v="19135"/>
    </i>
    <i>
      <x v="19136"/>
    </i>
    <i>
      <x v="19137"/>
    </i>
    <i>
      <x v="19138"/>
    </i>
    <i>
      <x v="19139"/>
    </i>
    <i>
      <x v="19140"/>
    </i>
    <i>
      <x v="19141"/>
    </i>
    <i>
      <x v="19142"/>
    </i>
    <i>
      <x v="19143"/>
    </i>
    <i>
      <x v="19144"/>
    </i>
    <i>
      <x v="19145"/>
    </i>
    <i>
      <x v="19146"/>
    </i>
    <i>
      <x v="19147"/>
    </i>
    <i>
      <x v="19148"/>
    </i>
    <i>
      <x v="19149"/>
    </i>
    <i>
      <x v="19150"/>
    </i>
    <i>
      <x v="19151"/>
    </i>
    <i>
      <x v="19152"/>
    </i>
    <i>
      <x v="19153"/>
    </i>
    <i>
      <x v="19154"/>
    </i>
    <i>
      <x v="19155"/>
    </i>
    <i>
      <x v="19156"/>
    </i>
    <i>
      <x v="19157"/>
    </i>
    <i>
      <x v="19158"/>
    </i>
    <i>
      <x v="19159"/>
    </i>
    <i>
      <x v="19160"/>
    </i>
    <i>
      <x v="19161"/>
    </i>
    <i>
      <x v="19162"/>
    </i>
    <i>
      <x v="19163"/>
    </i>
    <i>
      <x v="19164"/>
    </i>
    <i>
      <x v="19165"/>
    </i>
    <i>
      <x v="19166"/>
    </i>
    <i>
      <x v="19167"/>
    </i>
    <i>
      <x v="19168"/>
    </i>
    <i>
      <x v="19169"/>
    </i>
    <i>
      <x v="19170"/>
    </i>
    <i>
      <x v="19171"/>
    </i>
    <i>
      <x v="19172"/>
    </i>
    <i>
      <x v="19173"/>
    </i>
    <i>
      <x v="19174"/>
    </i>
    <i>
      <x v="19175"/>
    </i>
    <i>
      <x v="19176"/>
    </i>
    <i>
      <x v="19177"/>
    </i>
    <i>
      <x v="19178"/>
    </i>
    <i>
      <x v="19179"/>
    </i>
    <i>
      <x v="19180"/>
    </i>
    <i>
      <x v="19181"/>
    </i>
    <i>
      <x v="19182"/>
    </i>
    <i>
      <x v="19183"/>
    </i>
    <i>
      <x v="19184"/>
    </i>
    <i>
      <x v="19185"/>
    </i>
    <i>
      <x v="19186"/>
    </i>
    <i>
      <x v="19187"/>
    </i>
    <i>
      <x v="19188"/>
    </i>
    <i>
      <x v="19189"/>
    </i>
    <i>
      <x v="19190"/>
    </i>
    <i>
      <x v="19191"/>
    </i>
    <i>
      <x v="19192"/>
    </i>
    <i>
      <x v="19193"/>
    </i>
    <i>
      <x v="19194"/>
    </i>
    <i>
      <x v="19195"/>
    </i>
    <i>
      <x v="19196"/>
    </i>
    <i>
      <x v="19197"/>
    </i>
    <i>
      <x v="19198"/>
    </i>
    <i>
      <x v="19199"/>
    </i>
    <i>
      <x v="19200"/>
    </i>
    <i>
      <x v="19201"/>
    </i>
    <i>
      <x v="19202"/>
    </i>
    <i>
      <x v="19203"/>
    </i>
    <i>
      <x v="19204"/>
    </i>
    <i>
      <x v="19205"/>
    </i>
    <i>
      <x v="19206"/>
    </i>
    <i>
      <x v="19207"/>
    </i>
    <i>
      <x v="19208"/>
    </i>
    <i>
      <x v="19209"/>
    </i>
    <i>
      <x v="19210"/>
    </i>
    <i>
      <x v="19211"/>
    </i>
    <i>
      <x v="19212"/>
    </i>
    <i>
      <x v="19213"/>
    </i>
    <i>
      <x v="19214"/>
    </i>
    <i>
      <x v="19215"/>
    </i>
    <i>
      <x v="19216"/>
    </i>
    <i>
      <x v="19217"/>
    </i>
    <i>
      <x v="19218"/>
    </i>
    <i>
      <x v="19219"/>
    </i>
    <i>
      <x v="19220"/>
    </i>
    <i>
      <x v="19221"/>
    </i>
    <i>
      <x v="19222"/>
    </i>
    <i>
      <x v="19223"/>
    </i>
    <i>
      <x v="19224"/>
    </i>
    <i>
      <x v="19225"/>
    </i>
    <i>
      <x v="19226"/>
    </i>
    <i>
      <x v="19227"/>
    </i>
    <i>
      <x v="19228"/>
    </i>
    <i>
      <x v="19229"/>
    </i>
    <i>
      <x v="19230"/>
    </i>
    <i>
      <x v="19231"/>
    </i>
    <i>
      <x v="19232"/>
    </i>
    <i>
      <x v="19233"/>
    </i>
    <i>
      <x v="19234"/>
    </i>
    <i>
      <x v="19235"/>
    </i>
    <i>
      <x v="19236"/>
    </i>
    <i>
      <x v="19237"/>
    </i>
    <i>
      <x v="19238"/>
    </i>
    <i>
      <x v="19239"/>
    </i>
    <i>
      <x v="19240"/>
    </i>
    <i>
      <x v="19241"/>
    </i>
    <i>
      <x v="19242"/>
    </i>
    <i>
      <x v="19243"/>
    </i>
    <i>
      <x v="19244"/>
    </i>
    <i>
      <x v="19245"/>
    </i>
    <i>
      <x v="19246"/>
    </i>
    <i>
      <x v="19247"/>
    </i>
    <i>
      <x v="19248"/>
    </i>
    <i>
      <x v="19249"/>
    </i>
    <i>
      <x v="19250"/>
    </i>
    <i>
      <x v="19251"/>
    </i>
    <i>
      <x v="19252"/>
    </i>
    <i>
      <x v="19253"/>
    </i>
    <i>
      <x v="19254"/>
    </i>
    <i>
      <x v="19255"/>
    </i>
    <i>
      <x v="19256"/>
    </i>
    <i>
      <x v="19257"/>
    </i>
    <i>
      <x v="19258"/>
    </i>
    <i>
      <x v="19259"/>
    </i>
    <i>
      <x v="19260"/>
    </i>
    <i>
      <x v="19261"/>
    </i>
    <i>
      <x v="19262"/>
    </i>
    <i>
      <x v="19263"/>
    </i>
    <i>
      <x v="19264"/>
    </i>
    <i>
      <x v="19265"/>
    </i>
    <i>
      <x v="19266"/>
    </i>
    <i>
      <x v="19267"/>
    </i>
    <i>
      <x v="19268"/>
    </i>
    <i>
      <x v="19269"/>
    </i>
    <i>
      <x v="19270"/>
    </i>
    <i>
      <x v="19271"/>
    </i>
    <i>
      <x v="19272"/>
    </i>
    <i>
      <x v="19273"/>
    </i>
    <i>
      <x v="19274"/>
    </i>
    <i>
      <x v="19275"/>
    </i>
    <i>
      <x v="19276"/>
    </i>
    <i>
      <x v="19277"/>
    </i>
    <i>
      <x v="19278"/>
    </i>
    <i>
      <x v="19279"/>
    </i>
    <i>
      <x v="19280"/>
    </i>
    <i>
      <x v="19281"/>
    </i>
    <i>
      <x v="19282"/>
    </i>
    <i>
      <x v="19283"/>
    </i>
    <i>
      <x v="19284"/>
    </i>
    <i>
      <x v="19285"/>
    </i>
    <i>
      <x v="19286"/>
    </i>
    <i>
      <x v="19287"/>
    </i>
    <i>
      <x v="19288"/>
    </i>
    <i>
      <x v="19289"/>
    </i>
    <i>
      <x v="19290"/>
    </i>
    <i>
      <x v="19291"/>
    </i>
    <i>
      <x v="19292"/>
    </i>
    <i>
      <x v="19293"/>
    </i>
    <i>
      <x v="19294"/>
    </i>
    <i>
      <x v="19295"/>
    </i>
    <i>
      <x v="19296"/>
    </i>
    <i>
      <x v="19297"/>
    </i>
    <i>
      <x v="19298"/>
    </i>
    <i>
      <x v="19299"/>
    </i>
    <i>
      <x v="19300"/>
    </i>
    <i>
      <x v="19301"/>
    </i>
    <i>
      <x v="19302"/>
    </i>
    <i>
      <x v="19303"/>
    </i>
    <i>
      <x v="19304"/>
    </i>
    <i>
      <x v="19305"/>
    </i>
    <i>
      <x v="19306"/>
    </i>
    <i>
      <x v="19307"/>
    </i>
    <i>
      <x v="19308"/>
    </i>
    <i>
      <x v="19309"/>
    </i>
    <i>
      <x v="19310"/>
    </i>
    <i>
      <x v="19311"/>
    </i>
    <i>
      <x v="19312"/>
    </i>
    <i>
      <x v="19313"/>
    </i>
    <i>
      <x v="19314"/>
    </i>
    <i>
      <x v="19315"/>
    </i>
    <i>
      <x v="19316"/>
    </i>
    <i>
      <x v="19317"/>
    </i>
    <i>
      <x v="19318"/>
    </i>
    <i>
      <x v="19319"/>
    </i>
    <i>
      <x v="19320"/>
    </i>
    <i>
      <x v="19321"/>
    </i>
    <i>
      <x v="19322"/>
    </i>
    <i>
      <x v="19323"/>
    </i>
    <i>
      <x v="19324"/>
    </i>
    <i>
      <x v="19325"/>
    </i>
    <i>
      <x v="19326"/>
    </i>
    <i>
      <x v="19327"/>
    </i>
    <i>
      <x v="19328"/>
    </i>
    <i>
      <x v="19329"/>
    </i>
    <i>
      <x v="19330"/>
    </i>
    <i>
      <x v="19331"/>
    </i>
    <i>
      <x v="19332"/>
    </i>
    <i>
      <x v="19333"/>
    </i>
    <i>
      <x v="19334"/>
    </i>
    <i>
      <x v="19335"/>
    </i>
    <i>
      <x v="19336"/>
    </i>
    <i>
      <x v="19337"/>
    </i>
    <i>
      <x v="19338"/>
    </i>
    <i>
      <x v="19339"/>
    </i>
    <i>
      <x v="19340"/>
    </i>
    <i>
      <x v="19341"/>
    </i>
    <i>
      <x v="19342"/>
    </i>
    <i>
      <x v="19343"/>
    </i>
    <i>
      <x v="19344"/>
    </i>
    <i>
      <x v="19345"/>
    </i>
    <i>
      <x v="19346"/>
    </i>
    <i>
      <x v="19347"/>
    </i>
    <i>
      <x v="19348"/>
    </i>
    <i>
      <x v="19349"/>
    </i>
    <i>
      <x v="19350"/>
    </i>
    <i>
      <x v="19351"/>
    </i>
    <i>
      <x v="19352"/>
    </i>
    <i>
      <x v="19353"/>
    </i>
    <i>
      <x v="19354"/>
    </i>
    <i>
      <x v="19355"/>
    </i>
    <i>
      <x v="19356"/>
    </i>
    <i>
      <x v="19357"/>
    </i>
    <i>
      <x v="19358"/>
    </i>
    <i>
      <x v="19359"/>
    </i>
    <i>
      <x v="19360"/>
    </i>
    <i>
      <x v="19361"/>
    </i>
    <i>
      <x v="19362"/>
    </i>
    <i>
      <x v="19363"/>
    </i>
    <i>
      <x v="19364"/>
    </i>
    <i>
      <x v="19365"/>
    </i>
    <i>
      <x v="19366"/>
    </i>
    <i>
      <x v="19367"/>
    </i>
    <i>
      <x v="19368"/>
    </i>
    <i>
      <x v="19369"/>
    </i>
    <i>
      <x v="19370"/>
    </i>
    <i>
      <x v="19371"/>
    </i>
    <i>
      <x v="19372"/>
    </i>
    <i>
      <x v="19373"/>
    </i>
    <i>
      <x v="19374"/>
    </i>
    <i>
      <x v="19375"/>
    </i>
    <i>
      <x v="19376"/>
    </i>
    <i>
      <x v="19377"/>
    </i>
    <i>
      <x v="19378"/>
    </i>
    <i>
      <x v="19379"/>
    </i>
    <i>
      <x v="19380"/>
    </i>
    <i>
      <x v="19381"/>
    </i>
    <i>
      <x v="19382"/>
    </i>
    <i>
      <x v="19383"/>
    </i>
    <i>
      <x v="19384"/>
    </i>
    <i>
      <x v="19385"/>
    </i>
    <i>
      <x v="19386"/>
    </i>
    <i>
      <x v="19387"/>
    </i>
    <i>
      <x v="19388"/>
    </i>
    <i>
      <x v="19389"/>
    </i>
    <i>
      <x v="19390"/>
    </i>
    <i>
      <x v="19391"/>
    </i>
    <i>
      <x v="19392"/>
    </i>
    <i>
      <x v="19393"/>
    </i>
    <i>
      <x v="19394"/>
    </i>
    <i>
      <x v="19395"/>
    </i>
    <i>
      <x v="19396"/>
    </i>
    <i>
      <x v="19397"/>
    </i>
    <i>
      <x v="19398"/>
    </i>
    <i>
      <x v="19399"/>
    </i>
    <i>
      <x v="19400"/>
    </i>
    <i>
      <x v="19401"/>
    </i>
    <i>
      <x v="19402"/>
    </i>
    <i>
      <x v="19403"/>
    </i>
    <i>
      <x v="19404"/>
    </i>
    <i>
      <x v="19405"/>
    </i>
    <i>
      <x v="19406"/>
    </i>
    <i>
      <x v="19407"/>
    </i>
    <i>
      <x v="19408"/>
    </i>
    <i>
      <x v="19409"/>
    </i>
    <i>
      <x v="19410"/>
    </i>
    <i>
      <x v="19411"/>
    </i>
    <i>
      <x v="19412"/>
    </i>
    <i>
      <x v="19413"/>
    </i>
    <i>
      <x v="19414"/>
    </i>
    <i>
      <x v="19415"/>
    </i>
    <i>
      <x v="19416"/>
    </i>
    <i>
      <x v="19417"/>
    </i>
    <i>
      <x v="19418"/>
    </i>
    <i>
      <x v="19419"/>
    </i>
    <i>
      <x v="19420"/>
    </i>
    <i>
      <x v="19421"/>
    </i>
    <i>
      <x v="19422"/>
    </i>
    <i>
      <x v="19423"/>
    </i>
    <i>
      <x v="19424"/>
    </i>
    <i>
      <x v="19425"/>
    </i>
    <i>
      <x v="19426"/>
    </i>
    <i>
      <x v="19427"/>
    </i>
    <i>
      <x v="19428"/>
    </i>
    <i>
      <x v="19429"/>
    </i>
    <i>
      <x v="19430"/>
    </i>
    <i>
      <x v="19431"/>
    </i>
    <i>
      <x v="19432"/>
    </i>
    <i>
      <x v="19433"/>
    </i>
    <i>
      <x v="19434"/>
    </i>
    <i>
      <x v="19435"/>
    </i>
    <i>
      <x v="19436"/>
    </i>
    <i>
      <x v="19437"/>
    </i>
    <i>
      <x v="19438"/>
    </i>
    <i>
      <x v="19439"/>
    </i>
    <i>
      <x v="19440"/>
    </i>
    <i>
      <x v="19441"/>
    </i>
    <i>
      <x v="19442"/>
    </i>
    <i>
      <x v="19443"/>
    </i>
    <i>
      <x v="19444"/>
    </i>
    <i>
      <x v="19445"/>
    </i>
    <i>
      <x v="19446"/>
    </i>
    <i>
      <x v="19447"/>
    </i>
    <i>
      <x v="19448"/>
    </i>
    <i>
      <x v="19449"/>
    </i>
    <i>
      <x v="19450"/>
    </i>
    <i>
      <x v="19451"/>
    </i>
    <i>
      <x v="19452"/>
    </i>
    <i>
      <x v="19453"/>
    </i>
    <i>
      <x v="19454"/>
    </i>
    <i>
      <x v="19455"/>
    </i>
    <i>
      <x v="19456"/>
    </i>
    <i>
      <x v="19457"/>
    </i>
    <i>
      <x v="19458"/>
    </i>
    <i>
      <x v="19459"/>
    </i>
    <i>
      <x v="19460"/>
    </i>
    <i>
      <x v="19461"/>
    </i>
    <i>
      <x v="19462"/>
    </i>
    <i>
      <x v="19463"/>
    </i>
    <i>
      <x v="19464"/>
    </i>
    <i>
      <x v="19465"/>
    </i>
    <i>
      <x v="19466"/>
    </i>
    <i>
      <x v="19467"/>
    </i>
    <i>
      <x v="19468"/>
    </i>
    <i>
      <x v="19469"/>
    </i>
    <i>
      <x v="19470"/>
    </i>
    <i>
      <x v="19471"/>
    </i>
    <i>
      <x v="19472"/>
    </i>
    <i>
      <x v="19473"/>
    </i>
    <i>
      <x v="19474"/>
    </i>
    <i>
      <x v="19475"/>
    </i>
    <i>
      <x v="19476"/>
    </i>
    <i>
      <x v="19477"/>
    </i>
    <i>
      <x v="19478"/>
    </i>
    <i>
      <x v="19479"/>
    </i>
    <i>
      <x v="19480"/>
    </i>
    <i>
      <x v="19481"/>
    </i>
    <i>
      <x v="19482"/>
    </i>
    <i>
      <x v="19483"/>
    </i>
    <i>
      <x v="19484"/>
    </i>
    <i>
      <x v="19485"/>
    </i>
    <i>
      <x v="19486"/>
    </i>
    <i>
      <x v="19487"/>
    </i>
    <i>
      <x v="19488"/>
    </i>
    <i>
      <x v="19489"/>
    </i>
    <i>
      <x v="19490"/>
    </i>
    <i>
      <x v="19491"/>
    </i>
    <i>
      <x v="19492"/>
    </i>
    <i>
      <x v="19493"/>
    </i>
    <i>
      <x v="19494"/>
    </i>
    <i>
      <x v="19495"/>
    </i>
    <i>
      <x v="19496"/>
    </i>
    <i>
      <x v="19497"/>
    </i>
    <i>
      <x v="19498"/>
    </i>
    <i>
      <x v="19499"/>
    </i>
    <i>
      <x v="19500"/>
    </i>
    <i>
      <x v="19501"/>
    </i>
    <i>
      <x v="19502"/>
    </i>
    <i>
      <x v="19503"/>
    </i>
    <i>
      <x v="19504"/>
    </i>
    <i>
      <x v="19505"/>
    </i>
    <i>
      <x v="19506"/>
    </i>
    <i>
      <x v="19507"/>
    </i>
    <i>
      <x v="19508"/>
    </i>
    <i>
      <x v="19509"/>
    </i>
    <i>
      <x v="19510"/>
    </i>
    <i>
      <x v="19511"/>
    </i>
    <i>
      <x v="19512"/>
    </i>
    <i>
      <x v="19513"/>
    </i>
    <i>
      <x v="19514"/>
    </i>
    <i>
      <x v="19515"/>
    </i>
    <i>
      <x v="19516"/>
    </i>
    <i>
      <x v="19517"/>
    </i>
    <i>
      <x v="19518"/>
    </i>
    <i>
      <x v="19519"/>
    </i>
    <i>
      <x v="19520"/>
    </i>
    <i>
      <x v="19521"/>
    </i>
    <i>
      <x v="19522"/>
    </i>
    <i>
      <x v="19523"/>
    </i>
    <i>
      <x v="19524"/>
    </i>
    <i>
      <x v="19525"/>
    </i>
    <i>
      <x v="19526"/>
    </i>
    <i>
      <x v="19527"/>
    </i>
    <i>
      <x v="19528"/>
    </i>
    <i>
      <x v="19529"/>
    </i>
    <i>
      <x v="19530"/>
    </i>
    <i>
      <x v="19531"/>
    </i>
    <i>
      <x v="19532"/>
    </i>
    <i>
      <x v="19533"/>
    </i>
    <i>
      <x v="19534"/>
    </i>
    <i>
      <x v="19535"/>
    </i>
    <i>
      <x v="19536"/>
    </i>
    <i>
      <x v="19537"/>
    </i>
    <i>
      <x v="19538"/>
    </i>
    <i>
      <x v="19539"/>
    </i>
    <i>
      <x v="19540"/>
    </i>
    <i>
      <x v="19541"/>
    </i>
    <i>
      <x v="19542"/>
    </i>
    <i>
      <x v="19543"/>
    </i>
    <i>
      <x v="19544"/>
    </i>
    <i>
      <x v="19545"/>
    </i>
    <i>
      <x v="19546"/>
    </i>
    <i>
      <x v="19547"/>
    </i>
    <i>
      <x v="19548"/>
    </i>
    <i>
      <x v="19549"/>
    </i>
    <i>
      <x v="19550"/>
    </i>
    <i>
      <x v="19551"/>
    </i>
    <i>
      <x v="19552"/>
    </i>
    <i>
      <x v="19553"/>
    </i>
    <i>
      <x v="19554"/>
    </i>
    <i>
      <x v="19555"/>
    </i>
    <i>
      <x v="19556"/>
    </i>
    <i>
      <x v="19557"/>
    </i>
    <i>
      <x v="19558"/>
    </i>
    <i>
      <x v="19559"/>
    </i>
    <i>
      <x v="19560"/>
    </i>
    <i>
      <x v="19561"/>
    </i>
    <i>
      <x v="19562"/>
    </i>
    <i>
      <x v="19563"/>
    </i>
    <i>
      <x v="19564"/>
    </i>
    <i>
      <x v="19565"/>
    </i>
    <i>
      <x v="19566"/>
    </i>
    <i>
      <x v="19567"/>
    </i>
    <i>
      <x v="19568"/>
    </i>
    <i>
      <x v="19569"/>
    </i>
    <i>
      <x v="19570"/>
    </i>
    <i>
      <x v="19571"/>
    </i>
    <i>
      <x v="19572"/>
    </i>
    <i>
      <x v="19573"/>
    </i>
    <i>
      <x v="19574"/>
    </i>
    <i>
      <x v="19575"/>
    </i>
    <i>
      <x v="19576"/>
    </i>
    <i>
      <x v="19577"/>
    </i>
    <i>
      <x v="19578"/>
    </i>
    <i>
      <x v="19579"/>
    </i>
    <i>
      <x v="19580"/>
    </i>
    <i>
      <x v="19581"/>
    </i>
    <i>
      <x v="19582"/>
    </i>
    <i>
      <x v="19583"/>
    </i>
    <i>
      <x v="19584"/>
    </i>
    <i>
      <x v="19585"/>
    </i>
    <i>
      <x v="19586"/>
    </i>
    <i>
      <x v="19587"/>
    </i>
    <i>
      <x v="19588"/>
    </i>
    <i>
      <x v="19589"/>
    </i>
    <i>
      <x v="19590"/>
    </i>
    <i>
      <x v="19591"/>
    </i>
    <i>
      <x v="19592"/>
    </i>
    <i>
      <x v="19593"/>
    </i>
    <i>
      <x v="19594"/>
    </i>
    <i>
      <x v="19595"/>
    </i>
    <i>
      <x v="19596"/>
    </i>
    <i>
      <x v="19597"/>
    </i>
    <i>
      <x v="19598"/>
    </i>
    <i>
      <x v="19599"/>
    </i>
    <i>
      <x v="19600"/>
    </i>
    <i>
      <x v="19601"/>
    </i>
    <i>
      <x v="19602"/>
    </i>
    <i>
      <x v="19603"/>
    </i>
    <i>
      <x v="19604"/>
    </i>
    <i>
      <x v="19605"/>
    </i>
    <i>
      <x v="19606"/>
    </i>
    <i>
      <x v="19607"/>
    </i>
    <i>
      <x v="19608"/>
    </i>
    <i>
      <x v="19609"/>
    </i>
    <i>
      <x v="19610"/>
    </i>
    <i>
      <x v="19611"/>
    </i>
    <i>
      <x v="19612"/>
    </i>
    <i>
      <x v="19613"/>
    </i>
    <i>
      <x v="19614"/>
    </i>
    <i>
      <x v="19615"/>
    </i>
    <i>
      <x v="19616"/>
    </i>
    <i>
      <x v="19617"/>
    </i>
    <i>
      <x v="19618"/>
    </i>
    <i>
      <x v="19619"/>
    </i>
    <i>
      <x v="19620"/>
    </i>
    <i>
      <x v="19621"/>
    </i>
    <i>
      <x v="19622"/>
    </i>
    <i>
      <x v="19623"/>
    </i>
    <i>
      <x v="19624"/>
    </i>
    <i>
      <x v="19625"/>
    </i>
    <i>
      <x v="19626"/>
    </i>
    <i>
      <x v="19627"/>
    </i>
    <i>
      <x v="19628"/>
    </i>
    <i>
      <x v="19629"/>
    </i>
    <i>
      <x v="19630"/>
    </i>
    <i>
      <x v="19631"/>
    </i>
    <i>
      <x v="19632"/>
    </i>
    <i>
      <x v="19633"/>
    </i>
    <i>
      <x v="19634"/>
    </i>
    <i>
      <x v="19635"/>
    </i>
    <i>
      <x v="19636"/>
    </i>
    <i>
      <x v="19637"/>
    </i>
    <i>
      <x v="19638"/>
    </i>
    <i>
      <x v="19639"/>
    </i>
    <i>
      <x v="19640"/>
    </i>
    <i>
      <x v="19641"/>
    </i>
    <i>
      <x v="19642"/>
    </i>
    <i>
      <x v="19643"/>
    </i>
    <i>
      <x v="19644"/>
    </i>
    <i>
      <x v="19645"/>
    </i>
    <i>
      <x v="19646"/>
    </i>
    <i>
      <x v="19647"/>
    </i>
    <i>
      <x v="19648"/>
    </i>
    <i>
      <x v="19649"/>
    </i>
    <i>
      <x v="19650"/>
    </i>
    <i>
      <x v="19651"/>
    </i>
    <i>
      <x v="19652"/>
    </i>
    <i>
      <x v="19653"/>
    </i>
    <i>
      <x v="19654"/>
    </i>
    <i>
      <x v="19655"/>
    </i>
    <i>
      <x v="19656"/>
    </i>
    <i>
      <x v="19657"/>
    </i>
    <i>
      <x v="19658"/>
    </i>
    <i>
      <x v="19659"/>
    </i>
    <i>
      <x v="19660"/>
    </i>
    <i>
      <x v="19661"/>
    </i>
    <i>
      <x v="19662"/>
    </i>
    <i>
      <x v="19663"/>
    </i>
    <i>
      <x v="19664"/>
    </i>
    <i>
      <x v="19665"/>
    </i>
    <i>
      <x v="19666"/>
    </i>
    <i>
      <x v="19667"/>
    </i>
    <i>
      <x v="19668"/>
    </i>
    <i>
      <x v="19669"/>
    </i>
    <i>
      <x v="19670"/>
    </i>
    <i>
      <x v="19671"/>
    </i>
    <i>
      <x v="19672"/>
    </i>
    <i>
      <x v="19673"/>
    </i>
    <i>
      <x v="19674"/>
    </i>
    <i>
      <x v="19675"/>
    </i>
    <i>
      <x v="19676"/>
    </i>
    <i>
      <x v="19677"/>
    </i>
    <i>
      <x v="19678"/>
    </i>
    <i>
      <x v="19679"/>
    </i>
    <i>
      <x v="19680"/>
    </i>
    <i>
      <x v="19681"/>
    </i>
    <i>
      <x v="19682"/>
    </i>
    <i>
      <x v="19683"/>
    </i>
    <i>
      <x v="19684"/>
    </i>
    <i>
      <x v="19685"/>
    </i>
    <i>
      <x v="19686"/>
    </i>
    <i>
      <x v="19687"/>
    </i>
    <i>
      <x v="19688"/>
    </i>
    <i>
      <x v="19689"/>
    </i>
    <i>
      <x v="19690"/>
    </i>
    <i>
      <x v="19691"/>
    </i>
    <i>
      <x v="19692"/>
    </i>
    <i>
      <x v="19693"/>
    </i>
    <i>
      <x v="19694"/>
    </i>
    <i>
      <x v="19695"/>
    </i>
    <i>
      <x v="19696"/>
    </i>
    <i>
      <x v="19697"/>
    </i>
    <i>
      <x v="19698"/>
    </i>
    <i>
      <x v="19699"/>
    </i>
    <i>
      <x v="19700"/>
    </i>
    <i>
      <x v="19701"/>
    </i>
    <i>
      <x v="19702"/>
    </i>
    <i>
      <x v="19703"/>
    </i>
    <i>
      <x v="19704"/>
    </i>
    <i>
      <x v="19705"/>
    </i>
    <i>
      <x v="19706"/>
    </i>
    <i>
      <x v="19707"/>
    </i>
    <i>
      <x v="19708"/>
    </i>
    <i>
      <x v="19709"/>
    </i>
    <i>
      <x v="19710"/>
    </i>
    <i>
      <x v="19711"/>
    </i>
    <i>
      <x v="19712"/>
    </i>
    <i>
      <x v="19713"/>
    </i>
    <i>
      <x v="19714"/>
    </i>
    <i>
      <x v="19715"/>
    </i>
    <i>
      <x v="19716"/>
    </i>
    <i>
      <x v="19717"/>
    </i>
    <i>
      <x v="19718"/>
    </i>
    <i>
      <x v="19719"/>
    </i>
    <i>
      <x v="19720"/>
    </i>
    <i>
      <x v="19721"/>
    </i>
    <i>
      <x v="19722"/>
    </i>
    <i>
      <x v="19723"/>
    </i>
    <i>
      <x v="19724"/>
    </i>
    <i>
      <x v="19725"/>
    </i>
    <i>
      <x v="19726"/>
    </i>
    <i>
      <x v="19727"/>
    </i>
    <i>
      <x v="19728"/>
    </i>
    <i>
      <x v="19729"/>
    </i>
    <i>
      <x v="19730"/>
    </i>
    <i>
      <x v="19731"/>
    </i>
    <i>
      <x v="19732"/>
    </i>
    <i>
      <x v="19733"/>
    </i>
    <i>
      <x v="19734"/>
    </i>
    <i>
      <x v="19735"/>
    </i>
    <i>
      <x v="19736"/>
    </i>
    <i>
      <x v="19737"/>
    </i>
    <i>
      <x v="19738"/>
    </i>
    <i>
      <x v="19739"/>
    </i>
    <i>
      <x v="19740"/>
    </i>
    <i>
      <x v="19741"/>
    </i>
    <i>
      <x v="19742"/>
    </i>
    <i>
      <x v="19743"/>
    </i>
    <i>
      <x v="19744"/>
    </i>
    <i>
      <x v="19745"/>
    </i>
    <i>
      <x v="19746"/>
    </i>
    <i>
      <x v="19747"/>
    </i>
    <i>
      <x v="19748"/>
    </i>
    <i>
      <x v="19749"/>
    </i>
    <i>
      <x v="19750"/>
    </i>
    <i>
      <x v="19751"/>
    </i>
    <i>
      <x v="19752"/>
    </i>
    <i>
      <x v="19753"/>
    </i>
    <i>
      <x v="19754"/>
    </i>
    <i>
      <x v="19755"/>
    </i>
    <i>
      <x v="19756"/>
    </i>
    <i>
      <x v="19757"/>
    </i>
    <i>
      <x v="19758"/>
    </i>
    <i>
      <x v="19759"/>
    </i>
    <i>
      <x v="19760"/>
    </i>
    <i>
      <x v="19761"/>
    </i>
    <i>
      <x v="19762"/>
    </i>
    <i>
      <x v="19763"/>
    </i>
    <i>
      <x v="19764"/>
    </i>
    <i>
      <x v="19765"/>
    </i>
    <i>
      <x v="19766"/>
    </i>
    <i>
      <x v="19767"/>
    </i>
    <i>
      <x v="19768"/>
    </i>
    <i>
      <x v="19769"/>
    </i>
    <i>
      <x v="19770"/>
    </i>
    <i>
      <x v="19771"/>
    </i>
    <i>
      <x v="19772"/>
    </i>
    <i>
      <x v="19773"/>
    </i>
    <i>
      <x v="19774"/>
    </i>
    <i>
      <x v="19775"/>
    </i>
    <i>
      <x v="19776"/>
    </i>
    <i>
      <x v="19777"/>
    </i>
    <i>
      <x v="19778"/>
    </i>
    <i>
      <x v="19779"/>
    </i>
    <i>
      <x v="19780"/>
    </i>
    <i>
      <x v="19781"/>
    </i>
    <i>
      <x v="19782"/>
    </i>
    <i>
      <x v="19783"/>
    </i>
    <i>
      <x v="19784"/>
    </i>
    <i>
      <x v="19785"/>
    </i>
    <i>
      <x v="19786"/>
    </i>
    <i>
      <x v="19787"/>
    </i>
    <i>
      <x v="19788"/>
    </i>
    <i>
      <x v="19789"/>
    </i>
    <i>
      <x v="19790"/>
    </i>
    <i>
      <x v="19791"/>
    </i>
    <i>
      <x v="19792"/>
    </i>
    <i>
      <x v="19793"/>
    </i>
    <i>
      <x v="19794"/>
    </i>
    <i>
      <x v="19795"/>
    </i>
    <i>
      <x v="19796"/>
    </i>
    <i>
      <x v="19797"/>
    </i>
    <i>
      <x v="19798"/>
    </i>
    <i>
      <x v="19799"/>
    </i>
    <i>
      <x v="19800"/>
    </i>
    <i>
      <x v="19801"/>
    </i>
    <i>
      <x v="19802"/>
    </i>
    <i>
      <x v="19803"/>
    </i>
    <i>
      <x v="19804"/>
    </i>
    <i>
      <x v="19805"/>
    </i>
    <i>
      <x v="19806"/>
    </i>
    <i>
      <x v="19807"/>
    </i>
    <i>
      <x v="19808"/>
    </i>
    <i>
      <x v="19809"/>
    </i>
    <i>
      <x v="19810"/>
    </i>
    <i>
      <x v="19811"/>
    </i>
    <i>
      <x v="19812"/>
    </i>
    <i>
      <x v="19813"/>
    </i>
    <i>
      <x v="19814"/>
    </i>
    <i>
      <x v="19815"/>
    </i>
    <i>
      <x v="19816"/>
    </i>
    <i>
      <x v="19817"/>
    </i>
    <i>
      <x v="19818"/>
    </i>
    <i>
      <x v="19819"/>
    </i>
    <i>
      <x v="19820"/>
    </i>
    <i>
      <x v="19821"/>
    </i>
    <i>
      <x v="19822"/>
    </i>
    <i>
      <x v="19823"/>
    </i>
    <i>
      <x v="19824"/>
    </i>
    <i>
      <x v="19825"/>
    </i>
    <i>
      <x v="19826"/>
    </i>
    <i>
      <x v="19827"/>
    </i>
    <i>
      <x v="19828"/>
    </i>
    <i>
      <x v="19829"/>
    </i>
    <i>
      <x v="19830"/>
    </i>
    <i>
      <x v="19831"/>
    </i>
    <i>
      <x v="19832"/>
    </i>
    <i>
      <x v="19833"/>
    </i>
    <i>
      <x v="19834"/>
    </i>
    <i>
      <x v="19835"/>
    </i>
    <i>
      <x v="19836"/>
    </i>
    <i>
      <x v="19837"/>
    </i>
    <i>
      <x v="19838"/>
    </i>
    <i>
      <x v="19839"/>
    </i>
    <i>
      <x v="19840"/>
    </i>
    <i>
      <x v="19841"/>
    </i>
    <i>
      <x v="19842"/>
    </i>
    <i>
      <x v="19843"/>
    </i>
    <i>
      <x v="19844"/>
    </i>
    <i>
      <x v="19845"/>
    </i>
    <i>
      <x v="19846"/>
    </i>
    <i>
      <x v="19847"/>
    </i>
    <i>
      <x v="19848"/>
    </i>
    <i>
      <x v="19849"/>
    </i>
    <i>
      <x v="19850"/>
    </i>
    <i>
      <x v="19851"/>
    </i>
    <i>
      <x v="19852"/>
    </i>
    <i>
      <x v="19853"/>
    </i>
    <i>
      <x v="19854"/>
    </i>
    <i>
      <x v="19855"/>
    </i>
    <i>
      <x v="19856"/>
    </i>
    <i>
      <x v="19857"/>
    </i>
    <i>
      <x v="19858"/>
    </i>
    <i>
      <x v="19859"/>
    </i>
    <i>
      <x v="19860"/>
    </i>
    <i>
      <x v="19861"/>
    </i>
    <i>
      <x v="19862"/>
    </i>
    <i>
      <x v="19863"/>
    </i>
    <i>
      <x v="19864"/>
    </i>
    <i>
      <x v="19865"/>
    </i>
    <i>
      <x v="19866"/>
    </i>
    <i>
      <x v="19867"/>
    </i>
    <i>
      <x v="19868"/>
    </i>
    <i>
      <x v="19869"/>
    </i>
    <i>
      <x v="19870"/>
    </i>
    <i>
      <x v="19871"/>
    </i>
    <i>
      <x v="19872"/>
    </i>
    <i>
      <x v="19873"/>
    </i>
    <i>
      <x v="19874"/>
    </i>
    <i>
      <x v="19875"/>
    </i>
    <i>
      <x v="19876"/>
    </i>
    <i>
      <x v="19877"/>
    </i>
    <i>
      <x v="19878"/>
    </i>
    <i>
      <x v="19879"/>
    </i>
    <i>
      <x v="19880"/>
    </i>
    <i>
      <x v="19881"/>
    </i>
    <i>
      <x v="19882"/>
    </i>
    <i>
      <x v="19883"/>
    </i>
    <i>
      <x v="19884"/>
    </i>
    <i>
      <x v="19885"/>
    </i>
    <i>
      <x v="19886"/>
    </i>
    <i>
      <x v="19887"/>
    </i>
    <i>
      <x v="19888"/>
    </i>
    <i>
      <x v="19889"/>
    </i>
    <i>
      <x v="19890"/>
    </i>
    <i>
      <x v="19891"/>
    </i>
    <i>
      <x v="19892"/>
    </i>
    <i>
      <x v="19893"/>
    </i>
    <i>
      <x v="19894"/>
    </i>
    <i>
      <x v="19895"/>
    </i>
    <i>
      <x v="19896"/>
    </i>
    <i>
      <x v="19897"/>
    </i>
    <i>
      <x v="19898"/>
    </i>
    <i>
      <x v="19899"/>
    </i>
    <i>
      <x v="19900"/>
    </i>
    <i>
      <x v="19901"/>
    </i>
    <i>
      <x v="19902"/>
    </i>
    <i>
      <x v="19903"/>
    </i>
    <i>
      <x v="19904"/>
    </i>
    <i>
      <x v="19905"/>
    </i>
    <i>
      <x v="19906"/>
    </i>
    <i>
      <x v="19907"/>
    </i>
    <i>
      <x v="19908"/>
    </i>
    <i>
      <x v="19909"/>
    </i>
    <i>
      <x v="19910"/>
    </i>
    <i>
      <x v="19911"/>
    </i>
    <i>
      <x v="19912"/>
    </i>
    <i>
      <x v="19913"/>
    </i>
    <i>
      <x v="19914"/>
    </i>
    <i>
      <x v="19915"/>
    </i>
    <i>
      <x v="19916"/>
    </i>
    <i>
      <x v="19917"/>
    </i>
    <i>
      <x v="19918"/>
    </i>
    <i>
      <x v="19919"/>
    </i>
    <i>
      <x v="19920"/>
    </i>
    <i>
      <x v="19921"/>
    </i>
    <i>
      <x v="19922"/>
    </i>
    <i>
      <x v="19923"/>
    </i>
    <i>
      <x v="19924"/>
    </i>
    <i>
      <x v="19925"/>
    </i>
    <i>
      <x v="19926"/>
    </i>
    <i>
      <x v="19927"/>
    </i>
    <i>
      <x v="19928"/>
    </i>
    <i>
      <x v="19929"/>
    </i>
    <i>
      <x v="19930"/>
    </i>
    <i>
      <x v="19931"/>
    </i>
    <i>
      <x v="19932"/>
    </i>
    <i>
      <x v="19933"/>
    </i>
    <i>
      <x v="19934"/>
    </i>
    <i>
      <x v="19935"/>
    </i>
    <i>
      <x v="19936"/>
    </i>
    <i>
      <x v="19937"/>
    </i>
    <i>
      <x v="19938"/>
    </i>
    <i>
      <x v="19939"/>
    </i>
    <i>
      <x v="19940"/>
    </i>
    <i>
      <x v="19941"/>
    </i>
    <i>
      <x v="19942"/>
    </i>
    <i>
      <x v="19943"/>
    </i>
    <i>
      <x v="19944"/>
    </i>
    <i>
      <x v="19945"/>
    </i>
    <i>
      <x v="19946"/>
    </i>
    <i>
      <x v="19947"/>
    </i>
    <i>
      <x v="19948"/>
    </i>
    <i>
      <x v="19949"/>
    </i>
    <i>
      <x v="19950"/>
    </i>
    <i>
      <x v="19951"/>
    </i>
    <i>
      <x v="19952"/>
    </i>
    <i>
      <x v="19953"/>
    </i>
    <i>
      <x v="19954"/>
    </i>
    <i>
      <x v="19955"/>
    </i>
    <i>
      <x v="19956"/>
    </i>
    <i>
      <x v="19957"/>
    </i>
    <i>
      <x v="19958"/>
    </i>
    <i>
      <x v="19959"/>
    </i>
    <i>
      <x v="19960"/>
    </i>
    <i>
      <x v="19961"/>
    </i>
    <i>
      <x v="19962"/>
    </i>
    <i>
      <x v="19963"/>
    </i>
    <i>
      <x v="19964"/>
    </i>
    <i>
      <x v="19965"/>
    </i>
    <i>
      <x v="19966"/>
    </i>
    <i>
      <x v="19967"/>
    </i>
    <i>
      <x v="19968"/>
    </i>
    <i>
      <x v="19969"/>
    </i>
    <i>
      <x v="19970"/>
    </i>
    <i>
      <x v="19971"/>
    </i>
    <i>
      <x v="19972"/>
    </i>
    <i>
      <x v="19973"/>
    </i>
    <i>
      <x v="19974"/>
    </i>
    <i>
      <x v="19975"/>
    </i>
    <i>
      <x v="19976"/>
    </i>
    <i>
      <x v="19977"/>
    </i>
    <i>
      <x v="19978"/>
    </i>
    <i>
      <x v="19979"/>
    </i>
    <i>
      <x v="19980"/>
    </i>
    <i>
      <x v="19981"/>
    </i>
    <i>
      <x v="19982"/>
    </i>
    <i>
      <x v="19983"/>
    </i>
    <i>
      <x v="19984"/>
    </i>
    <i>
      <x v="19985"/>
    </i>
    <i>
      <x v="19986"/>
    </i>
    <i>
      <x v="19987"/>
    </i>
    <i>
      <x v="19988"/>
    </i>
    <i>
      <x v="19989"/>
    </i>
    <i>
      <x v="19990"/>
    </i>
    <i>
      <x v="19991"/>
    </i>
    <i>
      <x v="19992"/>
    </i>
    <i>
      <x v="19993"/>
    </i>
    <i>
      <x v="19994"/>
    </i>
    <i>
      <x v="19995"/>
    </i>
    <i>
      <x v="19996"/>
    </i>
    <i>
      <x v="19997"/>
    </i>
    <i>
      <x v="19998"/>
    </i>
    <i>
      <x v="19999"/>
    </i>
    <i>
      <x v="20000"/>
    </i>
    <i>
      <x v="20001"/>
    </i>
    <i>
      <x v="20002"/>
    </i>
    <i>
      <x v="20003"/>
    </i>
    <i>
      <x v="20004"/>
    </i>
    <i>
      <x v="20005"/>
    </i>
    <i>
      <x v="20006"/>
    </i>
    <i>
      <x v="20007"/>
    </i>
    <i>
      <x v="20008"/>
    </i>
    <i>
      <x v="20009"/>
    </i>
    <i>
      <x v="20010"/>
    </i>
    <i>
      <x v="20011"/>
    </i>
    <i>
      <x v="20012"/>
    </i>
    <i>
      <x v="20013"/>
    </i>
    <i>
      <x v="20014"/>
    </i>
    <i>
      <x v="20015"/>
    </i>
    <i>
      <x v="20016"/>
    </i>
    <i>
      <x v="20017"/>
    </i>
    <i>
      <x v="20018"/>
    </i>
    <i>
      <x v="20019"/>
    </i>
    <i>
      <x v="20020"/>
    </i>
    <i>
      <x v="20021"/>
    </i>
    <i>
      <x v="20022"/>
    </i>
    <i>
      <x v="20023"/>
    </i>
    <i>
      <x v="20024"/>
    </i>
    <i>
      <x v="20025"/>
    </i>
    <i>
      <x v="20026"/>
    </i>
    <i>
      <x v="20027"/>
    </i>
    <i>
      <x v="20028"/>
    </i>
    <i>
      <x v="20029"/>
    </i>
    <i>
      <x v="20030"/>
    </i>
    <i>
      <x v="20031"/>
    </i>
    <i>
      <x v="20032"/>
    </i>
    <i>
      <x v="20033"/>
    </i>
    <i>
      <x v="20034"/>
    </i>
    <i>
      <x v="20035"/>
    </i>
    <i>
      <x v="20036"/>
    </i>
    <i>
      <x v="20037"/>
    </i>
    <i>
      <x v="20038"/>
    </i>
    <i>
      <x v="20039"/>
    </i>
    <i>
      <x v="20040"/>
    </i>
    <i>
      <x v="20041"/>
    </i>
    <i>
      <x v="20042"/>
    </i>
    <i>
      <x v="20043"/>
    </i>
    <i>
      <x v="20044"/>
    </i>
    <i>
      <x v="20045"/>
    </i>
    <i>
      <x v="20046"/>
    </i>
    <i>
      <x v="20047"/>
    </i>
    <i>
      <x v="20048"/>
    </i>
    <i>
      <x v="20049"/>
    </i>
    <i>
      <x v="20050"/>
    </i>
    <i>
      <x v="20051"/>
    </i>
    <i>
      <x v="20052"/>
    </i>
    <i>
      <x v="20053"/>
    </i>
    <i>
      <x v="20054"/>
    </i>
    <i>
      <x v="20055"/>
    </i>
    <i>
      <x v="20056"/>
    </i>
    <i>
      <x v="20057"/>
    </i>
    <i>
      <x v="20058"/>
    </i>
    <i>
      <x v="20059"/>
    </i>
    <i>
      <x v="20060"/>
    </i>
    <i>
      <x v="20061"/>
    </i>
    <i>
      <x v="20062"/>
    </i>
    <i>
      <x v="20063"/>
    </i>
    <i>
      <x v="20064"/>
    </i>
    <i>
      <x v="20065"/>
    </i>
    <i>
      <x v="20066"/>
    </i>
    <i>
      <x v="20067"/>
    </i>
    <i>
      <x v="20068"/>
    </i>
    <i>
      <x v="20069"/>
    </i>
    <i>
      <x v="20070"/>
    </i>
    <i>
      <x v="20071"/>
    </i>
    <i>
      <x v="20072"/>
    </i>
    <i>
      <x v="20073"/>
    </i>
    <i>
      <x v="20074"/>
    </i>
    <i>
      <x v="20075"/>
    </i>
    <i>
      <x v="20076"/>
    </i>
    <i>
      <x v="20077"/>
    </i>
    <i>
      <x v="20078"/>
    </i>
    <i>
      <x v="20079"/>
    </i>
    <i>
      <x v="20080"/>
    </i>
    <i>
      <x v="20081"/>
    </i>
    <i>
      <x v="20082"/>
    </i>
    <i>
      <x v="20083"/>
    </i>
    <i>
      <x v="20084"/>
    </i>
    <i>
      <x v="20085"/>
    </i>
    <i>
      <x v="20086"/>
    </i>
    <i>
      <x v="20087"/>
    </i>
    <i>
      <x v="20088"/>
    </i>
    <i>
      <x v="20089"/>
    </i>
    <i>
      <x v="20090"/>
    </i>
    <i>
      <x v="20091"/>
    </i>
    <i>
      <x v="20092"/>
    </i>
    <i>
      <x v="20093"/>
    </i>
    <i>
      <x v="20094"/>
    </i>
    <i>
      <x v="20095"/>
    </i>
    <i>
      <x v="20096"/>
    </i>
    <i>
      <x v="20097"/>
    </i>
    <i>
      <x v="20098"/>
    </i>
    <i>
      <x v="20099"/>
    </i>
    <i>
      <x v="20100"/>
    </i>
    <i>
      <x v="20101"/>
    </i>
    <i>
      <x v="20102"/>
    </i>
    <i>
      <x v="20103"/>
    </i>
    <i>
      <x v="20104"/>
    </i>
    <i>
      <x v="20105"/>
    </i>
    <i>
      <x v="20106"/>
    </i>
    <i>
      <x v="20107"/>
    </i>
    <i>
      <x v="20108"/>
    </i>
    <i>
      <x v="20109"/>
    </i>
    <i>
      <x v="20110"/>
    </i>
    <i>
      <x v="20111"/>
    </i>
    <i>
      <x v="20112"/>
    </i>
    <i>
      <x v="20113"/>
    </i>
    <i>
      <x v="20114"/>
    </i>
    <i>
      <x v="20115"/>
    </i>
    <i>
      <x v="20116"/>
    </i>
    <i>
      <x v="20117"/>
    </i>
    <i>
      <x v="20118"/>
    </i>
    <i>
      <x v="20119"/>
    </i>
    <i>
      <x v="20120"/>
    </i>
    <i>
      <x v="20121"/>
    </i>
    <i>
      <x v="20122"/>
    </i>
    <i>
      <x v="20123"/>
    </i>
    <i>
      <x v="20124"/>
    </i>
    <i>
      <x v="20125"/>
    </i>
    <i>
      <x v="20126"/>
    </i>
    <i>
      <x v="20127"/>
    </i>
    <i>
      <x v="20128"/>
    </i>
    <i>
      <x v="20129"/>
    </i>
    <i>
      <x v="20130"/>
    </i>
    <i>
      <x v="20131"/>
    </i>
    <i>
      <x v="20132"/>
    </i>
    <i>
      <x v="20133"/>
    </i>
    <i>
      <x v="20134"/>
    </i>
    <i>
      <x v="20135"/>
    </i>
    <i>
      <x v="20136"/>
    </i>
    <i>
      <x v="20137"/>
    </i>
    <i>
      <x v="20138"/>
    </i>
    <i>
      <x v="20139"/>
    </i>
    <i>
      <x v="20140"/>
    </i>
    <i>
      <x v="20141"/>
    </i>
    <i>
      <x v="20142"/>
    </i>
    <i>
      <x v="20143"/>
    </i>
    <i>
      <x v="20144"/>
    </i>
    <i>
      <x v="20145"/>
    </i>
    <i>
      <x v="20146"/>
    </i>
    <i>
      <x v="20147"/>
    </i>
    <i>
      <x v="20148"/>
    </i>
    <i>
      <x v="20149"/>
    </i>
    <i>
      <x v="20150"/>
    </i>
    <i>
      <x v="20151"/>
    </i>
    <i>
      <x v="20152"/>
    </i>
    <i>
      <x v="20153"/>
    </i>
    <i>
      <x v="20154"/>
    </i>
    <i>
      <x v="20155"/>
    </i>
    <i>
      <x v="20156"/>
    </i>
    <i>
      <x v="20157"/>
    </i>
    <i>
      <x v="20158"/>
    </i>
    <i>
      <x v="20159"/>
    </i>
    <i>
      <x v="20160"/>
    </i>
    <i>
      <x v="20161"/>
    </i>
    <i>
      <x v="20162"/>
    </i>
    <i>
      <x v="20163"/>
    </i>
    <i>
      <x v="20164"/>
    </i>
    <i>
      <x v="20165"/>
    </i>
    <i>
      <x v="20166"/>
    </i>
    <i>
      <x v="20167"/>
    </i>
    <i>
      <x v="20168"/>
    </i>
    <i>
      <x v="20169"/>
    </i>
    <i>
      <x v="20170"/>
    </i>
    <i>
      <x v="20171"/>
    </i>
    <i>
      <x v="20172"/>
    </i>
    <i>
      <x v="20173"/>
    </i>
    <i>
      <x v="20174"/>
    </i>
    <i>
      <x v="20175"/>
    </i>
    <i>
      <x v="20176"/>
    </i>
    <i>
      <x v="20177"/>
    </i>
    <i>
      <x v="20178"/>
    </i>
    <i>
      <x v="20179"/>
    </i>
    <i>
      <x v="20180"/>
    </i>
    <i>
      <x v="20181"/>
    </i>
    <i>
      <x v="20182"/>
    </i>
    <i>
      <x v="20183"/>
    </i>
    <i>
      <x v="20184"/>
    </i>
    <i>
      <x v="20185"/>
    </i>
    <i>
      <x v="20186"/>
    </i>
    <i>
      <x v="20187"/>
    </i>
    <i>
      <x v="20188"/>
    </i>
    <i>
      <x v="20189"/>
    </i>
    <i>
      <x v="20190"/>
    </i>
    <i>
      <x v="20191"/>
    </i>
    <i>
      <x v="20192"/>
    </i>
    <i>
      <x v="20193"/>
    </i>
    <i>
      <x v="20194"/>
    </i>
    <i>
      <x v="20195"/>
    </i>
    <i>
      <x v="20196"/>
    </i>
    <i>
      <x v="20197"/>
    </i>
    <i>
      <x v="20198"/>
    </i>
    <i>
      <x v="20199"/>
    </i>
    <i>
      <x v="20200"/>
    </i>
    <i>
      <x v="20201"/>
    </i>
    <i>
      <x v="20202"/>
    </i>
    <i>
      <x v="20203"/>
    </i>
    <i>
      <x v="20204"/>
    </i>
    <i>
      <x v="20205"/>
    </i>
    <i>
      <x v="20206"/>
    </i>
    <i>
      <x v="20207"/>
    </i>
    <i>
      <x v="20208"/>
    </i>
    <i>
      <x v="20209"/>
    </i>
    <i>
      <x v="20210"/>
    </i>
    <i>
      <x v="20211"/>
    </i>
    <i>
      <x v="20212"/>
    </i>
    <i>
      <x v="20213"/>
    </i>
    <i>
      <x v="20214"/>
    </i>
    <i>
      <x v="20215"/>
    </i>
    <i>
      <x v="20216"/>
    </i>
    <i>
      <x v="20217"/>
    </i>
    <i>
      <x v="20218"/>
    </i>
    <i>
      <x v="20219"/>
    </i>
    <i>
      <x v="20220"/>
    </i>
    <i>
      <x v="20221"/>
    </i>
    <i>
      <x v="20222"/>
    </i>
    <i>
      <x v="20223"/>
    </i>
    <i>
      <x v="20224"/>
    </i>
    <i>
      <x v="20225"/>
    </i>
    <i>
      <x v="20226"/>
    </i>
    <i>
      <x v="20227"/>
    </i>
    <i>
      <x v="20228"/>
    </i>
    <i>
      <x v="20229"/>
    </i>
    <i>
      <x v="20230"/>
    </i>
    <i>
      <x v="20231"/>
    </i>
    <i>
      <x v="20232"/>
    </i>
    <i>
      <x v="20233"/>
    </i>
    <i>
      <x v="20234"/>
    </i>
    <i>
      <x v="20235"/>
    </i>
    <i>
      <x v="20236"/>
    </i>
    <i>
      <x v="20237"/>
    </i>
    <i>
      <x v="20238"/>
    </i>
    <i>
      <x v="20239"/>
    </i>
    <i>
      <x v="20240"/>
    </i>
    <i>
      <x v="20241"/>
    </i>
    <i>
      <x v="20242"/>
    </i>
    <i>
      <x v="20243"/>
    </i>
    <i>
      <x v="20244"/>
    </i>
    <i>
      <x v="20245"/>
    </i>
    <i>
      <x v="20246"/>
    </i>
    <i>
      <x v="20247"/>
    </i>
    <i>
      <x v="20248"/>
    </i>
    <i>
      <x v="20249"/>
    </i>
    <i>
      <x v="20250"/>
    </i>
    <i>
      <x v="20251"/>
    </i>
    <i>
      <x v="20252"/>
    </i>
    <i>
      <x v="20253"/>
    </i>
    <i>
      <x v="20254"/>
    </i>
    <i>
      <x v="20255"/>
    </i>
    <i>
      <x v="20256"/>
    </i>
    <i>
      <x v="20257"/>
    </i>
    <i>
      <x v="20258"/>
    </i>
    <i>
      <x v="20259"/>
    </i>
    <i>
      <x v="20260"/>
    </i>
    <i>
      <x v="20261"/>
    </i>
    <i>
      <x v="20262"/>
    </i>
    <i>
      <x v="20263"/>
    </i>
    <i>
      <x v="20264"/>
    </i>
    <i>
      <x v="20265"/>
    </i>
    <i>
      <x v="20266"/>
    </i>
    <i>
      <x v="20267"/>
    </i>
    <i>
      <x v="20268"/>
    </i>
    <i>
      <x v="20269"/>
    </i>
    <i>
      <x v="20270"/>
    </i>
    <i>
      <x v="20271"/>
    </i>
    <i>
      <x v="20272"/>
    </i>
    <i>
      <x v="20273"/>
    </i>
    <i>
      <x v="20274"/>
    </i>
    <i>
      <x v="20275"/>
    </i>
    <i>
      <x v="20276"/>
    </i>
    <i>
      <x v="20277"/>
    </i>
    <i>
      <x v="20278"/>
    </i>
    <i>
      <x v="20279"/>
    </i>
    <i>
      <x v="20280"/>
    </i>
    <i>
      <x v="20281"/>
    </i>
    <i>
      <x v="20282"/>
    </i>
    <i>
      <x v="20283"/>
    </i>
    <i>
      <x v="20284"/>
    </i>
    <i>
      <x v="20285"/>
    </i>
    <i>
      <x v="20286"/>
    </i>
    <i>
      <x v="20287"/>
    </i>
    <i>
      <x v="20288"/>
    </i>
    <i>
      <x v="20289"/>
    </i>
    <i>
      <x v="20290"/>
    </i>
    <i>
      <x v="20291"/>
    </i>
    <i>
      <x v="20292"/>
    </i>
    <i>
      <x v="20293"/>
    </i>
    <i>
      <x v="20294"/>
    </i>
    <i>
      <x v="20295"/>
    </i>
    <i>
      <x v="20296"/>
    </i>
    <i>
      <x v="20297"/>
    </i>
    <i>
      <x v="20298"/>
    </i>
    <i>
      <x v="20299"/>
    </i>
    <i>
      <x v="20300"/>
    </i>
    <i>
      <x v="20301"/>
    </i>
    <i>
      <x v="20302"/>
    </i>
    <i>
      <x v="20303"/>
    </i>
    <i>
      <x v="20304"/>
    </i>
    <i>
      <x v="20305"/>
    </i>
    <i>
      <x v="20306"/>
    </i>
    <i>
      <x v="20307"/>
    </i>
    <i>
      <x v="20308"/>
    </i>
    <i>
      <x v="20309"/>
    </i>
    <i>
      <x v="20310"/>
    </i>
    <i>
      <x v="20311"/>
    </i>
    <i>
      <x v="20312"/>
    </i>
    <i>
      <x v="20313"/>
    </i>
    <i>
      <x v="20314"/>
    </i>
    <i>
      <x v="20315"/>
    </i>
    <i>
      <x v="20316"/>
    </i>
    <i>
      <x v="20317"/>
    </i>
    <i>
      <x v="20318"/>
    </i>
    <i>
      <x v="20319"/>
    </i>
    <i>
      <x v="20320"/>
    </i>
    <i>
      <x v="20321"/>
    </i>
    <i>
      <x v="20322"/>
    </i>
    <i>
      <x v="20323"/>
    </i>
    <i>
      <x v="20324"/>
    </i>
    <i>
      <x v="20325"/>
    </i>
    <i>
      <x v="20326"/>
    </i>
    <i>
      <x v="20327"/>
    </i>
    <i>
      <x v="20328"/>
    </i>
    <i>
      <x v="20329"/>
    </i>
    <i>
      <x v="20330"/>
    </i>
    <i>
      <x v="20331"/>
    </i>
    <i>
      <x v="20332"/>
    </i>
    <i>
      <x v="20333"/>
    </i>
    <i>
      <x v="20334"/>
    </i>
    <i>
      <x v="20335"/>
    </i>
    <i>
      <x v="20336"/>
    </i>
    <i>
      <x v="20337"/>
    </i>
    <i>
      <x v="20338"/>
    </i>
    <i>
      <x v="20339"/>
    </i>
    <i>
      <x v="20340"/>
    </i>
    <i>
      <x v="20341"/>
    </i>
    <i>
      <x v="20342"/>
    </i>
    <i>
      <x v="20343"/>
    </i>
    <i>
      <x v="20344"/>
    </i>
    <i>
      <x v="20345"/>
    </i>
    <i>
      <x v="20346"/>
    </i>
    <i>
      <x v="20347"/>
    </i>
    <i>
      <x v="20348"/>
    </i>
    <i>
      <x v="20349"/>
    </i>
    <i>
      <x v="20350"/>
    </i>
    <i>
      <x v="20351"/>
    </i>
    <i>
      <x v="20352"/>
    </i>
    <i>
      <x v="20353"/>
    </i>
    <i>
      <x v="20354"/>
    </i>
    <i>
      <x v="20355"/>
    </i>
    <i>
      <x v="20356"/>
    </i>
    <i>
      <x v="20357"/>
    </i>
    <i>
      <x v="20358"/>
    </i>
    <i>
      <x v="20359"/>
    </i>
    <i>
      <x v="20360"/>
    </i>
    <i>
      <x v="20361"/>
    </i>
    <i>
      <x v="20362"/>
    </i>
    <i>
      <x v="20363"/>
    </i>
    <i>
      <x v="20364"/>
    </i>
    <i>
      <x v="20365"/>
    </i>
    <i>
      <x v="20366"/>
    </i>
    <i>
      <x v="20367"/>
    </i>
    <i>
      <x v="20368"/>
    </i>
    <i>
      <x v="20369"/>
    </i>
    <i>
      <x v="20370"/>
    </i>
    <i>
      <x v="20371"/>
    </i>
    <i>
      <x v="20372"/>
    </i>
    <i>
      <x v="20373"/>
    </i>
    <i>
      <x v="20374"/>
    </i>
    <i>
      <x v="20375"/>
    </i>
    <i>
      <x v="20376"/>
    </i>
    <i>
      <x v="20377"/>
    </i>
    <i>
      <x v="20378"/>
    </i>
    <i>
      <x v="20379"/>
    </i>
    <i>
      <x v="20380"/>
    </i>
    <i>
      <x v="20381"/>
    </i>
    <i>
      <x v="20382"/>
    </i>
    <i>
      <x v="20383"/>
    </i>
    <i>
      <x v="20384"/>
    </i>
    <i>
      <x v="20385"/>
    </i>
    <i>
      <x v="20386"/>
    </i>
    <i>
      <x v="20387"/>
    </i>
    <i>
      <x v="20388"/>
    </i>
    <i>
      <x v="20389"/>
    </i>
    <i>
      <x v="20390"/>
    </i>
    <i>
      <x v="20391"/>
    </i>
    <i>
      <x v="20392"/>
    </i>
    <i>
      <x v="20393"/>
    </i>
    <i>
      <x v="20394"/>
    </i>
    <i>
      <x v="20395"/>
    </i>
    <i>
      <x v="20396"/>
    </i>
    <i>
      <x v="20397"/>
    </i>
    <i>
      <x v="20398"/>
    </i>
    <i>
      <x v="20399"/>
    </i>
    <i>
      <x v="20400"/>
    </i>
    <i>
      <x v="20401"/>
    </i>
    <i>
      <x v="20402"/>
    </i>
    <i>
      <x v="20403"/>
    </i>
    <i>
      <x v="20404"/>
    </i>
    <i>
      <x v="20405"/>
    </i>
    <i>
      <x v="20406"/>
    </i>
    <i>
      <x v="20407"/>
    </i>
    <i>
      <x v="20408"/>
    </i>
    <i>
      <x v="20409"/>
    </i>
    <i>
      <x v="20410"/>
    </i>
    <i>
      <x v="20411"/>
    </i>
    <i>
      <x v="20412"/>
    </i>
    <i>
      <x v="20413"/>
    </i>
    <i>
      <x v="20414"/>
    </i>
    <i>
      <x v="20415"/>
    </i>
    <i>
      <x v="20416"/>
    </i>
    <i>
      <x v="20417"/>
    </i>
    <i>
      <x v="20418"/>
    </i>
    <i>
      <x v="20419"/>
    </i>
    <i>
      <x v="20420"/>
    </i>
    <i>
      <x v="20421"/>
    </i>
    <i>
      <x v="20422"/>
    </i>
    <i>
      <x v="20423"/>
    </i>
    <i>
      <x v="20424"/>
    </i>
    <i>
      <x v="20425"/>
    </i>
    <i>
      <x v="20426"/>
    </i>
    <i>
      <x v="20427"/>
    </i>
    <i>
      <x v="20428"/>
    </i>
    <i>
      <x v="20429"/>
    </i>
    <i>
      <x v="20430"/>
    </i>
    <i>
      <x v="20431"/>
    </i>
    <i>
      <x v="20432"/>
    </i>
    <i>
      <x v="20433"/>
    </i>
    <i>
      <x v="20434"/>
    </i>
    <i>
      <x v="20435"/>
    </i>
    <i>
      <x v="20436"/>
    </i>
    <i>
      <x v="20437"/>
    </i>
    <i>
      <x v="20438"/>
    </i>
    <i>
      <x v="20439"/>
    </i>
    <i>
      <x v="20440"/>
    </i>
    <i>
      <x v="20441"/>
    </i>
    <i>
      <x v="20442"/>
    </i>
    <i>
      <x v="20443"/>
    </i>
    <i>
      <x v="20444"/>
    </i>
    <i>
      <x v="20445"/>
    </i>
    <i>
      <x v="20446"/>
    </i>
    <i>
      <x v="20447"/>
    </i>
    <i>
      <x v="20448"/>
    </i>
    <i>
      <x v="20449"/>
    </i>
    <i>
      <x v="20450"/>
    </i>
    <i>
      <x v="20451"/>
    </i>
    <i>
      <x v="20452"/>
    </i>
    <i>
      <x v="20453"/>
    </i>
    <i>
      <x v="20454"/>
    </i>
    <i>
      <x v="20455"/>
    </i>
    <i>
      <x v="20456"/>
    </i>
    <i>
      <x v="20457"/>
    </i>
    <i>
      <x v="20458"/>
    </i>
    <i>
      <x v="20459"/>
    </i>
    <i>
      <x v="20460"/>
    </i>
    <i>
      <x v="20461"/>
    </i>
    <i>
      <x v="20462"/>
    </i>
    <i>
      <x v="20463"/>
    </i>
    <i>
      <x v="20464"/>
    </i>
    <i>
      <x v="20465"/>
    </i>
    <i>
      <x v="20466"/>
    </i>
    <i>
      <x v="20467"/>
    </i>
    <i>
      <x v="20468"/>
    </i>
    <i>
      <x v="20469"/>
    </i>
    <i>
      <x v="20470"/>
    </i>
    <i>
      <x v="20471"/>
    </i>
    <i>
      <x v="20472"/>
    </i>
    <i>
      <x v="20473"/>
    </i>
    <i>
      <x v="20474"/>
    </i>
    <i>
      <x v="20475"/>
    </i>
    <i>
      <x v="20476"/>
    </i>
    <i>
      <x v="20477"/>
    </i>
    <i>
      <x v="20478"/>
    </i>
    <i>
      <x v="20479"/>
    </i>
    <i>
      <x v="20480"/>
    </i>
    <i>
      <x v="20481"/>
    </i>
    <i>
      <x v="20482"/>
    </i>
    <i>
      <x v="20483"/>
    </i>
    <i>
      <x v="20484"/>
    </i>
    <i>
      <x v="20485"/>
    </i>
    <i>
      <x v="20486"/>
    </i>
    <i>
      <x v="20487"/>
    </i>
    <i>
      <x v="20488"/>
    </i>
    <i>
      <x v="20489"/>
    </i>
    <i>
      <x v="20490"/>
    </i>
    <i>
      <x v="20491"/>
    </i>
    <i>
      <x v="20492"/>
    </i>
    <i>
      <x v="20493"/>
    </i>
    <i>
      <x v="20494"/>
    </i>
    <i>
      <x v="20495"/>
    </i>
    <i>
      <x v="20496"/>
    </i>
    <i>
      <x v="20497"/>
    </i>
    <i>
      <x v="20498"/>
    </i>
    <i>
      <x v="20499"/>
    </i>
    <i>
      <x v="20500"/>
    </i>
    <i>
      <x v="20501"/>
    </i>
    <i>
      <x v="20502"/>
    </i>
    <i>
      <x v="20503"/>
    </i>
    <i>
      <x v="20504"/>
    </i>
    <i>
      <x v="20505"/>
    </i>
    <i>
      <x v="20506"/>
    </i>
    <i>
      <x v="20507"/>
    </i>
    <i>
      <x v="20508"/>
    </i>
    <i>
      <x v="20509"/>
    </i>
    <i>
      <x v="20510"/>
    </i>
    <i>
      <x v="20511"/>
    </i>
    <i>
      <x v="20512"/>
    </i>
    <i>
      <x v="20513"/>
    </i>
    <i>
      <x v="20514"/>
    </i>
    <i>
      <x v="20515"/>
    </i>
    <i>
      <x v="20516"/>
    </i>
    <i>
      <x v="20517"/>
    </i>
    <i>
      <x v="20518"/>
    </i>
    <i>
      <x v="20519"/>
    </i>
    <i>
      <x v="20520"/>
    </i>
    <i>
      <x v="20521"/>
    </i>
    <i>
      <x v="20522"/>
    </i>
    <i>
      <x v="20523"/>
    </i>
    <i>
      <x v="20524"/>
    </i>
    <i>
      <x v="20525"/>
    </i>
    <i>
      <x v="20526"/>
    </i>
    <i>
      <x v="20527"/>
    </i>
    <i>
      <x v="20528"/>
    </i>
    <i>
      <x v="20529"/>
    </i>
    <i>
      <x v="20530"/>
    </i>
    <i>
      <x v="20531"/>
    </i>
    <i>
      <x v="20532"/>
    </i>
    <i>
      <x v="20533"/>
    </i>
    <i>
      <x v="20534"/>
    </i>
    <i>
      <x v="20535"/>
    </i>
    <i>
      <x v="20536"/>
    </i>
    <i>
      <x v="20537"/>
    </i>
    <i>
      <x v="20538"/>
    </i>
    <i>
      <x v="20539"/>
    </i>
    <i>
      <x v="20540"/>
    </i>
    <i>
      <x v="20541"/>
    </i>
    <i>
      <x v="20542"/>
    </i>
    <i>
      <x v="20543"/>
    </i>
    <i>
      <x v="20544"/>
    </i>
    <i>
      <x v="20545"/>
    </i>
    <i>
      <x v="20546"/>
    </i>
    <i>
      <x v="20547"/>
    </i>
    <i>
      <x v="20548"/>
    </i>
    <i>
      <x v="20549"/>
    </i>
    <i>
      <x v="20550"/>
    </i>
    <i>
      <x v="20551"/>
    </i>
    <i>
      <x v="20552"/>
    </i>
    <i>
      <x v="20553"/>
    </i>
    <i>
      <x v="20554"/>
    </i>
    <i>
      <x v="20555"/>
    </i>
    <i>
      <x v="20556"/>
    </i>
    <i>
      <x v="20557"/>
    </i>
    <i>
      <x v="20558"/>
    </i>
    <i>
      <x v="20559"/>
    </i>
    <i>
      <x v="20560"/>
    </i>
    <i>
      <x v="20561"/>
    </i>
    <i>
      <x v="20562"/>
    </i>
    <i>
      <x v="20563"/>
    </i>
    <i>
      <x v="20564"/>
    </i>
    <i>
      <x v="20565"/>
    </i>
    <i>
      <x v="20566"/>
    </i>
    <i>
      <x v="20567"/>
    </i>
    <i>
      <x v="20568"/>
    </i>
    <i>
      <x v="20569"/>
    </i>
    <i>
      <x v="20570"/>
    </i>
    <i>
      <x v="20571"/>
    </i>
    <i>
      <x v="20572"/>
    </i>
    <i>
      <x v="20573"/>
    </i>
    <i>
      <x v="20574"/>
    </i>
    <i>
      <x v="20575"/>
    </i>
    <i>
      <x v="20576"/>
    </i>
    <i>
      <x v="20577"/>
    </i>
    <i>
      <x v="20578"/>
    </i>
    <i>
      <x v="20579"/>
    </i>
    <i>
      <x v="20580"/>
    </i>
    <i>
      <x v="20581"/>
    </i>
    <i>
      <x v="20582"/>
    </i>
    <i>
      <x v="20583"/>
    </i>
    <i>
      <x v="20584"/>
    </i>
    <i>
      <x v="20585"/>
    </i>
    <i>
      <x v="20586"/>
    </i>
    <i>
      <x v="20587"/>
    </i>
    <i>
      <x v="20588"/>
    </i>
    <i>
      <x v="20589"/>
    </i>
    <i>
      <x v="20590"/>
    </i>
    <i>
      <x v="20591"/>
    </i>
    <i>
      <x v="20592"/>
    </i>
    <i>
      <x v="20593"/>
    </i>
    <i>
      <x v="20594"/>
    </i>
    <i>
      <x v="20595"/>
    </i>
    <i>
      <x v="20596"/>
    </i>
    <i>
      <x v="20597"/>
    </i>
    <i>
      <x v="20598"/>
    </i>
    <i>
      <x v="20599"/>
    </i>
    <i>
      <x v="20600"/>
    </i>
    <i>
      <x v="20601"/>
    </i>
    <i>
      <x v="20602"/>
    </i>
    <i>
      <x v="20603"/>
    </i>
    <i>
      <x v="20604"/>
    </i>
    <i>
      <x v="20605"/>
    </i>
    <i>
      <x v="20606"/>
    </i>
    <i>
      <x v="20607"/>
    </i>
    <i>
      <x v="20608"/>
    </i>
    <i>
      <x v="20609"/>
    </i>
    <i>
      <x v="20610"/>
    </i>
    <i>
      <x v="20611"/>
    </i>
    <i>
      <x v="20612"/>
    </i>
    <i>
      <x v="20613"/>
    </i>
    <i>
      <x v="20614"/>
    </i>
    <i>
      <x v="20615"/>
    </i>
    <i>
      <x v="20616"/>
    </i>
    <i>
      <x v="20617"/>
    </i>
    <i>
      <x v="20618"/>
    </i>
    <i>
      <x v="20619"/>
    </i>
    <i>
      <x v="20620"/>
    </i>
    <i>
      <x v="20621"/>
    </i>
    <i>
      <x v="20622"/>
    </i>
    <i>
      <x v="20623"/>
    </i>
    <i>
      <x v="20624"/>
    </i>
    <i>
      <x v="20625"/>
    </i>
    <i>
      <x v="20626"/>
    </i>
    <i>
      <x v="20627"/>
    </i>
    <i>
      <x v="20628"/>
    </i>
    <i>
      <x v="20629"/>
    </i>
    <i>
      <x v="20630"/>
    </i>
    <i>
      <x v="20631"/>
    </i>
    <i>
      <x v="20632"/>
    </i>
    <i>
      <x v="20633"/>
    </i>
    <i>
      <x v="20634"/>
    </i>
    <i>
      <x v="20635"/>
    </i>
    <i>
      <x v="20636"/>
    </i>
    <i>
      <x v="20637"/>
    </i>
    <i>
      <x v="20638"/>
    </i>
    <i>
      <x v="20639"/>
    </i>
    <i>
      <x v="20640"/>
    </i>
    <i>
      <x v="20641"/>
    </i>
    <i>
      <x v="20642"/>
    </i>
    <i>
      <x v="20643"/>
    </i>
    <i>
      <x v="20644"/>
    </i>
    <i>
      <x v="20645"/>
    </i>
    <i>
      <x v="20646"/>
    </i>
    <i>
      <x v="20647"/>
    </i>
    <i>
      <x v="20648"/>
    </i>
    <i>
      <x v="20649"/>
    </i>
    <i>
      <x v="20650"/>
    </i>
    <i>
      <x v="20651"/>
    </i>
    <i>
      <x v="20652"/>
    </i>
    <i>
      <x v="20653"/>
    </i>
    <i>
      <x v="20654"/>
    </i>
    <i>
      <x v="20655"/>
    </i>
    <i>
      <x v="20656"/>
    </i>
    <i>
      <x v="20657"/>
    </i>
    <i>
      <x v="20658"/>
    </i>
    <i>
      <x v="20659"/>
    </i>
    <i>
      <x v="20660"/>
    </i>
    <i>
      <x v="20661"/>
    </i>
    <i>
      <x v="20662"/>
    </i>
    <i>
      <x v="20663"/>
    </i>
    <i>
      <x v="20664"/>
    </i>
    <i>
      <x v="20665"/>
    </i>
    <i>
      <x v="20666"/>
    </i>
    <i>
      <x v="20667"/>
    </i>
    <i>
      <x v="20668"/>
    </i>
    <i>
      <x v="20669"/>
    </i>
    <i>
      <x v="20670"/>
    </i>
    <i>
      <x v="20671"/>
    </i>
    <i>
      <x v="20672"/>
    </i>
    <i>
      <x v="20673"/>
    </i>
    <i>
      <x v="20674"/>
    </i>
    <i>
      <x v="20675"/>
    </i>
    <i>
      <x v="20676"/>
    </i>
    <i>
      <x v="20677"/>
    </i>
    <i>
      <x v="20678"/>
    </i>
    <i>
      <x v="20679"/>
    </i>
    <i>
      <x v="20680"/>
    </i>
    <i>
      <x v="20681"/>
    </i>
    <i>
      <x v="20682"/>
    </i>
    <i>
      <x v="20683"/>
    </i>
    <i>
      <x v="20684"/>
    </i>
    <i>
      <x v="20685"/>
    </i>
    <i>
      <x v="20686"/>
    </i>
    <i>
      <x v="20687"/>
    </i>
    <i>
      <x v="20688"/>
    </i>
    <i>
      <x v="20689"/>
    </i>
    <i>
      <x v="20690"/>
    </i>
    <i>
      <x v="20691"/>
    </i>
    <i>
      <x v="20692"/>
    </i>
    <i>
      <x v="20693"/>
    </i>
    <i>
      <x v="20694"/>
    </i>
    <i>
      <x v="20695"/>
    </i>
    <i>
      <x v="20696"/>
    </i>
    <i>
      <x v="20697"/>
    </i>
    <i>
      <x v="20698"/>
    </i>
    <i>
      <x v="20699"/>
    </i>
    <i>
      <x v="20700"/>
    </i>
    <i>
      <x v="20701"/>
    </i>
    <i>
      <x v="20702"/>
    </i>
    <i>
      <x v="20703"/>
    </i>
    <i>
      <x v="20704"/>
    </i>
    <i>
      <x v="20705"/>
    </i>
    <i>
      <x v="20706"/>
    </i>
    <i>
      <x v="20707"/>
    </i>
    <i>
      <x v="20708"/>
    </i>
    <i>
      <x v="20709"/>
    </i>
    <i>
      <x v="20710"/>
    </i>
    <i>
      <x v="20711"/>
    </i>
    <i>
      <x v="20712"/>
    </i>
    <i>
      <x v="20713"/>
    </i>
    <i>
      <x v="20714"/>
    </i>
    <i>
      <x v="20715"/>
    </i>
    <i>
      <x v="20716"/>
    </i>
    <i>
      <x v="20717"/>
    </i>
    <i>
      <x v="20718"/>
    </i>
    <i>
      <x v="20719"/>
    </i>
    <i>
      <x v="20720"/>
    </i>
    <i>
      <x v="20721"/>
    </i>
    <i>
      <x v="20722"/>
    </i>
    <i>
      <x v="20723"/>
    </i>
    <i>
      <x v="20724"/>
    </i>
    <i>
      <x v="20725"/>
    </i>
    <i>
      <x v="20726"/>
    </i>
    <i>
      <x v="20727"/>
    </i>
    <i>
      <x v="20728"/>
    </i>
    <i>
      <x v="20729"/>
    </i>
    <i>
      <x v="20730"/>
    </i>
    <i>
      <x v="20731"/>
    </i>
    <i>
      <x v="20732"/>
    </i>
    <i>
      <x v="20733"/>
    </i>
    <i>
      <x v="20734"/>
    </i>
    <i>
      <x v="20735"/>
    </i>
    <i>
      <x v="20736"/>
    </i>
    <i>
      <x v="20737"/>
    </i>
    <i>
      <x v="20738"/>
    </i>
    <i>
      <x v="20739"/>
    </i>
    <i>
      <x v="20740"/>
    </i>
    <i>
      <x v="20741"/>
    </i>
    <i>
      <x v="20742"/>
    </i>
    <i>
      <x v="20743"/>
    </i>
    <i>
      <x v="20744"/>
    </i>
    <i>
      <x v="20745"/>
    </i>
    <i>
      <x v="20746"/>
    </i>
    <i>
      <x v="20747"/>
    </i>
    <i>
      <x v="20748"/>
    </i>
    <i>
      <x v="20749"/>
    </i>
    <i>
      <x v="20750"/>
    </i>
    <i>
      <x v="20751"/>
    </i>
    <i>
      <x v="20752"/>
    </i>
    <i>
      <x v="20753"/>
    </i>
    <i>
      <x v="20754"/>
    </i>
    <i>
      <x v="20755"/>
    </i>
    <i>
      <x v="20756"/>
    </i>
    <i>
      <x v="20757"/>
    </i>
    <i>
      <x v="20758"/>
    </i>
    <i>
      <x v="20759"/>
    </i>
    <i>
      <x v="20760"/>
    </i>
    <i>
      <x v="20761"/>
    </i>
    <i>
      <x v="20762"/>
    </i>
    <i>
      <x v="20763"/>
    </i>
    <i>
      <x v="20764"/>
    </i>
    <i>
      <x v="20765"/>
    </i>
    <i>
      <x v="20766"/>
    </i>
    <i>
      <x v="20767"/>
    </i>
    <i>
      <x v="20768"/>
    </i>
    <i>
      <x v="20769"/>
    </i>
    <i>
      <x v="20770"/>
    </i>
    <i>
      <x v="20771"/>
    </i>
    <i>
      <x v="20772"/>
    </i>
    <i>
      <x v="20773"/>
    </i>
    <i>
      <x v="20774"/>
    </i>
    <i>
      <x v="20775"/>
    </i>
    <i>
      <x v="20776"/>
    </i>
    <i>
      <x v="20777"/>
    </i>
    <i>
      <x v="20778"/>
    </i>
    <i>
      <x v="20779"/>
    </i>
    <i>
      <x v="20780"/>
    </i>
    <i>
      <x v="20781"/>
    </i>
    <i>
      <x v="20782"/>
    </i>
    <i>
      <x v="20783"/>
    </i>
    <i>
      <x v="20784"/>
    </i>
    <i>
      <x v="20785"/>
    </i>
    <i>
      <x v="20786"/>
    </i>
    <i>
      <x v="20787"/>
    </i>
    <i>
      <x v="20788"/>
    </i>
    <i>
      <x v="20789"/>
    </i>
    <i>
      <x v="20790"/>
    </i>
    <i>
      <x v="20791"/>
    </i>
    <i>
      <x v="20792"/>
    </i>
    <i>
      <x v="20793"/>
    </i>
    <i>
      <x v="20794"/>
    </i>
    <i>
      <x v="20795"/>
    </i>
    <i>
      <x v="20796"/>
    </i>
    <i>
      <x v="20797"/>
    </i>
    <i>
      <x v="20798"/>
    </i>
    <i>
      <x v="20799"/>
    </i>
    <i>
      <x v="20800"/>
    </i>
    <i>
      <x v="20801"/>
    </i>
    <i>
      <x v="20802"/>
    </i>
    <i>
      <x v="20803"/>
    </i>
    <i>
      <x v="20804"/>
    </i>
    <i>
      <x v="20805"/>
    </i>
    <i>
      <x v="20806"/>
    </i>
    <i>
      <x v="20807"/>
    </i>
    <i>
      <x v="20808"/>
    </i>
    <i>
      <x v="20809"/>
    </i>
    <i>
      <x v="20810"/>
    </i>
    <i>
      <x v="20811"/>
    </i>
    <i>
      <x v="20812"/>
    </i>
    <i>
      <x v="20813"/>
    </i>
    <i>
      <x v="20814"/>
    </i>
    <i>
      <x v="20815"/>
    </i>
    <i>
      <x v="20816"/>
    </i>
    <i>
      <x v="20817"/>
    </i>
    <i>
      <x v="20818"/>
    </i>
    <i>
      <x v="20819"/>
    </i>
    <i>
      <x v="20820"/>
    </i>
    <i>
      <x v="20821"/>
    </i>
    <i>
      <x v="20822"/>
    </i>
    <i>
      <x v="20823"/>
    </i>
    <i>
      <x v="20824"/>
    </i>
    <i>
      <x v="20825"/>
    </i>
    <i>
      <x v="20826"/>
    </i>
    <i>
      <x v="20827"/>
    </i>
    <i>
      <x v="20828"/>
    </i>
    <i>
      <x v="20829"/>
    </i>
    <i>
      <x v="20830"/>
    </i>
    <i>
      <x v="20831"/>
    </i>
    <i>
      <x v="20832"/>
    </i>
    <i>
      <x v="20833"/>
    </i>
    <i>
      <x v="20834"/>
    </i>
    <i>
      <x v="20835"/>
    </i>
    <i>
      <x v="20836"/>
    </i>
    <i>
      <x v="20837"/>
    </i>
    <i>
      <x v="20838"/>
    </i>
    <i>
      <x v="20839"/>
    </i>
    <i>
      <x v="20840"/>
    </i>
    <i>
      <x v="20841"/>
    </i>
    <i>
      <x v="20842"/>
    </i>
    <i>
      <x v="20843"/>
    </i>
    <i>
      <x v="20844"/>
    </i>
    <i>
      <x v="20845"/>
    </i>
    <i>
      <x v="20846"/>
    </i>
    <i>
      <x v="20847"/>
    </i>
    <i>
      <x v="20848"/>
    </i>
    <i>
      <x v="20849"/>
    </i>
    <i>
      <x v="20850"/>
    </i>
    <i>
      <x v="20851"/>
    </i>
    <i>
      <x v="20852"/>
    </i>
    <i>
      <x v="20853"/>
    </i>
    <i>
      <x v="20854"/>
    </i>
    <i>
      <x v="20855"/>
    </i>
    <i>
      <x v="20856"/>
    </i>
    <i>
      <x v="20857"/>
    </i>
    <i>
      <x v="20858"/>
    </i>
    <i>
      <x v="20859"/>
    </i>
    <i>
      <x v="20860"/>
    </i>
    <i>
      <x v="20861"/>
    </i>
    <i>
      <x v="20862"/>
    </i>
    <i>
      <x v="20863"/>
    </i>
    <i>
      <x v="20864"/>
    </i>
    <i>
      <x v="20865"/>
    </i>
    <i>
      <x v="20866"/>
    </i>
    <i>
      <x v="20867"/>
    </i>
    <i>
      <x v="20868"/>
    </i>
    <i>
      <x v="20869"/>
    </i>
    <i>
      <x v="20870"/>
    </i>
    <i>
      <x v="20871"/>
    </i>
    <i>
      <x v="20872"/>
    </i>
    <i>
      <x v="20873"/>
    </i>
    <i>
      <x v="20874"/>
    </i>
    <i>
      <x v="20875"/>
    </i>
    <i>
      <x v="20876"/>
    </i>
    <i>
      <x v="20877"/>
    </i>
    <i>
      <x v="20878"/>
    </i>
    <i>
      <x v="20879"/>
    </i>
    <i>
      <x v="20880"/>
    </i>
    <i>
      <x v="20881"/>
    </i>
    <i>
      <x v="20882"/>
    </i>
    <i>
      <x v="20883"/>
    </i>
    <i>
      <x v="20884"/>
    </i>
    <i>
      <x v="20885"/>
    </i>
    <i>
      <x v="20886"/>
    </i>
    <i>
      <x v="20887"/>
    </i>
    <i>
      <x v="20888"/>
    </i>
    <i>
      <x v="20889"/>
    </i>
    <i>
      <x v="20890"/>
    </i>
    <i>
      <x v="20891"/>
    </i>
    <i>
      <x v="20892"/>
    </i>
    <i>
      <x v="20893"/>
    </i>
    <i>
      <x v="20894"/>
    </i>
    <i>
      <x v="20895"/>
    </i>
    <i>
      <x v="20896"/>
    </i>
    <i>
      <x v="20897"/>
    </i>
    <i>
      <x v="20898"/>
    </i>
    <i>
      <x v="20899"/>
    </i>
    <i>
      <x v="20900"/>
    </i>
    <i>
      <x v="20901"/>
    </i>
    <i>
      <x v="20902"/>
    </i>
    <i>
      <x v="20903"/>
    </i>
    <i>
      <x v="20904"/>
    </i>
    <i>
      <x v="20905"/>
    </i>
    <i>
      <x v="20906"/>
    </i>
    <i>
      <x v="20907"/>
    </i>
    <i>
      <x v="20908"/>
    </i>
    <i>
      <x v="20909"/>
    </i>
    <i>
      <x v="20910"/>
    </i>
    <i>
      <x v="20911"/>
    </i>
    <i>
      <x v="20912"/>
    </i>
    <i>
      <x v="20913"/>
    </i>
    <i>
      <x v="20914"/>
    </i>
    <i>
      <x v="20915"/>
    </i>
    <i>
      <x v="20916"/>
    </i>
    <i>
      <x v="20917"/>
    </i>
    <i>
      <x v="20918"/>
    </i>
    <i>
      <x v="20919"/>
    </i>
    <i>
      <x v="20920"/>
    </i>
    <i>
      <x v="20921"/>
    </i>
    <i>
      <x v="20922"/>
    </i>
    <i>
      <x v="20923"/>
    </i>
    <i>
      <x v="20924"/>
    </i>
    <i>
      <x v="20925"/>
    </i>
    <i>
      <x v="20926"/>
    </i>
    <i>
      <x v="20927"/>
    </i>
    <i>
      <x v="20928"/>
    </i>
    <i>
      <x v="20929"/>
    </i>
    <i>
      <x v="20930"/>
    </i>
    <i>
      <x v="20931"/>
    </i>
    <i>
      <x v="20932"/>
    </i>
    <i>
      <x v="20933"/>
    </i>
    <i>
      <x v="20934"/>
    </i>
    <i>
      <x v="20935"/>
    </i>
    <i>
      <x v="20936"/>
    </i>
    <i>
      <x v="20937"/>
    </i>
    <i>
      <x v="20938"/>
    </i>
    <i>
      <x v="20939"/>
    </i>
    <i>
      <x v="20940"/>
    </i>
    <i>
      <x v="20941"/>
    </i>
    <i>
      <x v="20942"/>
    </i>
    <i>
      <x v="20943"/>
    </i>
    <i>
      <x v="20944"/>
    </i>
    <i>
      <x v="20945"/>
    </i>
    <i>
      <x v="20946"/>
    </i>
    <i>
      <x v="20947"/>
    </i>
    <i>
      <x v="20948"/>
    </i>
    <i>
      <x v="20949"/>
    </i>
    <i>
      <x v="20950"/>
    </i>
    <i>
      <x v="20951"/>
    </i>
    <i>
      <x v="20952"/>
    </i>
    <i>
      <x v="20953"/>
    </i>
    <i>
      <x v="20954"/>
    </i>
    <i>
      <x v="20955"/>
    </i>
    <i>
      <x v="20956"/>
    </i>
    <i>
      <x v="20957"/>
    </i>
    <i>
      <x v="20958"/>
    </i>
    <i>
      <x v="20959"/>
    </i>
    <i>
      <x v="20960"/>
    </i>
    <i>
      <x v="20961"/>
    </i>
    <i>
      <x v="20962"/>
    </i>
    <i>
      <x v="20963"/>
    </i>
    <i>
      <x v="20964"/>
    </i>
    <i>
      <x v="20965"/>
    </i>
    <i>
      <x v="20966"/>
    </i>
    <i>
      <x v="20967"/>
    </i>
    <i>
      <x v="20968"/>
    </i>
    <i>
      <x v="20969"/>
    </i>
    <i>
      <x v="20970"/>
    </i>
    <i>
      <x v="20971"/>
    </i>
    <i>
      <x v="20972"/>
    </i>
    <i>
      <x v="20973"/>
    </i>
    <i>
      <x v="20974"/>
    </i>
    <i>
      <x v="20975"/>
    </i>
    <i>
      <x v="20976"/>
    </i>
    <i>
      <x v="20977"/>
    </i>
    <i>
      <x v="20978"/>
    </i>
    <i>
      <x v="20979"/>
    </i>
    <i>
      <x v="20980"/>
    </i>
    <i>
      <x v="20981"/>
    </i>
    <i>
      <x v="20982"/>
    </i>
    <i>
      <x v="20983"/>
    </i>
    <i>
      <x v="20984"/>
    </i>
    <i>
      <x v="20985"/>
    </i>
    <i>
      <x v="20986"/>
    </i>
    <i>
      <x v="20987"/>
    </i>
    <i>
      <x v="20988"/>
    </i>
    <i>
      <x v="20989"/>
    </i>
    <i>
      <x v="20990"/>
    </i>
    <i>
      <x v="20991"/>
    </i>
    <i>
      <x v="20992"/>
    </i>
    <i>
      <x v="20993"/>
    </i>
    <i>
      <x v="20994"/>
    </i>
    <i>
      <x v="20995"/>
    </i>
    <i>
      <x v="20996"/>
    </i>
    <i>
      <x v="20997"/>
    </i>
    <i>
      <x v="20998"/>
    </i>
    <i>
      <x v="20999"/>
    </i>
    <i>
      <x v="21000"/>
    </i>
    <i>
      <x v="21001"/>
    </i>
    <i>
      <x v="21002"/>
    </i>
    <i>
      <x v="21003"/>
    </i>
    <i>
      <x v="21004"/>
    </i>
    <i>
      <x v="21005"/>
    </i>
    <i>
      <x v="21006"/>
    </i>
    <i>
      <x v="21007"/>
    </i>
    <i>
      <x v="21008"/>
    </i>
    <i>
      <x v="21009"/>
    </i>
    <i>
      <x v="21010"/>
    </i>
    <i>
      <x v="21011"/>
    </i>
    <i>
      <x v="21012"/>
    </i>
    <i>
      <x v="21013"/>
    </i>
    <i>
      <x v="21014"/>
    </i>
    <i>
      <x v="21015"/>
    </i>
    <i>
      <x v="21016"/>
    </i>
    <i>
      <x v="21017"/>
    </i>
    <i>
      <x v="21018"/>
    </i>
    <i>
      <x v="21019"/>
    </i>
    <i>
      <x v="21020"/>
    </i>
    <i>
      <x v="21021"/>
    </i>
    <i>
      <x v="21022"/>
    </i>
    <i>
      <x v="21023"/>
    </i>
    <i>
      <x v="21024"/>
    </i>
    <i>
      <x v="21025"/>
    </i>
    <i>
      <x v="21026"/>
    </i>
    <i>
      <x v="21027"/>
    </i>
    <i>
      <x v="21028"/>
    </i>
    <i>
      <x v="21029"/>
    </i>
    <i>
      <x v="21030"/>
    </i>
    <i>
      <x v="21031"/>
    </i>
    <i>
      <x v="21032"/>
    </i>
    <i>
      <x v="21033"/>
    </i>
    <i>
      <x v="21034"/>
    </i>
    <i>
      <x v="21035"/>
    </i>
    <i>
      <x v="21036"/>
    </i>
    <i>
      <x v="21037"/>
    </i>
    <i>
      <x v="21038"/>
    </i>
    <i>
      <x v="21039"/>
    </i>
    <i>
      <x v="21040"/>
    </i>
    <i>
      <x v="21041"/>
    </i>
    <i>
      <x v="21042"/>
    </i>
    <i>
      <x v="21043"/>
    </i>
    <i>
      <x v="21044"/>
    </i>
    <i>
      <x v="21045"/>
    </i>
    <i>
      <x v="21046"/>
    </i>
    <i>
      <x v="21047"/>
    </i>
    <i>
      <x v="21048"/>
    </i>
    <i>
      <x v="21049"/>
    </i>
    <i>
      <x v="21050"/>
    </i>
    <i>
      <x v="21051"/>
    </i>
    <i>
      <x v="21052"/>
    </i>
    <i>
      <x v="21053"/>
    </i>
    <i>
      <x v="21054"/>
    </i>
    <i>
      <x v="21055"/>
    </i>
    <i>
      <x v="21056"/>
    </i>
    <i>
      <x v="21057"/>
    </i>
    <i>
      <x v="21058"/>
    </i>
    <i>
      <x v="21059"/>
    </i>
    <i>
      <x v="21060"/>
    </i>
    <i>
      <x v="21061"/>
    </i>
    <i>
      <x v="21062"/>
    </i>
    <i>
      <x v="21063"/>
    </i>
    <i>
      <x v="21064"/>
    </i>
    <i>
      <x v="21065"/>
    </i>
    <i>
      <x v="21066"/>
    </i>
    <i>
      <x v="21067"/>
    </i>
    <i>
      <x v="21068"/>
    </i>
    <i>
      <x v="21069"/>
    </i>
    <i>
      <x v="21070"/>
    </i>
    <i>
      <x v="21071"/>
    </i>
    <i>
      <x v="21072"/>
    </i>
    <i>
      <x v="21073"/>
    </i>
    <i>
      <x v="21074"/>
    </i>
    <i>
      <x v="21075"/>
    </i>
    <i>
      <x v="21076"/>
    </i>
    <i>
      <x v="21077"/>
    </i>
    <i>
      <x v="21078"/>
    </i>
    <i>
      <x v="21079"/>
    </i>
    <i>
      <x v="21080"/>
    </i>
    <i>
      <x v="21081"/>
    </i>
    <i>
      <x v="21082"/>
    </i>
    <i>
      <x v="21083"/>
    </i>
    <i>
      <x v="21084"/>
    </i>
    <i>
      <x v="21085"/>
    </i>
    <i>
      <x v="21086"/>
    </i>
    <i>
      <x v="21087"/>
    </i>
    <i>
      <x v="21088"/>
    </i>
    <i>
      <x v="21089"/>
    </i>
    <i>
      <x v="21090"/>
    </i>
    <i>
      <x v="21091"/>
    </i>
    <i>
      <x v="21092"/>
    </i>
    <i>
      <x v="21093"/>
    </i>
    <i>
      <x v="21094"/>
    </i>
    <i>
      <x v="21095"/>
    </i>
    <i>
      <x v="21096"/>
    </i>
    <i>
      <x v="21097"/>
    </i>
    <i>
      <x v="21098"/>
    </i>
    <i>
      <x v="21099"/>
    </i>
    <i>
      <x v="21100"/>
    </i>
    <i>
      <x v="21101"/>
    </i>
    <i>
      <x v="21102"/>
    </i>
    <i>
      <x v="21103"/>
    </i>
    <i>
      <x v="21104"/>
    </i>
    <i>
      <x v="21105"/>
    </i>
    <i>
      <x v="21106"/>
    </i>
    <i>
      <x v="21107"/>
    </i>
    <i>
      <x v="21108"/>
    </i>
    <i>
      <x v="21109"/>
    </i>
    <i>
      <x v="21110"/>
    </i>
    <i>
      <x v="21111"/>
    </i>
    <i>
      <x v="21112"/>
    </i>
    <i>
      <x v="21113"/>
    </i>
    <i>
      <x v="21114"/>
    </i>
    <i>
      <x v="21115"/>
    </i>
    <i>
      <x v="21116"/>
    </i>
    <i>
      <x v="21117"/>
    </i>
    <i>
      <x v="21118"/>
    </i>
    <i>
      <x v="21119"/>
    </i>
    <i>
      <x v="21120"/>
    </i>
    <i>
      <x v="21121"/>
    </i>
    <i>
      <x v="21122"/>
    </i>
    <i>
      <x v="21123"/>
    </i>
    <i>
      <x v="21124"/>
    </i>
    <i>
      <x v="21125"/>
    </i>
    <i>
      <x v="21126"/>
    </i>
    <i>
      <x v="21127"/>
    </i>
    <i>
      <x v="21128"/>
    </i>
    <i>
      <x v="21129"/>
    </i>
    <i>
      <x v="21130"/>
    </i>
    <i>
      <x v="21131"/>
    </i>
    <i>
      <x v="21132"/>
    </i>
    <i>
      <x v="21133"/>
    </i>
    <i>
      <x v="21134"/>
    </i>
    <i>
      <x v="21135"/>
    </i>
    <i>
      <x v="21136"/>
    </i>
    <i>
      <x v="21137"/>
    </i>
    <i>
      <x v="21138"/>
    </i>
    <i>
      <x v="21139"/>
    </i>
    <i>
      <x v="21140"/>
    </i>
    <i>
      <x v="21141"/>
    </i>
    <i>
      <x v="21142"/>
    </i>
    <i>
      <x v="21143"/>
    </i>
    <i>
      <x v="21144"/>
    </i>
    <i>
      <x v="21145"/>
    </i>
    <i>
      <x v="21146"/>
    </i>
    <i>
      <x v="21147"/>
    </i>
    <i>
      <x v="21148"/>
    </i>
    <i>
      <x v="21149"/>
    </i>
    <i>
      <x v="21150"/>
    </i>
    <i>
      <x v="21151"/>
    </i>
    <i>
      <x v="21152"/>
    </i>
    <i>
      <x v="21153"/>
    </i>
    <i>
      <x v="21154"/>
    </i>
    <i>
      <x v="21155"/>
    </i>
    <i>
      <x v="21156"/>
    </i>
    <i>
      <x v="21157"/>
    </i>
    <i>
      <x v="21158"/>
    </i>
    <i>
      <x v="21159"/>
    </i>
    <i>
      <x v="21160"/>
    </i>
    <i>
      <x v="21161"/>
    </i>
    <i>
      <x v="21162"/>
    </i>
    <i>
      <x v="21163"/>
    </i>
    <i>
      <x v="21164"/>
    </i>
    <i>
      <x v="21165"/>
    </i>
    <i>
      <x v="21166"/>
    </i>
    <i>
      <x v="21167"/>
    </i>
    <i>
      <x v="21168"/>
    </i>
    <i>
      <x v="21169"/>
    </i>
    <i>
      <x v="21170"/>
    </i>
    <i>
      <x v="21171"/>
    </i>
    <i>
      <x v="21172"/>
    </i>
    <i>
      <x v="21173"/>
    </i>
    <i>
      <x v="21174"/>
    </i>
    <i>
      <x v="21175"/>
    </i>
    <i>
      <x v="21176"/>
    </i>
    <i>
      <x v="21177"/>
    </i>
    <i>
      <x v="21178"/>
    </i>
    <i>
      <x v="21179"/>
    </i>
    <i>
      <x v="21180"/>
    </i>
    <i>
      <x v="21181"/>
    </i>
    <i>
      <x v="21182"/>
    </i>
    <i>
      <x v="21183"/>
    </i>
    <i>
      <x v="21184"/>
    </i>
    <i>
      <x v="21185"/>
    </i>
    <i>
      <x v="21186"/>
    </i>
    <i>
      <x v="21187"/>
    </i>
    <i>
      <x v="21188"/>
    </i>
    <i>
      <x v="21189"/>
    </i>
    <i>
      <x v="21190"/>
    </i>
    <i>
      <x v="21191"/>
    </i>
    <i>
      <x v="21192"/>
    </i>
    <i>
      <x v="21193"/>
    </i>
    <i>
      <x v="21194"/>
    </i>
    <i>
      <x v="21195"/>
    </i>
    <i>
      <x v="21196"/>
    </i>
    <i>
      <x v="21197"/>
    </i>
    <i>
      <x v="21198"/>
    </i>
    <i>
      <x v="21199"/>
    </i>
    <i>
      <x v="21200"/>
    </i>
    <i>
      <x v="21201"/>
    </i>
    <i>
      <x v="21202"/>
    </i>
    <i>
      <x v="21203"/>
    </i>
    <i>
      <x v="21204"/>
    </i>
    <i>
      <x v="21205"/>
    </i>
    <i>
      <x v="21206"/>
    </i>
    <i>
      <x v="21207"/>
    </i>
    <i>
      <x v="21208"/>
    </i>
    <i>
      <x v="21209"/>
    </i>
    <i>
      <x v="21210"/>
    </i>
    <i>
      <x v="21211"/>
    </i>
    <i>
      <x v="21212"/>
    </i>
    <i>
      <x v="21213"/>
    </i>
    <i>
      <x v="21214"/>
    </i>
    <i>
      <x v="21215"/>
    </i>
    <i>
      <x v="21216"/>
    </i>
    <i>
      <x v="21217"/>
    </i>
    <i>
      <x v="21218"/>
    </i>
    <i>
      <x v="21219"/>
    </i>
    <i>
      <x v="21220"/>
    </i>
    <i>
      <x v="21221"/>
    </i>
    <i>
      <x v="21222"/>
    </i>
    <i>
      <x v="21223"/>
    </i>
    <i>
      <x v="21224"/>
    </i>
    <i>
      <x v="21225"/>
    </i>
    <i>
      <x v="21226"/>
    </i>
    <i>
      <x v="21227"/>
    </i>
    <i>
      <x v="21228"/>
    </i>
    <i>
      <x v="21229"/>
    </i>
    <i>
      <x v="21230"/>
    </i>
    <i>
      <x v="21231"/>
    </i>
    <i>
      <x v="21232"/>
    </i>
    <i>
      <x v="21233"/>
    </i>
    <i>
      <x v="21234"/>
    </i>
    <i>
      <x v="21235"/>
    </i>
    <i>
      <x v="21236"/>
    </i>
    <i>
      <x v="21237"/>
    </i>
    <i>
      <x v="21238"/>
    </i>
    <i>
      <x v="21239"/>
    </i>
    <i>
      <x v="21240"/>
    </i>
    <i>
      <x v="21241"/>
    </i>
    <i>
      <x v="21242"/>
    </i>
    <i>
      <x v="21243"/>
    </i>
    <i>
      <x v="21244"/>
    </i>
    <i>
      <x v="21245"/>
    </i>
    <i>
      <x v="21246"/>
    </i>
    <i>
      <x v="21247"/>
    </i>
    <i>
      <x v="21248"/>
    </i>
    <i>
      <x v="21249"/>
    </i>
    <i>
      <x v="21250"/>
    </i>
    <i>
      <x v="21251"/>
    </i>
    <i>
      <x v="21252"/>
    </i>
    <i>
      <x v="21253"/>
    </i>
    <i>
      <x v="21254"/>
    </i>
    <i>
      <x v="21255"/>
    </i>
    <i>
      <x v="21256"/>
    </i>
    <i>
      <x v="21257"/>
    </i>
    <i>
      <x v="21258"/>
    </i>
    <i>
      <x v="21259"/>
    </i>
    <i>
      <x v="21260"/>
    </i>
    <i>
      <x v="21261"/>
    </i>
    <i>
      <x v="21262"/>
    </i>
    <i>
      <x v="21263"/>
    </i>
    <i>
      <x v="21264"/>
    </i>
    <i>
      <x v="21265"/>
    </i>
    <i>
      <x v="21266"/>
    </i>
    <i>
      <x v="21267"/>
    </i>
    <i>
      <x v="21268"/>
    </i>
    <i>
      <x v="21269"/>
    </i>
    <i>
      <x v="21270"/>
    </i>
    <i>
      <x v="21271"/>
    </i>
    <i>
      <x v="21272"/>
    </i>
    <i>
      <x v="21273"/>
    </i>
    <i>
      <x v="21274"/>
    </i>
    <i>
      <x v="21275"/>
    </i>
    <i>
      <x v="21276"/>
    </i>
    <i>
      <x v="21277"/>
    </i>
    <i>
      <x v="21278"/>
    </i>
    <i>
      <x v="21279"/>
    </i>
    <i>
      <x v="21280"/>
    </i>
    <i>
      <x v="21281"/>
    </i>
    <i>
      <x v="21282"/>
    </i>
    <i>
      <x v="21283"/>
    </i>
    <i>
      <x v="21284"/>
    </i>
    <i>
      <x v="21285"/>
    </i>
    <i>
      <x v="21286"/>
    </i>
    <i>
      <x v="21287"/>
    </i>
    <i>
      <x v="21288"/>
    </i>
    <i>
      <x v="21289"/>
    </i>
    <i>
      <x v="21290"/>
    </i>
    <i>
      <x v="21291"/>
    </i>
    <i>
      <x v="21292"/>
    </i>
    <i>
      <x v="21293"/>
    </i>
    <i>
      <x v="21294"/>
    </i>
    <i>
      <x v="21295"/>
    </i>
    <i>
      <x v="21296"/>
    </i>
    <i>
      <x v="21297"/>
    </i>
    <i>
      <x v="21298"/>
    </i>
    <i>
      <x v="21299"/>
    </i>
    <i>
      <x v="21300"/>
    </i>
    <i>
      <x v="21301"/>
    </i>
    <i>
      <x v="21302"/>
    </i>
    <i>
      <x v="21303"/>
    </i>
    <i>
      <x v="21304"/>
    </i>
    <i>
      <x v="21305"/>
    </i>
    <i>
      <x v="21306"/>
    </i>
    <i>
      <x v="21307"/>
    </i>
    <i>
      <x v="21308"/>
    </i>
    <i>
      <x v="21309"/>
    </i>
    <i>
      <x v="21310"/>
    </i>
    <i>
      <x v="21311"/>
    </i>
    <i>
      <x v="21312"/>
    </i>
    <i>
      <x v="21313"/>
    </i>
    <i>
      <x v="21314"/>
    </i>
    <i>
      <x v="21315"/>
    </i>
    <i>
      <x v="21316"/>
    </i>
    <i>
      <x v="21317"/>
    </i>
    <i>
      <x v="21318"/>
    </i>
    <i>
      <x v="21319"/>
    </i>
    <i>
      <x v="21320"/>
    </i>
    <i>
      <x v="21321"/>
    </i>
    <i>
      <x v="21322"/>
    </i>
    <i>
      <x v="21323"/>
    </i>
    <i>
      <x v="21324"/>
    </i>
    <i>
      <x v="21325"/>
    </i>
    <i>
      <x v="21326"/>
    </i>
    <i>
      <x v="21327"/>
    </i>
    <i>
      <x v="21328"/>
    </i>
    <i>
      <x v="21329"/>
    </i>
    <i>
      <x v="21330"/>
    </i>
    <i>
      <x v="21331"/>
    </i>
    <i>
      <x v="21332"/>
    </i>
    <i>
      <x v="21333"/>
    </i>
    <i>
      <x v="21334"/>
    </i>
    <i>
      <x v="21335"/>
    </i>
    <i>
      <x v="21336"/>
    </i>
    <i>
      <x v="21337"/>
    </i>
    <i>
      <x v="21338"/>
    </i>
    <i>
      <x v="21339"/>
    </i>
    <i>
      <x v="21340"/>
    </i>
    <i>
      <x v="21341"/>
    </i>
    <i>
      <x v="21342"/>
    </i>
    <i>
      <x v="21343"/>
    </i>
    <i>
      <x v="21344"/>
    </i>
    <i>
      <x v="21345"/>
    </i>
    <i>
      <x v="21346"/>
    </i>
    <i>
      <x v="21347"/>
    </i>
    <i>
      <x v="21348"/>
    </i>
    <i>
      <x v="21349"/>
    </i>
    <i>
      <x v="21350"/>
    </i>
    <i>
      <x v="21351"/>
    </i>
    <i>
      <x v="21352"/>
    </i>
    <i>
      <x v="21353"/>
    </i>
    <i>
      <x v="21354"/>
    </i>
    <i>
      <x v="21355"/>
    </i>
    <i>
      <x v="21356"/>
    </i>
    <i>
      <x v="21357"/>
    </i>
    <i>
      <x v="21358"/>
    </i>
    <i>
      <x v="21359"/>
    </i>
    <i>
      <x v="21360"/>
    </i>
    <i>
      <x v="21361"/>
    </i>
    <i>
      <x v="21362"/>
    </i>
    <i>
      <x v="21363"/>
    </i>
    <i>
      <x v="21364"/>
    </i>
    <i>
      <x v="21365"/>
    </i>
    <i>
      <x v="21366"/>
    </i>
    <i>
      <x v="21367"/>
    </i>
    <i>
      <x v="21368"/>
    </i>
    <i>
      <x v="21369"/>
    </i>
    <i>
      <x v="21370"/>
    </i>
    <i>
      <x v="21371"/>
    </i>
    <i>
      <x v="21372"/>
    </i>
    <i>
      <x v="21373"/>
    </i>
    <i>
      <x v="21374"/>
    </i>
    <i>
      <x v="21375"/>
    </i>
    <i>
      <x v="21376"/>
    </i>
    <i>
      <x v="21377"/>
    </i>
    <i>
      <x v="21378"/>
    </i>
    <i>
      <x v="21379"/>
    </i>
    <i>
      <x v="21380"/>
    </i>
    <i>
      <x v="21381"/>
    </i>
    <i>
      <x v="21382"/>
    </i>
    <i>
      <x v="21383"/>
    </i>
    <i>
      <x v="21384"/>
    </i>
    <i>
      <x v="21385"/>
    </i>
    <i>
      <x v="21386"/>
    </i>
    <i>
      <x v="21387"/>
    </i>
    <i>
      <x v="21388"/>
    </i>
    <i>
      <x v="21389"/>
    </i>
    <i>
      <x v="21390"/>
    </i>
    <i>
      <x v="21391"/>
    </i>
    <i>
      <x v="21392"/>
    </i>
    <i>
      <x v="21393"/>
    </i>
    <i>
      <x v="21394"/>
    </i>
    <i>
      <x v="21395"/>
    </i>
    <i>
      <x v="21396"/>
    </i>
    <i>
      <x v="21397"/>
    </i>
    <i>
      <x v="21398"/>
    </i>
    <i>
      <x v="21399"/>
    </i>
    <i>
      <x v="21400"/>
    </i>
    <i>
      <x v="21401"/>
    </i>
    <i>
      <x v="21402"/>
    </i>
    <i>
      <x v="21403"/>
    </i>
    <i>
      <x v="21404"/>
    </i>
    <i>
      <x v="21405"/>
    </i>
    <i>
      <x v="21406"/>
    </i>
    <i>
      <x v="21407"/>
    </i>
    <i>
      <x v="21408"/>
    </i>
    <i>
      <x v="21409"/>
    </i>
    <i>
      <x v="21410"/>
    </i>
    <i>
      <x v="21411"/>
    </i>
    <i>
      <x v="21412"/>
    </i>
    <i>
      <x v="21413"/>
    </i>
    <i>
      <x v="21414"/>
    </i>
    <i>
      <x v="21415"/>
    </i>
    <i>
      <x v="21416"/>
    </i>
    <i>
      <x v="21417"/>
    </i>
    <i>
      <x v="21418"/>
    </i>
    <i>
      <x v="21419"/>
    </i>
    <i>
      <x v="21420"/>
    </i>
    <i>
      <x v="21421"/>
    </i>
    <i>
      <x v="21422"/>
    </i>
    <i>
      <x v="21423"/>
    </i>
    <i>
      <x v="21424"/>
    </i>
    <i>
      <x v="21425"/>
    </i>
    <i>
      <x v="21426"/>
    </i>
    <i>
      <x v="21427"/>
    </i>
    <i>
      <x v="21428"/>
    </i>
    <i>
      <x v="21429"/>
    </i>
    <i>
      <x v="21430"/>
    </i>
    <i>
      <x v="21431"/>
    </i>
    <i>
      <x v="21432"/>
    </i>
    <i>
      <x v="21433"/>
    </i>
    <i>
      <x v="21434"/>
    </i>
    <i>
      <x v="21435"/>
    </i>
    <i>
      <x v="21436"/>
    </i>
    <i>
      <x v="21437"/>
    </i>
    <i>
      <x v="21438"/>
    </i>
    <i>
      <x v="21439"/>
    </i>
    <i>
      <x v="21440"/>
    </i>
    <i>
      <x v="21441"/>
    </i>
    <i>
      <x v="21442"/>
    </i>
    <i>
      <x v="21443"/>
    </i>
    <i>
      <x v="21444"/>
    </i>
    <i>
      <x v="21445"/>
    </i>
    <i>
      <x v="21446"/>
    </i>
    <i>
      <x v="21447"/>
    </i>
    <i>
      <x v="21448"/>
    </i>
    <i>
      <x v="21449"/>
    </i>
    <i>
      <x v="21450"/>
    </i>
    <i>
      <x v="21451"/>
    </i>
    <i>
      <x v="21452"/>
    </i>
    <i>
      <x v="21453"/>
    </i>
    <i>
      <x v="21454"/>
    </i>
    <i>
      <x v="21455"/>
    </i>
    <i>
      <x v="21456"/>
    </i>
    <i>
      <x v="21457"/>
    </i>
    <i>
      <x v="21458"/>
    </i>
    <i>
      <x v="21459"/>
    </i>
    <i>
      <x v="21460"/>
    </i>
    <i>
      <x v="21461"/>
    </i>
    <i>
      <x v="21462"/>
    </i>
    <i>
      <x v="21463"/>
    </i>
    <i>
      <x v="21464"/>
    </i>
    <i>
      <x v="21465"/>
    </i>
    <i>
      <x v="21466"/>
    </i>
    <i>
      <x v="21467"/>
    </i>
    <i>
      <x v="21468"/>
    </i>
    <i>
      <x v="21469"/>
    </i>
    <i>
      <x v="21470"/>
    </i>
    <i>
      <x v="21471"/>
    </i>
    <i>
      <x v="21472"/>
    </i>
    <i>
      <x v="21473"/>
    </i>
    <i>
      <x v="21474"/>
    </i>
    <i>
      <x v="21475"/>
    </i>
    <i>
      <x v="21476"/>
    </i>
    <i>
      <x v="21477"/>
    </i>
    <i>
      <x v="21478"/>
    </i>
    <i>
      <x v="21479"/>
    </i>
    <i>
      <x v="21480"/>
    </i>
    <i>
      <x v="21481"/>
    </i>
    <i>
      <x v="21482"/>
    </i>
    <i>
      <x v="21483"/>
    </i>
    <i>
      <x v="21484"/>
    </i>
    <i>
      <x v="21485"/>
    </i>
    <i>
      <x v="21486"/>
    </i>
    <i>
      <x v="21487"/>
    </i>
    <i>
      <x v="21488"/>
    </i>
    <i>
      <x v="21489"/>
    </i>
    <i>
      <x v="21490"/>
    </i>
    <i>
      <x v="21491"/>
    </i>
    <i>
      <x v="21492"/>
    </i>
    <i>
      <x v="21493"/>
    </i>
    <i>
      <x v="21494"/>
    </i>
    <i>
      <x v="21495"/>
    </i>
    <i>
      <x v="21496"/>
    </i>
    <i>
      <x v="21497"/>
    </i>
    <i>
      <x v="21498"/>
    </i>
    <i>
      <x v="21499"/>
    </i>
    <i>
      <x v="21500"/>
    </i>
    <i>
      <x v="21501"/>
    </i>
    <i>
      <x v="21502"/>
    </i>
    <i>
      <x v="21503"/>
    </i>
    <i>
      <x v="21504"/>
    </i>
    <i>
      <x v="21505"/>
    </i>
    <i>
      <x v="21506"/>
    </i>
    <i>
      <x v="21507"/>
    </i>
    <i>
      <x v="21508"/>
    </i>
    <i>
      <x v="21509"/>
    </i>
    <i>
      <x v="21510"/>
    </i>
    <i>
      <x v="21511"/>
    </i>
    <i>
      <x v="21512"/>
    </i>
    <i>
      <x v="21513"/>
    </i>
    <i>
      <x v="21514"/>
    </i>
    <i>
      <x v="21515"/>
    </i>
    <i>
      <x v="21516"/>
    </i>
    <i>
      <x v="21517"/>
    </i>
    <i>
      <x v="21518"/>
    </i>
    <i>
      <x v="21519"/>
    </i>
    <i>
      <x v="21520"/>
    </i>
    <i>
      <x v="21521"/>
    </i>
    <i>
      <x v="21522"/>
    </i>
    <i>
      <x v="21523"/>
    </i>
    <i>
      <x v="21524"/>
    </i>
    <i>
      <x v="21525"/>
    </i>
    <i>
      <x v="21526"/>
    </i>
    <i>
      <x v="21527"/>
    </i>
    <i>
      <x v="21528"/>
    </i>
    <i>
      <x v="21529"/>
    </i>
    <i>
      <x v="21530"/>
    </i>
    <i>
      <x v="21531"/>
    </i>
    <i>
      <x v="21532"/>
    </i>
    <i>
      <x v="21533"/>
    </i>
    <i>
      <x v="21534"/>
    </i>
    <i>
      <x v="21535"/>
    </i>
    <i>
      <x v="21536"/>
    </i>
    <i>
      <x v="21537"/>
    </i>
    <i>
      <x v="21538"/>
    </i>
    <i>
      <x v="21539"/>
    </i>
    <i>
      <x v="21540"/>
    </i>
    <i>
      <x v="21541"/>
    </i>
    <i>
      <x v="21542"/>
    </i>
    <i>
      <x v="21543"/>
    </i>
    <i>
      <x v="21544"/>
    </i>
    <i>
      <x v="21545"/>
    </i>
    <i>
      <x v="21546"/>
    </i>
    <i>
      <x v="21547"/>
    </i>
    <i>
      <x v="21548"/>
    </i>
    <i>
      <x v="21549"/>
    </i>
    <i>
      <x v="21550"/>
    </i>
    <i>
      <x v="21551"/>
    </i>
    <i>
      <x v="21552"/>
    </i>
    <i>
      <x v="21553"/>
    </i>
    <i>
      <x v="21554"/>
    </i>
    <i>
      <x v="21555"/>
    </i>
    <i>
      <x v="21556"/>
    </i>
    <i>
      <x v="21557"/>
    </i>
    <i>
      <x v="21558"/>
    </i>
    <i>
      <x v="21559"/>
    </i>
    <i>
      <x v="21560"/>
    </i>
    <i>
      <x v="21561"/>
    </i>
    <i>
      <x v="21562"/>
    </i>
    <i>
      <x v="21563"/>
    </i>
    <i>
      <x v="21564"/>
    </i>
    <i>
      <x v="21565"/>
    </i>
    <i>
      <x v="21566"/>
    </i>
    <i>
      <x v="21567"/>
    </i>
    <i>
      <x v="21568"/>
    </i>
    <i>
      <x v="21569"/>
    </i>
    <i>
      <x v="21570"/>
    </i>
    <i>
      <x v="21571"/>
    </i>
    <i>
      <x v="21572"/>
    </i>
    <i>
      <x v="21573"/>
    </i>
    <i>
      <x v="21574"/>
    </i>
    <i>
      <x v="21575"/>
    </i>
    <i>
      <x v="21576"/>
    </i>
    <i>
      <x v="21577"/>
    </i>
    <i>
      <x v="21578"/>
    </i>
    <i>
      <x v="21579"/>
    </i>
    <i>
      <x v="21580"/>
    </i>
    <i>
      <x v="21581"/>
    </i>
    <i>
      <x v="21582"/>
    </i>
    <i>
      <x v="21583"/>
    </i>
    <i>
      <x v="21584"/>
    </i>
    <i>
      <x v="21585"/>
    </i>
    <i>
      <x v="21586"/>
    </i>
    <i>
      <x v="21587"/>
    </i>
    <i>
      <x v="21588"/>
    </i>
    <i>
      <x v="21589"/>
    </i>
    <i>
      <x v="21590"/>
    </i>
    <i>
      <x v="21591"/>
    </i>
    <i>
      <x v="21592"/>
    </i>
    <i>
      <x v="21593"/>
    </i>
    <i>
      <x v="21594"/>
    </i>
    <i>
      <x v="21595"/>
    </i>
    <i>
      <x v="21596"/>
    </i>
    <i>
      <x v="21597"/>
    </i>
    <i>
      <x v="21598"/>
    </i>
    <i>
      <x v="21599"/>
    </i>
    <i>
      <x v="21600"/>
    </i>
    <i>
      <x v="21601"/>
    </i>
    <i>
      <x v="21602"/>
    </i>
    <i>
      <x v="21603"/>
    </i>
    <i>
      <x v="21604"/>
    </i>
    <i>
      <x v="21605"/>
    </i>
    <i>
      <x v="21606"/>
    </i>
    <i>
      <x v="21607"/>
    </i>
    <i>
      <x v="21608"/>
    </i>
    <i>
      <x v="21609"/>
    </i>
    <i>
      <x v="21610"/>
    </i>
    <i>
      <x v="21611"/>
    </i>
    <i>
      <x v="21612"/>
    </i>
    <i>
      <x v="21613"/>
    </i>
    <i>
      <x v="21614"/>
    </i>
    <i>
      <x v="21615"/>
    </i>
    <i>
      <x v="21616"/>
    </i>
    <i>
      <x v="21617"/>
    </i>
    <i>
      <x v="21618"/>
    </i>
    <i>
      <x v="21619"/>
    </i>
    <i>
      <x v="21620"/>
    </i>
    <i>
      <x v="21621"/>
    </i>
    <i>
      <x v="21622"/>
    </i>
    <i>
      <x v="21623"/>
    </i>
    <i>
      <x v="21624"/>
    </i>
    <i>
      <x v="21625"/>
    </i>
    <i>
      <x v="21626"/>
    </i>
    <i>
      <x v="21627"/>
    </i>
    <i>
      <x v="21628"/>
    </i>
    <i>
      <x v="21629"/>
    </i>
    <i>
      <x v="21630"/>
    </i>
    <i>
      <x v="21631"/>
    </i>
    <i>
      <x v="21632"/>
    </i>
    <i>
      <x v="21633"/>
    </i>
    <i>
      <x v="21634"/>
    </i>
    <i>
      <x v="21635"/>
    </i>
    <i>
      <x v="21636"/>
    </i>
    <i>
      <x v="21637"/>
    </i>
    <i>
      <x v="21638"/>
    </i>
    <i>
      <x v="21639"/>
    </i>
    <i>
      <x v="21640"/>
    </i>
    <i>
      <x v="21641"/>
    </i>
    <i>
      <x v="21642"/>
    </i>
    <i>
      <x v="21643"/>
    </i>
    <i>
      <x v="21644"/>
    </i>
    <i>
      <x v="21645"/>
    </i>
    <i>
      <x v="21646"/>
    </i>
    <i>
      <x v="21647"/>
    </i>
    <i>
      <x v="21648"/>
    </i>
    <i>
      <x v="21649"/>
    </i>
    <i>
      <x v="21650"/>
    </i>
    <i>
      <x v="21651"/>
    </i>
    <i>
      <x v="21652"/>
    </i>
    <i>
      <x v="21653"/>
    </i>
    <i>
      <x v="21654"/>
    </i>
    <i>
      <x v="21655"/>
    </i>
    <i>
      <x v="21656"/>
    </i>
    <i>
      <x v="21657"/>
    </i>
    <i>
      <x v="21658"/>
    </i>
    <i>
      <x v="21659"/>
    </i>
    <i>
      <x v="21660"/>
    </i>
    <i>
      <x v="21661"/>
    </i>
    <i>
      <x v="21662"/>
    </i>
    <i>
      <x v="21663"/>
    </i>
    <i>
      <x v="21664"/>
    </i>
    <i>
      <x v="21665"/>
    </i>
    <i>
      <x v="21666"/>
    </i>
    <i>
      <x v="21667"/>
    </i>
    <i>
      <x v="21668"/>
    </i>
    <i>
      <x v="21669"/>
    </i>
    <i>
      <x v="21670"/>
    </i>
    <i>
      <x v="21671"/>
    </i>
    <i>
      <x v="21672"/>
    </i>
    <i>
      <x v="21673"/>
    </i>
    <i>
      <x v="21674"/>
    </i>
    <i>
      <x v="21675"/>
    </i>
    <i>
      <x v="21676"/>
    </i>
    <i>
      <x v="21677"/>
    </i>
    <i>
      <x v="21678"/>
    </i>
    <i>
      <x v="21679"/>
    </i>
    <i>
      <x v="21680"/>
    </i>
    <i>
      <x v="21681"/>
    </i>
    <i>
      <x v="21682"/>
    </i>
    <i>
      <x v="21683"/>
    </i>
    <i>
      <x v="21684"/>
    </i>
    <i>
      <x v="21685"/>
    </i>
    <i>
      <x v="21686"/>
    </i>
    <i>
      <x v="21687"/>
    </i>
    <i>
      <x v="21688"/>
    </i>
    <i>
      <x v="21689"/>
    </i>
    <i>
      <x v="21690"/>
    </i>
    <i>
      <x v="21691"/>
    </i>
    <i>
      <x v="21692"/>
    </i>
    <i>
      <x v="21693"/>
    </i>
    <i>
      <x v="21694"/>
    </i>
    <i>
      <x v="21695"/>
    </i>
    <i>
      <x v="21696"/>
    </i>
    <i>
      <x v="21697"/>
    </i>
    <i>
      <x v="21698"/>
    </i>
    <i>
      <x v="21699"/>
    </i>
    <i>
      <x v="21700"/>
    </i>
    <i>
      <x v="21701"/>
    </i>
    <i>
      <x v="21702"/>
    </i>
    <i>
      <x v="21703"/>
    </i>
    <i>
      <x v="21704"/>
    </i>
    <i>
      <x v="21705"/>
    </i>
    <i>
      <x v="21706"/>
    </i>
    <i>
      <x v="21707"/>
    </i>
    <i>
      <x v="21708"/>
    </i>
    <i>
      <x v="21709"/>
    </i>
    <i>
      <x v="21710"/>
    </i>
    <i>
      <x v="21711"/>
    </i>
    <i>
      <x v="21712"/>
    </i>
    <i>
      <x v="21713"/>
    </i>
    <i>
      <x v="21714"/>
    </i>
    <i>
      <x v="21715"/>
    </i>
    <i>
      <x v="21716"/>
    </i>
    <i>
      <x v="21717"/>
    </i>
    <i>
      <x v="21718"/>
    </i>
    <i>
      <x v="21719"/>
    </i>
    <i>
      <x v="21720"/>
    </i>
    <i>
      <x v="21721"/>
    </i>
    <i>
      <x v="21722"/>
    </i>
    <i>
      <x v="21723"/>
    </i>
    <i>
      <x v="21724"/>
    </i>
    <i>
      <x v="21725"/>
    </i>
    <i>
      <x v="21726"/>
    </i>
    <i>
      <x v="21727"/>
    </i>
    <i>
      <x v="21728"/>
    </i>
    <i>
      <x v="21729"/>
    </i>
    <i>
      <x v="21730"/>
    </i>
    <i>
      <x v="21731"/>
    </i>
    <i>
      <x v="21732"/>
    </i>
    <i>
      <x v="21733"/>
    </i>
    <i>
      <x v="21734"/>
    </i>
    <i>
      <x v="21735"/>
    </i>
    <i>
      <x v="21736"/>
    </i>
    <i>
      <x v="21737"/>
    </i>
    <i>
      <x v="21738"/>
    </i>
    <i>
      <x v="21739"/>
    </i>
    <i>
      <x v="21740"/>
    </i>
    <i>
      <x v="21741"/>
    </i>
    <i>
      <x v="21742"/>
    </i>
    <i>
      <x v="21743"/>
    </i>
    <i>
      <x v="21744"/>
    </i>
    <i>
      <x v="21745"/>
    </i>
    <i>
      <x v="21746"/>
    </i>
    <i>
      <x v="21747"/>
    </i>
    <i>
      <x v="21748"/>
    </i>
    <i>
      <x v="21749"/>
    </i>
    <i>
      <x v="21750"/>
    </i>
    <i>
      <x v="21751"/>
    </i>
    <i>
      <x v="21752"/>
    </i>
    <i>
      <x v="21753"/>
    </i>
    <i>
      <x v="21754"/>
    </i>
    <i>
      <x v="21755"/>
    </i>
    <i>
      <x v="21756"/>
    </i>
    <i>
      <x v="21757"/>
    </i>
    <i>
      <x v="21758"/>
    </i>
    <i>
      <x v="21759"/>
    </i>
    <i>
      <x v="21760"/>
    </i>
    <i>
      <x v="21761"/>
    </i>
    <i>
      <x v="21762"/>
    </i>
    <i>
      <x v="21763"/>
    </i>
    <i>
      <x v="21764"/>
    </i>
    <i>
      <x v="21765"/>
    </i>
    <i>
      <x v="21766"/>
    </i>
    <i>
      <x v="21767"/>
    </i>
    <i>
      <x v="21768"/>
    </i>
    <i>
      <x v="21769"/>
    </i>
    <i>
      <x v="21770"/>
    </i>
    <i>
      <x v="21771"/>
    </i>
    <i>
      <x v="21772"/>
    </i>
    <i>
      <x v="21773"/>
    </i>
    <i>
      <x v="21774"/>
    </i>
    <i>
      <x v="21775"/>
    </i>
    <i>
      <x v="21776"/>
    </i>
    <i>
      <x v="21777"/>
    </i>
    <i>
      <x v="21778"/>
    </i>
    <i>
      <x v="21779"/>
    </i>
    <i>
      <x v="21780"/>
    </i>
    <i>
      <x v="21781"/>
    </i>
    <i>
      <x v="21782"/>
    </i>
    <i>
      <x v="21783"/>
    </i>
    <i>
      <x v="21784"/>
    </i>
    <i>
      <x v="21785"/>
    </i>
    <i>
      <x v="21786"/>
    </i>
    <i>
      <x v="21787"/>
    </i>
    <i>
      <x v="21788"/>
    </i>
    <i>
      <x v="21789"/>
    </i>
    <i>
      <x v="21790"/>
    </i>
    <i>
      <x v="21791"/>
    </i>
    <i>
      <x v="21792"/>
    </i>
    <i>
      <x v="21793"/>
    </i>
    <i>
      <x v="21794"/>
    </i>
    <i>
      <x v="21795"/>
    </i>
    <i>
      <x v="21796"/>
    </i>
    <i>
      <x v="21797"/>
    </i>
    <i>
      <x v="21798"/>
    </i>
    <i>
      <x v="21799"/>
    </i>
    <i>
      <x v="21800"/>
    </i>
    <i>
      <x v="21801"/>
    </i>
    <i>
      <x v="21802"/>
    </i>
    <i>
      <x v="21803"/>
    </i>
    <i>
      <x v="21804"/>
    </i>
    <i>
      <x v="21805"/>
    </i>
    <i>
      <x v="21806"/>
    </i>
    <i>
      <x v="21807"/>
    </i>
    <i>
      <x v="21808"/>
    </i>
    <i>
      <x v="21809"/>
    </i>
    <i>
      <x v="21810"/>
    </i>
    <i>
      <x v="21811"/>
    </i>
    <i>
      <x v="21812"/>
    </i>
    <i>
      <x v="21813"/>
    </i>
    <i>
      <x v="21814"/>
    </i>
    <i>
      <x v="21815"/>
    </i>
    <i>
      <x v="21816"/>
    </i>
    <i>
      <x v="21817"/>
    </i>
    <i>
      <x v="21818"/>
    </i>
    <i>
      <x v="21819"/>
    </i>
    <i>
      <x v="21820"/>
    </i>
    <i>
      <x v="21821"/>
    </i>
    <i>
      <x v="21822"/>
    </i>
    <i>
      <x v="21823"/>
    </i>
    <i>
      <x v="21824"/>
    </i>
    <i>
      <x v="21825"/>
    </i>
    <i>
      <x v="21826"/>
    </i>
    <i>
      <x v="21827"/>
    </i>
    <i>
      <x v="21828"/>
    </i>
    <i>
      <x v="21829"/>
    </i>
    <i>
      <x v="21830"/>
    </i>
    <i>
      <x v="21831"/>
    </i>
    <i>
      <x v="21832"/>
    </i>
    <i>
      <x v="21833"/>
    </i>
    <i>
      <x v="21834"/>
    </i>
    <i>
      <x v="21835"/>
    </i>
    <i>
      <x v="21836"/>
    </i>
    <i>
      <x v="21837"/>
    </i>
    <i>
      <x v="21838"/>
    </i>
    <i>
      <x v="21839"/>
    </i>
    <i>
      <x v="21840"/>
    </i>
    <i>
      <x v="21841"/>
    </i>
    <i>
      <x v="21842"/>
    </i>
    <i>
      <x v="21843"/>
    </i>
    <i>
      <x v="21844"/>
    </i>
    <i>
      <x v="21845"/>
    </i>
    <i>
      <x v="21846"/>
    </i>
    <i>
      <x v="21847"/>
    </i>
    <i>
      <x v="21848"/>
    </i>
    <i>
      <x v="21849"/>
    </i>
    <i>
      <x v="21850"/>
    </i>
    <i>
      <x v="21851"/>
    </i>
    <i>
      <x v="21852"/>
    </i>
    <i>
      <x v="21853"/>
    </i>
    <i>
      <x v="21854"/>
    </i>
    <i>
      <x v="21855"/>
    </i>
    <i>
      <x v="21856"/>
    </i>
    <i>
      <x v="21857"/>
    </i>
    <i>
      <x v="21858"/>
    </i>
    <i>
      <x v="21859"/>
    </i>
    <i>
      <x v="21860"/>
    </i>
    <i>
      <x v="21861"/>
    </i>
    <i>
      <x v="21862"/>
    </i>
    <i>
      <x v="21863"/>
    </i>
    <i>
      <x v="21864"/>
    </i>
    <i>
      <x v="21865"/>
    </i>
    <i>
      <x v="21866"/>
    </i>
    <i>
      <x v="21867"/>
    </i>
    <i>
      <x v="21868"/>
    </i>
    <i>
      <x v="21869"/>
    </i>
    <i>
      <x v="21870"/>
    </i>
    <i>
      <x v="21871"/>
    </i>
    <i>
      <x v="21872"/>
    </i>
    <i>
      <x v="21873"/>
    </i>
    <i>
      <x v="21874"/>
    </i>
    <i>
      <x v="21875"/>
    </i>
    <i>
      <x v="21876"/>
    </i>
    <i>
      <x v="21877"/>
    </i>
    <i>
      <x v="21878"/>
    </i>
    <i>
      <x v="21879"/>
    </i>
    <i>
      <x v="21880"/>
    </i>
    <i>
      <x v="21881"/>
    </i>
    <i>
      <x v="21882"/>
    </i>
    <i>
      <x v="21883"/>
    </i>
    <i>
      <x v="21884"/>
    </i>
    <i>
      <x v="21885"/>
    </i>
    <i>
      <x v="21886"/>
    </i>
    <i>
      <x v="21887"/>
    </i>
    <i>
      <x v="21888"/>
    </i>
    <i>
      <x v="21889"/>
    </i>
    <i>
      <x v="21890"/>
    </i>
    <i>
      <x v="21891"/>
    </i>
    <i>
      <x v="21892"/>
    </i>
    <i>
      <x v="21893"/>
    </i>
    <i>
      <x v="21894"/>
    </i>
    <i>
      <x v="21895"/>
    </i>
    <i>
      <x v="21896"/>
    </i>
    <i>
      <x v="21897"/>
    </i>
    <i>
      <x v="21898"/>
    </i>
    <i>
      <x v="21899"/>
    </i>
    <i>
      <x v="21900"/>
    </i>
    <i>
      <x v="21901"/>
    </i>
    <i>
      <x v="21902"/>
    </i>
    <i>
      <x v="21903"/>
    </i>
    <i>
      <x v="21904"/>
    </i>
    <i>
      <x v="21905"/>
    </i>
    <i>
      <x v="21906"/>
    </i>
    <i>
      <x v="21907"/>
    </i>
    <i>
      <x v="21908"/>
    </i>
    <i>
      <x v="21909"/>
    </i>
    <i>
      <x v="21910"/>
    </i>
    <i>
      <x v="21911"/>
    </i>
    <i>
      <x v="21912"/>
    </i>
    <i>
      <x v="21913"/>
    </i>
    <i>
      <x v="21914"/>
    </i>
    <i>
      <x v="21915"/>
    </i>
    <i>
      <x v="21916"/>
    </i>
    <i>
      <x v="21917"/>
    </i>
    <i>
      <x v="21918"/>
    </i>
    <i>
      <x v="21919"/>
    </i>
    <i>
      <x v="21920"/>
    </i>
    <i>
      <x v="21921"/>
    </i>
    <i>
      <x v="21922"/>
    </i>
    <i>
      <x v="21923"/>
    </i>
    <i>
      <x v="21924"/>
    </i>
    <i>
      <x v="21925"/>
    </i>
    <i>
      <x v="21926"/>
    </i>
    <i>
      <x v="21927"/>
    </i>
    <i>
      <x v="21928"/>
    </i>
    <i>
      <x v="21929"/>
    </i>
    <i>
      <x v="21930"/>
    </i>
    <i>
      <x v="21931"/>
    </i>
    <i>
      <x v="21932"/>
    </i>
    <i>
      <x v="21933"/>
    </i>
    <i>
      <x v="21934"/>
    </i>
    <i>
      <x v="21935"/>
    </i>
    <i>
      <x v="21936"/>
    </i>
    <i>
      <x v="21937"/>
    </i>
    <i>
      <x v="21938"/>
    </i>
    <i>
      <x v="21939"/>
    </i>
    <i>
      <x v="21940"/>
    </i>
    <i>
      <x v="21941"/>
    </i>
    <i>
      <x v="21942"/>
    </i>
    <i>
      <x v="21943"/>
    </i>
    <i>
      <x v="21944"/>
    </i>
    <i>
      <x v="21945"/>
    </i>
    <i>
      <x v="21946"/>
    </i>
    <i>
      <x v="21947"/>
    </i>
    <i>
      <x v="21948"/>
    </i>
    <i>
      <x v="21949"/>
    </i>
    <i>
      <x v="21950"/>
    </i>
    <i>
      <x v="21951"/>
    </i>
    <i>
      <x v="21952"/>
    </i>
    <i>
      <x v="21953"/>
    </i>
    <i>
      <x v="21954"/>
    </i>
    <i>
      <x v="21955"/>
    </i>
    <i>
      <x v="21956"/>
    </i>
    <i>
      <x v="21957"/>
    </i>
    <i>
      <x v="21958"/>
    </i>
    <i>
      <x v="21959"/>
    </i>
    <i>
      <x v="21960"/>
    </i>
    <i>
      <x v="21961"/>
    </i>
    <i>
      <x v="21962"/>
    </i>
    <i>
      <x v="21963"/>
    </i>
    <i>
      <x v="21964"/>
    </i>
    <i>
      <x v="21965"/>
    </i>
    <i>
      <x v="21966"/>
    </i>
    <i>
      <x v="21967"/>
    </i>
    <i>
      <x v="21968"/>
    </i>
    <i>
      <x v="21969"/>
    </i>
    <i>
      <x v="21970"/>
    </i>
    <i>
      <x v="21971"/>
    </i>
    <i>
      <x v="21972"/>
    </i>
    <i>
      <x v="21973"/>
    </i>
    <i>
      <x v="21974"/>
    </i>
    <i>
      <x v="21975"/>
    </i>
    <i>
      <x v="21976"/>
    </i>
    <i>
      <x v="21977"/>
    </i>
    <i>
      <x v="21978"/>
    </i>
    <i>
      <x v="21979"/>
    </i>
    <i>
      <x v="21980"/>
    </i>
    <i>
      <x v="21981"/>
    </i>
    <i>
      <x v="21982"/>
    </i>
    <i>
      <x v="21983"/>
    </i>
    <i>
      <x v="21984"/>
    </i>
    <i>
      <x v="21985"/>
    </i>
    <i>
      <x v="21986"/>
    </i>
    <i>
      <x v="21987"/>
    </i>
    <i>
      <x v="21988"/>
    </i>
    <i>
      <x v="21989"/>
    </i>
    <i>
      <x v="21990"/>
    </i>
    <i>
      <x v="21991"/>
    </i>
    <i>
      <x v="21992"/>
    </i>
    <i>
      <x v="21993"/>
    </i>
    <i>
      <x v="21994"/>
    </i>
    <i>
      <x v="21995"/>
    </i>
    <i>
      <x v="21996"/>
    </i>
    <i>
      <x v="21997"/>
    </i>
    <i>
      <x v="21998"/>
    </i>
    <i>
      <x v="21999"/>
    </i>
    <i>
      <x v="22000"/>
    </i>
    <i>
      <x v="22001"/>
    </i>
    <i>
      <x v="22002"/>
    </i>
    <i>
      <x v="22003"/>
    </i>
    <i>
      <x v="22004"/>
    </i>
    <i>
      <x v="22005"/>
    </i>
    <i>
      <x v="22006"/>
    </i>
    <i>
      <x v="22007"/>
    </i>
    <i>
      <x v="22008"/>
    </i>
    <i>
      <x v="22009"/>
    </i>
    <i>
      <x v="22010"/>
    </i>
    <i>
      <x v="22011"/>
    </i>
    <i>
      <x v="22012"/>
    </i>
    <i>
      <x v="22013"/>
    </i>
    <i>
      <x v="22014"/>
    </i>
    <i>
      <x v="22015"/>
    </i>
    <i>
      <x v="22016"/>
    </i>
    <i>
      <x v="22017"/>
    </i>
    <i>
      <x v="22018"/>
    </i>
    <i>
      <x v="22019"/>
    </i>
    <i>
      <x v="22020"/>
    </i>
    <i>
      <x v="22021"/>
    </i>
    <i>
      <x v="22022"/>
    </i>
    <i>
      <x v="22023"/>
    </i>
    <i>
      <x v="22024"/>
    </i>
    <i>
      <x v="22025"/>
    </i>
    <i>
      <x v="22026"/>
    </i>
    <i>
      <x v="22027"/>
    </i>
    <i>
      <x v="22028"/>
    </i>
    <i>
      <x v="22029"/>
    </i>
    <i>
      <x v="22030"/>
    </i>
    <i>
      <x v="22031"/>
    </i>
    <i>
      <x v="22032"/>
    </i>
    <i>
      <x v="22033"/>
    </i>
    <i>
      <x v="22034"/>
    </i>
    <i>
      <x v="22035"/>
    </i>
    <i>
      <x v="22036"/>
    </i>
    <i>
      <x v="22037"/>
    </i>
    <i>
      <x v="22038"/>
    </i>
    <i>
      <x v="22039"/>
    </i>
    <i>
      <x v="22040"/>
    </i>
    <i>
      <x v="22041"/>
    </i>
    <i>
      <x v="22042"/>
    </i>
    <i>
      <x v="22043"/>
    </i>
    <i>
      <x v="22044"/>
    </i>
    <i>
      <x v="22045"/>
    </i>
    <i>
      <x v="22046"/>
    </i>
    <i>
      <x v="22047"/>
    </i>
    <i>
      <x v="22048"/>
    </i>
    <i>
      <x v="22049"/>
    </i>
    <i>
      <x v="22050"/>
    </i>
    <i>
      <x v="22051"/>
    </i>
    <i>
      <x v="22052"/>
    </i>
    <i>
      <x v="22053"/>
    </i>
    <i>
      <x v="22054"/>
    </i>
    <i>
      <x v="22055"/>
    </i>
    <i>
      <x v="22056"/>
    </i>
    <i>
      <x v="22057"/>
    </i>
    <i>
      <x v="22058"/>
    </i>
    <i>
      <x v="22059"/>
    </i>
    <i>
      <x v="22060"/>
    </i>
    <i>
      <x v="22061"/>
    </i>
    <i>
      <x v="22062"/>
    </i>
    <i>
      <x v="22063"/>
    </i>
    <i>
      <x v="22064"/>
    </i>
    <i>
      <x v="22065"/>
    </i>
    <i>
      <x v="22066"/>
    </i>
    <i>
      <x v="22067"/>
    </i>
    <i>
      <x v="22068"/>
    </i>
    <i>
      <x v="22069"/>
    </i>
    <i>
      <x v="22070"/>
    </i>
    <i>
      <x v="22071"/>
    </i>
    <i>
      <x v="22072"/>
    </i>
    <i>
      <x v="22073"/>
    </i>
    <i>
      <x v="22074"/>
    </i>
    <i>
      <x v="22075"/>
    </i>
    <i>
      <x v="22076"/>
    </i>
    <i>
      <x v="22077"/>
    </i>
    <i>
      <x v="22078"/>
    </i>
    <i>
      <x v="22079"/>
    </i>
    <i>
      <x v="22080"/>
    </i>
    <i>
      <x v="22081"/>
    </i>
    <i>
      <x v="22082"/>
    </i>
    <i>
      <x v="22083"/>
    </i>
    <i>
      <x v="22084"/>
    </i>
    <i>
      <x v="22085"/>
    </i>
    <i>
      <x v="22086"/>
    </i>
    <i>
      <x v="22087"/>
    </i>
    <i>
      <x v="22088"/>
    </i>
    <i>
      <x v="22089"/>
    </i>
    <i>
      <x v="22090"/>
    </i>
    <i>
      <x v="22091"/>
    </i>
    <i>
      <x v="22092"/>
    </i>
    <i>
      <x v="22093"/>
    </i>
    <i>
      <x v="22094"/>
    </i>
    <i>
      <x v="22095"/>
    </i>
    <i>
      <x v="22096"/>
    </i>
    <i>
      <x v="22097"/>
    </i>
    <i>
      <x v="22098"/>
    </i>
    <i>
      <x v="22099"/>
    </i>
    <i>
      <x v="22100"/>
    </i>
    <i>
      <x v="22101"/>
    </i>
    <i>
      <x v="22102"/>
    </i>
    <i>
      <x v="22103"/>
    </i>
    <i>
      <x v="22104"/>
    </i>
    <i>
      <x v="22105"/>
    </i>
    <i>
      <x v="22106"/>
    </i>
    <i>
      <x v="22107"/>
    </i>
    <i>
      <x v="22108"/>
    </i>
    <i>
      <x v="22109"/>
    </i>
    <i>
      <x v="22110"/>
    </i>
    <i>
      <x v="22111"/>
    </i>
    <i>
      <x v="22112"/>
    </i>
    <i>
      <x v="22113"/>
    </i>
    <i>
      <x v="22114"/>
    </i>
    <i>
      <x v="22115"/>
    </i>
    <i>
      <x v="22116"/>
    </i>
    <i>
      <x v="22117"/>
    </i>
    <i>
      <x v="22118"/>
    </i>
    <i>
      <x v="22119"/>
    </i>
    <i>
      <x v="22120"/>
    </i>
    <i>
      <x v="22121"/>
    </i>
    <i>
      <x v="22122"/>
    </i>
    <i>
      <x v="22123"/>
    </i>
    <i>
      <x v="22124"/>
    </i>
    <i>
      <x v="22125"/>
    </i>
    <i>
      <x v="22126"/>
    </i>
    <i>
      <x v="22127"/>
    </i>
    <i>
      <x v="22128"/>
    </i>
    <i>
      <x v="22129"/>
    </i>
    <i>
      <x v="22130"/>
    </i>
    <i>
      <x v="22131"/>
    </i>
    <i>
      <x v="22132"/>
    </i>
    <i>
      <x v="22133"/>
    </i>
    <i>
      <x v="22134"/>
    </i>
    <i>
      <x v="22135"/>
    </i>
    <i>
      <x v="22136"/>
    </i>
    <i>
      <x v="22137"/>
    </i>
    <i>
      <x v="22138"/>
    </i>
    <i>
      <x v="22139"/>
    </i>
    <i>
      <x v="22140"/>
    </i>
    <i>
      <x v="22141"/>
    </i>
    <i>
      <x v="22142"/>
    </i>
    <i>
      <x v="22143"/>
    </i>
    <i>
      <x v="22144"/>
    </i>
    <i>
      <x v="22145"/>
    </i>
    <i>
      <x v="22146"/>
    </i>
    <i>
      <x v="22147"/>
    </i>
    <i>
      <x v="22148"/>
    </i>
    <i>
      <x v="22149"/>
    </i>
    <i>
      <x v="22150"/>
    </i>
    <i>
      <x v="22151"/>
    </i>
    <i>
      <x v="22152"/>
    </i>
    <i>
      <x v="22153"/>
    </i>
    <i>
      <x v="22154"/>
    </i>
    <i>
      <x v="22155"/>
    </i>
    <i>
      <x v="22156"/>
    </i>
    <i>
      <x v="22157"/>
    </i>
    <i>
      <x v="22158"/>
    </i>
    <i>
      <x v="22159"/>
    </i>
    <i>
      <x v="22160"/>
    </i>
    <i>
      <x v="22161"/>
    </i>
    <i>
      <x v="22162"/>
    </i>
    <i>
      <x v="22163"/>
    </i>
    <i>
      <x v="22164"/>
    </i>
    <i>
      <x v="22165"/>
    </i>
    <i>
      <x v="22166"/>
    </i>
    <i>
      <x v="22167"/>
    </i>
    <i>
      <x v="22168"/>
    </i>
    <i>
      <x v="22169"/>
    </i>
    <i>
      <x v="22170"/>
    </i>
    <i>
      <x v="22171"/>
    </i>
    <i>
      <x v="22172"/>
    </i>
    <i>
      <x v="22173"/>
    </i>
    <i>
      <x v="22174"/>
    </i>
    <i>
      <x v="22175"/>
    </i>
    <i>
      <x v="22176"/>
    </i>
    <i>
      <x v="22177"/>
    </i>
    <i>
      <x v="22178"/>
    </i>
    <i>
      <x v="22179"/>
    </i>
    <i>
      <x v="22180"/>
    </i>
    <i>
      <x v="22181"/>
    </i>
    <i>
      <x v="22182"/>
    </i>
    <i>
      <x v="22183"/>
    </i>
    <i>
      <x v="22184"/>
    </i>
    <i>
      <x v="22185"/>
    </i>
    <i>
      <x v="22186"/>
    </i>
    <i>
      <x v="22187"/>
    </i>
    <i>
      <x v="22188"/>
    </i>
    <i>
      <x v="22189"/>
    </i>
    <i>
      <x v="22190"/>
    </i>
    <i>
      <x v="22191"/>
    </i>
    <i>
      <x v="22192"/>
    </i>
    <i>
      <x v="22193"/>
    </i>
    <i>
      <x v="22194"/>
    </i>
    <i>
      <x v="22195"/>
    </i>
    <i>
      <x v="22196"/>
    </i>
    <i>
      <x v="22197"/>
    </i>
    <i>
      <x v="22198"/>
    </i>
    <i>
      <x v="22199"/>
    </i>
    <i>
      <x v="22200"/>
    </i>
    <i>
      <x v="22201"/>
    </i>
    <i>
      <x v="22202"/>
    </i>
    <i>
      <x v="22203"/>
    </i>
    <i>
      <x v="22204"/>
    </i>
    <i>
      <x v="22205"/>
    </i>
    <i>
      <x v="22206"/>
    </i>
    <i>
      <x v="22207"/>
    </i>
    <i>
      <x v="22208"/>
    </i>
    <i>
      <x v="22209"/>
    </i>
    <i>
      <x v="22210"/>
    </i>
    <i>
      <x v="22211"/>
    </i>
    <i>
      <x v="22212"/>
    </i>
    <i>
      <x v="22213"/>
    </i>
    <i>
      <x v="22214"/>
    </i>
    <i>
      <x v="22215"/>
    </i>
    <i>
      <x v="22216"/>
    </i>
    <i>
      <x v="22217"/>
    </i>
    <i>
      <x v="22218"/>
    </i>
    <i>
      <x v="22219"/>
    </i>
    <i>
      <x v="22220"/>
    </i>
    <i>
      <x v="22221"/>
    </i>
    <i>
      <x v="22222"/>
    </i>
    <i>
      <x v="22223"/>
    </i>
    <i>
      <x v="22224"/>
    </i>
    <i>
      <x v="22225"/>
    </i>
    <i>
      <x v="22226"/>
    </i>
    <i>
      <x v="22227"/>
    </i>
    <i>
      <x v="22228"/>
    </i>
    <i>
      <x v="22229"/>
    </i>
    <i>
      <x v="22230"/>
    </i>
    <i>
      <x v="22231"/>
    </i>
    <i>
      <x v="22232"/>
    </i>
    <i>
      <x v="22233"/>
    </i>
    <i>
      <x v="22234"/>
    </i>
    <i>
      <x v="22235"/>
    </i>
    <i>
      <x v="22236"/>
    </i>
    <i>
      <x v="22237"/>
    </i>
    <i>
      <x v="22238"/>
    </i>
    <i>
      <x v="22239"/>
    </i>
  </rowItems>
  <pivotHierarchies count="3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0" showColHeaders="0" showRowStripes="0" showColStripes="0" showLastColumn="1"/>
  <rowHierarchiesUsage count="1">
    <rowHierarchyUsage hierarchyUsage="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name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3.xml><?xml version="1.0" encoding="utf-8"?>
<pivotTableDefinition xmlns="http://schemas.openxmlformats.org/spreadsheetml/2006/main" xmlns:mc="http://schemas.openxmlformats.org/markup-compatibility/2006" xmlns:xr="http://schemas.microsoft.com/office/spreadsheetml/2014/revision" mc:Ignorable="xr" xr:uid="{EF5182D7-138C-4DDD-BF3F-3E92A233F63D}" name="totcard" cacheId="45" applyNumberFormats="0" applyBorderFormats="0" applyFontFormats="0" applyPatternFormats="0" applyAlignmentFormats="0" applyWidthHeightFormats="1" dataCaption="Values" tag="91163766-dda6-4a23-856a-7774ff575f6c" updatedVersion="8" minRefreshableVersion="3" subtotalHiddenItems="1" itemPrintTitles="1" createdVersion="8" indent="0" outline="1" outlineData="1" multipleFieldFilters="0">
  <location ref="A13:A14" firstHeaderRow="1" firstDataRow="1" firstDataCol="0"/>
  <pivotFields count="5">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s>
  <rowItems count="1">
    <i/>
  </rowItems>
  <colItems count="1">
    <i/>
  </colItems>
  <dataFields count="1">
    <dataField fld="0" subtotal="count" baseField="0" baseItem="0" numFmtId="165"/>
  </dataFields>
  <formats count="1">
    <format dxfId="47">
      <pivotArea outline="0" collapsedLevelsAreSubtotals="1" fieldPosition="0"/>
    </format>
  </formats>
  <pivotHierarchies count="34">
    <pivotHierarchy dragToData="1"/>
    <pivotHierarchy multipleItemSelectionAllowed="1" dragToData="1"/>
    <pivotHierarchy multipleItemSelectionAllowed="1"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name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4.xml><?xml version="1.0" encoding="utf-8"?>
<pivotTableDefinition xmlns="http://schemas.openxmlformats.org/spreadsheetml/2006/main" xmlns:mc="http://schemas.openxmlformats.org/markup-compatibility/2006" xmlns:xr="http://schemas.microsoft.com/office/spreadsheetml/2014/revision" mc:Ignorable="xr" xr:uid="{2EFD5420-EA86-48CD-AD8D-7EBE9A55E219}" name="alltot%" cacheId="60" applyNumberFormats="0" applyBorderFormats="0" applyFontFormats="0" applyPatternFormats="0" applyAlignmentFormats="0" applyWidthHeightFormats="1" dataCaption="Values" tag="a4c87faa-fa05-44c9-8068-1860d802a6b7" updatedVersion="8" minRefreshableVersion="3" subtotalHiddenItems="1" rowGrandTotals="0" colGrandTotals="0" itemPrintTitles="1" createdVersion="8" indent="0" outline="1" outlineData="1" multipleFieldFilters="0" chartFormat="16">
  <location ref="E20:G25" firstHeaderRow="0" firstDataRow="1" firstDataCol="1"/>
  <pivotFields count="7">
    <pivotField axis="axisRow" allDrilled="1" subtotalTop="0" showAll="0" measureFilter="1" sortType="ascending" defaultSubtotal="0" defaultAttributeDrillState="1">
      <items count="5">
        <item x="0"/>
        <item x="1"/>
        <item x="2"/>
        <item x="3"/>
        <item x="4"/>
      </items>
      <autoSortScope>
        <pivotArea dataOnly="0" outline="0" fieldPosition="0">
          <references count="1">
            <reference field="4294967294" count="1" selected="0">
              <x v="1"/>
            </reference>
          </references>
        </pivotArea>
      </autoSortScope>
    </pivotField>
    <pivotField dataField="1" subtotalTop="0" showAll="0" defaultSubtotal="0"/>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s>
  <rowFields count="1">
    <field x="0"/>
  </rowFields>
  <rowItems count="5">
    <i>
      <x v="1"/>
    </i>
    <i>
      <x v="2"/>
    </i>
    <i>
      <x v="3"/>
    </i>
    <i>
      <x/>
    </i>
    <i>
      <x v="4"/>
    </i>
  </rowItems>
  <colFields count="1">
    <field x="-2"/>
  </colFields>
  <colItems count="2">
    <i>
      <x/>
    </i>
    <i i="1">
      <x v="1"/>
    </i>
  </colItems>
  <dataFields count="2">
    <dataField fld="2" subtotal="count" showDataAs="percentOfRow" baseField="0" baseItem="2" numFmtId="10"/>
    <dataField fld="1" subtotal="count" showDataAs="percentOfCol" baseField="0" baseItem="2" numFmtId="10"/>
  </dataFields>
  <formats count="4">
    <format dxfId="51">
      <pivotArea outline="0" collapsedLevelsAreSubtotals="1" fieldPosition="0"/>
    </format>
    <format dxfId="50">
      <pivotArea dataOnly="0" labelOnly="1" outline="0" axis="axisValues" fieldPosition="0"/>
    </format>
    <format dxfId="49">
      <pivotArea outline="0" fieldPosition="0">
        <references count="1">
          <reference field="4294967294" count="1">
            <x v="1"/>
          </reference>
        </references>
      </pivotArea>
    </format>
    <format dxfId="48">
      <pivotArea outline="0" fieldPosition="0">
        <references count="1">
          <reference field="4294967294" count="1">
            <x v="0"/>
          </reference>
        </references>
      </pivotArea>
    </format>
  </formats>
  <chartFormats count="9">
    <chartFormat chart="2" format="2" series="1">
      <pivotArea type="data" outline="0" fieldPosition="0">
        <references count="1">
          <reference field="4294967294" count="1" selected="0">
            <x v="1"/>
          </reference>
        </references>
      </pivotArea>
    </chartFormat>
    <chartFormat chart="2" format="3" series="1">
      <pivotArea type="data" outline="0" fieldPosition="0">
        <references count="1">
          <reference field="4294967294" count="1" selected="0">
            <x v="0"/>
          </reference>
        </references>
      </pivotArea>
    </chartFormat>
    <chartFormat chart="2" format="4">
      <pivotArea type="data" outline="0" fieldPosition="0">
        <references count="2">
          <reference field="4294967294" count="1" selected="0">
            <x v="0"/>
          </reference>
          <reference field="0" count="1" selected="0">
            <x v="2"/>
          </reference>
        </references>
      </pivotArea>
    </chartFormat>
    <chartFormat chart="10" format="7" series="1">
      <pivotArea type="data" outline="0" fieldPosition="0">
        <references count="1">
          <reference field="4294967294" count="1" selected="0">
            <x v="1"/>
          </reference>
        </references>
      </pivotArea>
    </chartFormat>
    <chartFormat chart="10" format="8" series="1">
      <pivotArea type="data" outline="0" fieldPosition="0">
        <references count="1">
          <reference field="4294967294" count="1" selected="0">
            <x v="0"/>
          </reference>
        </references>
      </pivotArea>
    </chartFormat>
    <chartFormat chart="12" format="11" series="1">
      <pivotArea type="data" outline="0" fieldPosition="0">
        <references count="1">
          <reference field="4294967294" count="1" selected="0">
            <x v="1"/>
          </reference>
        </references>
      </pivotArea>
    </chartFormat>
    <chartFormat chart="12" format="12" series="1">
      <pivotArea type="data" outline="0" fieldPosition="0">
        <references count="1">
          <reference field="4294967294" count="1" selected="0">
            <x v="0"/>
          </reference>
        </references>
      </pivotArea>
    </chartFormat>
    <chartFormat chart="15" format="21" series="1">
      <pivotArea type="data" outline="0" fieldPosition="0">
        <references count="1">
          <reference field="4294967294" count="1" selected="0">
            <x v="1"/>
          </reference>
        </references>
      </pivotArea>
    </chartFormat>
    <chartFormat chart="15" format="22" series="1">
      <pivotArea type="data" outline="0" fieldPosition="0">
        <references count="1">
          <reference field="4294967294" count="1" selected="0">
            <x v="0"/>
          </reference>
        </references>
      </pivotArea>
    </chartFormat>
  </chartFormats>
  <pivotHierarchies count="34">
    <pivotHierarchy dragToData="1"/>
    <pivotHierarchy multipleItemSelectionAllowed="1" dragToData="1"/>
    <pivotHierarchy multipleItemSelectionAllowed="1"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caption="sex"/>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20" showRowHeaders="1" showColHeaders="1" showRowStripes="0" showColStripes="0" showLastColumn="1"/>
  <filters count="1">
    <filter fld="0" type="count" id="3" iMeasureHier="18">
      <autoFilter ref="A1">
        <filterColumn colId="0">
          <top10 val="5" filterVal="5"/>
        </filterColumn>
      </autoFilter>
    </filter>
  </filters>
  <rowHierarchiesUsage count="1">
    <rowHierarchyUsage hierarchyUsage="3"/>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names]"/>
        <x15:activeTabTopLevelEntity name="[region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5.xml><?xml version="1.0" encoding="utf-8"?>
<pivotTableDefinition xmlns="http://schemas.openxmlformats.org/spreadsheetml/2006/main" xmlns:mc="http://schemas.openxmlformats.org/markup-compatibility/2006" xmlns:xr="http://schemas.microsoft.com/office/spreadsheetml/2014/revision" mc:Ignorable="xr" xr:uid="{31EC96A7-BF5E-44A6-ACC3-EBC08FF344B5}" name="PivotTable6" cacheId="66" applyNumberFormats="0" applyBorderFormats="0" applyFontFormats="0" applyPatternFormats="0" applyAlignmentFormats="0" applyWidthHeightFormats="1" dataCaption="Values" tag="d8a436e3-d21f-477a-9acb-26f40fb07a33" updatedVersion="8" minRefreshableVersion="3" subtotalHiddenItems="1" rowGrandTotals="0" colGrandTotals="0" itemPrintTitles="1" createdVersion="8" indent="0" outline="1" outlineData="1" multipleFieldFilters="0" chartFormat="14">
  <location ref="Z16:AB21" firstHeaderRow="0" firstDataRow="1" firstDataCol="1"/>
  <pivotFields count="6">
    <pivotField axis="axisRow" allDrilled="1" subtotalTop="0" showAll="0" measureFilter="1" sortType="descending" defaultSubtotal="0" defaultAttributeDrillState="1">
      <items count="5">
        <item x="0"/>
        <item x="1"/>
        <item x="2"/>
        <item x="3"/>
        <item x="4"/>
      </items>
      <autoSortScope>
        <pivotArea dataOnly="0" outline="0" fieldPosition="0">
          <references count="1">
            <reference field="4294967294" count="1" selected="0">
              <x v="1"/>
            </reference>
          </references>
        </pivotArea>
      </autoSortScope>
    </pivotField>
    <pivotField dataField="1" subtotalTop="0" showAll="0" defaultSubtotal="0"/>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s>
  <rowFields count="1">
    <field x="0"/>
  </rowFields>
  <rowItems count="5">
    <i>
      <x v="3"/>
    </i>
    <i>
      <x v="1"/>
    </i>
    <i>
      <x v="2"/>
    </i>
    <i>
      <x v="4"/>
    </i>
    <i>
      <x/>
    </i>
  </rowItems>
  <colFields count="1">
    <field x="-2"/>
  </colFields>
  <colItems count="2">
    <i>
      <x/>
    </i>
    <i i="1">
      <x v="1"/>
    </i>
  </colItems>
  <dataFields count="2">
    <dataField fld="2" subtotal="count" showDataAs="percentOfRow" baseField="0" baseItem="1" numFmtId="10"/>
    <dataField fld="1" subtotal="count" showDataAs="percentOfCol" baseField="0" baseItem="1" numFmtId="10"/>
  </dataFields>
  <formats count="3">
    <format dxfId="54">
      <pivotArea outline="0" collapsedLevelsAreSubtotals="1" fieldPosition="0"/>
    </format>
    <format dxfId="53">
      <pivotArea outline="0" fieldPosition="0">
        <references count="1">
          <reference field="4294967294" count="1">
            <x v="0"/>
          </reference>
        </references>
      </pivotArea>
    </format>
    <format dxfId="52">
      <pivotArea outline="0" fieldPosition="0">
        <references count="1">
          <reference field="4294967294" count="1">
            <x v="1"/>
          </reference>
        </references>
      </pivotArea>
    </format>
  </formats>
  <chartFormats count="8">
    <chartFormat chart="2" format="2" series="1">
      <pivotArea type="data" outline="0" fieldPosition="0">
        <references count="1">
          <reference field="4294967294" count="1" selected="0">
            <x v="1"/>
          </reference>
        </references>
      </pivotArea>
    </chartFormat>
    <chartFormat chart="2" format="3" series="1">
      <pivotArea type="data" outline="0" fieldPosition="0">
        <references count="1">
          <reference field="4294967294" count="1" selected="0">
            <x v="0"/>
          </reference>
        </references>
      </pivotArea>
    </chartFormat>
    <chartFormat chart="6" format="6" series="1">
      <pivotArea type="data" outline="0" fieldPosition="0">
        <references count="1">
          <reference field="4294967294" count="1" selected="0">
            <x v="1"/>
          </reference>
        </references>
      </pivotArea>
    </chartFormat>
    <chartFormat chart="6" format="7" series="1">
      <pivotArea type="data" outline="0" fieldPosition="0">
        <references count="1">
          <reference field="4294967294" count="1" selected="0">
            <x v="0"/>
          </reference>
        </references>
      </pivotArea>
    </chartFormat>
    <chartFormat chart="9" format="10" series="1">
      <pivotArea type="data" outline="0" fieldPosition="0">
        <references count="1">
          <reference field="4294967294" count="1" selected="0">
            <x v="1"/>
          </reference>
        </references>
      </pivotArea>
    </chartFormat>
    <chartFormat chart="9" format="11" series="1">
      <pivotArea type="data" outline="0" fieldPosition="0">
        <references count="1">
          <reference field="4294967294" count="1" selected="0">
            <x v="0"/>
          </reference>
        </references>
      </pivotArea>
    </chartFormat>
    <chartFormat chart="13" format="20" series="1">
      <pivotArea type="data" outline="0" fieldPosition="0">
        <references count="1">
          <reference field="4294967294" count="1" selected="0">
            <x v="1"/>
          </reference>
        </references>
      </pivotArea>
    </chartFormat>
    <chartFormat chart="13" format="21" series="1">
      <pivotArea type="data" outline="0" fieldPosition="0">
        <references count="1">
          <reference field="4294967294" count="1" selected="0">
            <x v="0"/>
          </reference>
        </references>
      </pivotArea>
    </chartFormat>
  </chartFormats>
  <pivotHierarchies count="34">
    <pivotHierarchy dragToData="1"/>
    <pivotHierarchy dragToData="1"/>
    <pivotHierarchy multipleItemSelectionAllowed="1"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1" iMeasureHier="21">
      <autoFilter ref="A1">
        <filterColumn colId="0">
          <top10 val="5" filterVal="5"/>
        </filterColumn>
      </autoFilter>
    </filter>
  </filters>
  <rowHierarchiesUsage count="1">
    <rowHierarchyUsage hierarchyUsage="3"/>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names]"/>
        <x15:activeTabTopLevelEntity name="[region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6.xml><?xml version="1.0" encoding="utf-8"?>
<pivotTableDefinition xmlns="http://schemas.openxmlformats.org/spreadsheetml/2006/main" xmlns:mc="http://schemas.openxmlformats.org/markup-compatibility/2006" xmlns:xr="http://schemas.microsoft.com/office/spreadsheetml/2014/revision" mc:Ignorable="xr" xr:uid="{0A254D7C-A70F-4B67-82B2-E0C5CB2C8BD6}" name="alltot" cacheId="39" applyNumberFormats="0" applyBorderFormats="0" applyFontFormats="0" applyPatternFormats="0" applyAlignmentFormats="0" applyWidthHeightFormats="1" dataCaption="Values" tag="a4c87faa-fa05-44c9-8068-1860d802a6b7" updatedVersion="8" minRefreshableVersion="3" subtotalHiddenItems="1" rowGrandTotals="0" colGrandTotals="0" itemPrintTitles="1" createdVersion="8" indent="0" outline="1" outlineData="1" multipleFieldFilters="0" chartFormat="15">
  <location ref="H1:J6" firstHeaderRow="0" firstDataRow="1" firstDataCol="1"/>
  <pivotFields count="7">
    <pivotField axis="axisRow" allDrilled="1" subtotalTop="0" showAll="0" measureFilter="1" sortType="ascending" defaultSubtotal="0" defaultAttributeDrillState="1">
      <items count="5">
        <item x="0"/>
        <item x="1"/>
        <item x="2"/>
        <item x="3"/>
        <item x="4"/>
      </items>
      <autoSortScope>
        <pivotArea dataOnly="0" outline="0" fieldPosition="0">
          <references count="1">
            <reference field="4294967294" count="1" selected="0">
              <x v="0"/>
            </reference>
          </references>
        </pivotArea>
      </autoSortScope>
    </pivotField>
    <pivotField dataField="1" subtotalTop="0" showAll="0" defaultSubtotal="0"/>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s>
  <rowFields count="1">
    <field x="0"/>
  </rowFields>
  <rowItems count="5">
    <i>
      <x v="1"/>
    </i>
    <i>
      <x v="2"/>
    </i>
    <i>
      <x v="3"/>
    </i>
    <i>
      <x/>
    </i>
    <i>
      <x v="4"/>
    </i>
  </rowItems>
  <colFields count="1">
    <field x="-2"/>
  </colFields>
  <colItems count="2">
    <i>
      <x/>
    </i>
    <i i="1">
      <x v="1"/>
    </i>
  </colItems>
  <dataFields count="2">
    <dataField fld="2" subtotal="count" baseField="0" baseItem="0"/>
    <dataField fld="1" subtotal="count" baseField="0" baseItem="0" numFmtId="165"/>
  </dataFields>
  <formats count="2">
    <format dxfId="56">
      <pivotArea outline="0" collapsedLevelsAreSubtotals="1" fieldPosition="0"/>
    </format>
    <format dxfId="55">
      <pivotArea dataOnly="0" labelOnly="1" outline="0" axis="axisValues" fieldPosition="0"/>
    </format>
  </formats>
  <chartFormats count="3">
    <chartFormat chart="2" format="2" series="1">
      <pivotArea type="data" outline="0" fieldPosition="0">
        <references count="1">
          <reference field="4294967294" count="1" selected="0">
            <x v="1"/>
          </reference>
        </references>
      </pivotArea>
    </chartFormat>
    <chartFormat chart="2" format="3" series="1">
      <pivotArea type="data" outline="0" fieldPosition="0">
        <references count="1">
          <reference field="4294967294" count="1" selected="0">
            <x v="0"/>
          </reference>
        </references>
      </pivotArea>
    </chartFormat>
    <chartFormat chart="2" format="4">
      <pivotArea type="data" outline="0" fieldPosition="0">
        <references count="2">
          <reference field="4294967294" count="1" selected="0">
            <x v="0"/>
          </reference>
          <reference field="0" count="1" selected="0">
            <x v="2"/>
          </reference>
        </references>
      </pivotArea>
    </chartFormat>
  </chartFormats>
  <pivotHierarchies count="34">
    <pivotHierarchy dragToData="1"/>
    <pivotHierarchy multipleItemSelectionAllowed="1" dragToData="1"/>
    <pivotHierarchy multipleItemSelectionAllowed="1"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caption="sex"/>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20" showRowHeaders="1" showColHeaders="1" showRowStripes="0" showColStripes="0" showLastColumn="1"/>
  <filters count="1">
    <filter fld="0" type="count" id="3" iMeasureHier="18">
      <autoFilter ref="A1">
        <filterColumn colId="0">
          <top10 val="5" filterVal="5"/>
        </filterColumn>
      </autoFilter>
    </filter>
  </filters>
  <rowHierarchiesUsage count="1">
    <rowHierarchyUsage hierarchyUsage="3"/>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names]"/>
        <x15:activeTabTopLevelEntity name="[region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7.xml><?xml version="1.0" encoding="utf-8"?>
<pivotTableDefinition xmlns="http://schemas.openxmlformats.org/spreadsheetml/2006/main" xmlns:mc="http://schemas.openxmlformats.org/markup-compatibility/2006" xmlns:xr="http://schemas.microsoft.com/office/spreadsheetml/2014/revision" mc:Ignorable="xr" xr:uid="{9A71F31F-00FA-4E99-A0C8-E71BB9EADDBB}" name="yearcard" cacheId="54" applyNumberFormats="0" applyBorderFormats="0" applyFontFormats="0" applyPatternFormats="0" applyAlignmentFormats="0" applyWidthHeightFormats="1" dataCaption="Values" tag="cfad3b0a-b84b-476b-af6a-0574522cbb07" updatedVersion="8" minRefreshableVersion="3" subtotalHiddenItems="1" itemPrintTitles="1" createdVersion="8" indent="0" outline="1" outlineData="1" multipleFieldFilters="0">
  <location ref="C13:C14" firstHeaderRow="1" firstDataRow="1" firstDataCol="0"/>
  <pivotFields count="4">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s>
  <rowItems count="1">
    <i/>
  </rowItems>
  <colItems count="1">
    <i/>
  </colItems>
  <dataFields count="1">
    <dataField name="Years" fld="0" subtotal="count" baseField="0" baseItem="0">
      <extLst>
        <ext xmlns:x15="http://schemas.microsoft.com/office/spreadsheetml/2010/11/main" uri="{FABC7310-3BB5-11E1-824E-6D434824019B}">
          <x15:dataField isCountDistinct="1"/>
        </ext>
      </extLst>
    </dataField>
  </dataFields>
  <pivotHierarchies count="34">
    <pivotHierarchy dragToData="1"/>
    <pivotHierarchy dragToData="1"/>
    <pivotHierarchy multipleItemSelectionAllowed="1"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caption="Years"/>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name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8.xml><?xml version="1.0" encoding="utf-8"?>
<pivotTableDefinition xmlns="http://schemas.openxmlformats.org/spreadsheetml/2006/main" xmlns:mc="http://schemas.openxmlformats.org/markup-compatibility/2006" xmlns:xr="http://schemas.microsoft.com/office/spreadsheetml/2014/revision" mc:Ignorable="xr" xr:uid="{994C31D2-7290-46E2-A2BF-1C13876A01C1}" name="totm%" cacheId="63" applyNumberFormats="0" applyBorderFormats="0" applyFontFormats="0" applyPatternFormats="0" applyAlignmentFormats="0" applyWidthHeightFormats="1" dataCaption="Values" tag="1086d83d-3ebf-4025-8c9a-6f17748295eb" updatedVersion="8" minRefreshableVersion="3" subtotalHiddenItems="1" rowGrandTotals="0" colGrandTotals="0" itemPrintTitles="1" createdVersion="8" indent="0" outline="1" outlineData="1" multipleFieldFilters="0" chartFormat="14">
  <location ref="AD16:AF21" firstHeaderRow="0" firstDataRow="1" firstDataCol="1"/>
  <pivotFields count="6">
    <pivotField axis="axisRow" allDrilled="1" subtotalTop="0" showAll="0" measureFilter="1" sortType="descending" defaultSubtotal="0" defaultAttributeDrillState="1">
      <items count="5">
        <item x="0"/>
        <item x="1"/>
        <item x="2"/>
        <item x="3"/>
        <item x="4"/>
      </items>
      <autoSortScope>
        <pivotArea dataOnly="0" outline="0" fieldPosition="0">
          <references count="1">
            <reference field="4294967294" count="1" selected="0">
              <x v="1"/>
            </reference>
          </references>
        </pivotArea>
      </autoSortScope>
    </pivotField>
    <pivotField dataField="1" subtotalTop="0" showAll="0" defaultSubtotal="0"/>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s>
  <rowFields count="1">
    <field x="0"/>
  </rowFields>
  <rowItems count="5">
    <i>
      <x v="4"/>
    </i>
    <i>
      <x/>
    </i>
    <i>
      <x v="3"/>
    </i>
    <i>
      <x v="2"/>
    </i>
    <i>
      <x v="1"/>
    </i>
  </rowItems>
  <colFields count="1">
    <field x="-2"/>
  </colFields>
  <colItems count="2">
    <i>
      <x/>
    </i>
    <i i="1">
      <x v="1"/>
    </i>
  </colItems>
  <dataFields count="2">
    <dataField fld="2" subtotal="count" showDataAs="percentOfRow" baseField="0" baseItem="1" numFmtId="10"/>
    <dataField fld="1" subtotal="count" showDataAs="percentOfCol" baseField="0" baseItem="1" numFmtId="10"/>
  </dataFields>
  <formats count="4">
    <format dxfId="60">
      <pivotArea outline="0" collapsedLevelsAreSubtotals="1" fieldPosition="0"/>
    </format>
    <format dxfId="59">
      <pivotArea dataOnly="0" labelOnly="1" outline="0" axis="axisValues" fieldPosition="0"/>
    </format>
    <format dxfId="58">
      <pivotArea outline="0" fieldPosition="0">
        <references count="1">
          <reference field="4294967294" count="1">
            <x v="1"/>
          </reference>
        </references>
      </pivotArea>
    </format>
    <format dxfId="57">
      <pivotArea outline="0" fieldPosition="0">
        <references count="1">
          <reference field="4294967294" count="1">
            <x v="0"/>
          </reference>
        </references>
      </pivotArea>
    </format>
  </formats>
  <chartFormats count="10">
    <chartFormat chart="2" format="2" series="1">
      <pivotArea type="data" outline="0" fieldPosition="0">
        <references count="1">
          <reference field="4294967294" count="1" selected="0">
            <x v="1"/>
          </reference>
        </references>
      </pivotArea>
    </chartFormat>
    <chartFormat chart="2" format="3" series="1">
      <pivotArea type="data" outline="0" fieldPosition="0">
        <references count="1">
          <reference field="4294967294" count="1" selected="0">
            <x v="0"/>
          </reference>
        </references>
      </pivotArea>
    </chartFormat>
    <chartFormat chart="6" format="6" series="1">
      <pivotArea type="data" outline="0" fieldPosition="0">
        <references count="1">
          <reference field="4294967294" count="1" selected="0">
            <x v="1"/>
          </reference>
        </references>
      </pivotArea>
    </chartFormat>
    <chartFormat chart="6" format="7" series="1">
      <pivotArea type="data" outline="0" fieldPosition="0">
        <references count="1">
          <reference field="4294967294" count="1" selected="0">
            <x v="0"/>
          </reference>
        </references>
      </pivotArea>
    </chartFormat>
    <chartFormat chart="8" format="10" series="1">
      <pivotArea type="data" outline="0" fieldPosition="0">
        <references count="1">
          <reference field="4294967294" count="1" selected="0">
            <x v="1"/>
          </reference>
        </references>
      </pivotArea>
    </chartFormat>
    <chartFormat chart="8" format="11" series="1">
      <pivotArea type="data" outline="0" fieldPosition="0">
        <references count="1">
          <reference field="4294967294" count="1" selected="0">
            <x v="0"/>
          </reference>
        </references>
      </pivotArea>
    </chartFormat>
    <chartFormat chart="10" format="14" series="1">
      <pivotArea type="data" outline="0" fieldPosition="0">
        <references count="1">
          <reference field="4294967294" count="1" selected="0">
            <x v="1"/>
          </reference>
        </references>
      </pivotArea>
    </chartFormat>
    <chartFormat chart="10" format="15" series="1">
      <pivotArea type="data" outline="0" fieldPosition="0">
        <references count="1">
          <reference field="4294967294" count="1" selected="0">
            <x v="0"/>
          </reference>
        </references>
      </pivotArea>
    </chartFormat>
    <chartFormat chart="13" format="24" series="1">
      <pivotArea type="data" outline="0" fieldPosition="0">
        <references count="1">
          <reference field="4294967294" count="1" selected="0">
            <x v="1"/>
          </reference>
        </references>
      </pivotArea>
    </chartFormat>
    <chartFormat chart="13" format="25" series="1">
      <pivotArea type="data" outline="0" fieldPosition="0">
        <references count="1">
          <reference field="4294967294" count="1" selected="0">
            <x v="0"/>
          </reference>
        </references>
      </pivotArea>
    </chartFormat>
  </chartFormats>
  <pivotHierarchies count="34">
    <pivotHierarchy dragToData="1"/>
    <pivotHierarchy dragToData="1"/>
    <pivotHierarchy multipleItemSelectionAllowed="1"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2" iMeasureHier="20">
      <autoFilter ref="A1">
        <filterColumn colId="0">
          <top10 val="5" filterVal="5"/>
        </filterColumn>
      </autoFilter>
    </filter>
  </filters>
  <rowHierarchiesUsage count="1">
    <rowHierarchyUsage hierarchyUsage="3"/>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names]"/>
        <x15:activeTabTopLevelEntity name="[region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9.xml><?xml version="1.0" encoding="utf-8"?>
<pivotTableDefinition xmlns="http://schemas.openxmlformats.org/spreadsheetml/2006/main" xmlns:mc="http://schemas.openxmlformats.org/markup-compatibility/2006" xmlns:xr="http://schemas.microsoft.com/office/spreadsheetml/2014/revision" mc:Ignorable="xr" xr:uid="{5B9E28D1-6355-44C0-9AAB-F8D18BC8B6DA}" name="statescard" cacheId="42" applyNumberFormats="0" applyBorderFormats="0" applyFontFormats="0" applyPatternFormats="0" applyAlignmentFormats="0" applyWidthHeightFormats="1" dataCaption="Values" tag="957cb02a-c985-454b-b9e4-4c7b549bcd9c" updatedVersion="8" minRefreshableVersion="3" subtotalHiddenItems="1" itemPrintTitles="1" createdVersion="8" indent="0" outline="1" outlineData="1" multipleFieldFilters="0">
  <location ref="E13:E14" firstHeaderRow="1" firstDataRow="1" firstDataCol="0"/>
  <pivotFields count="5">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s>
  <rowItems count="1">
    <i/>
  </rowItems>
  <colItems count="1">
    <i/>
  </colItems>
  <dataFields count="1">
    <dataField name="States" fld="0" subtotal="count" baseField="0" baseItem="0">
      <extLst>
        <ext xmlns:x15="http://schemas.microsoft.com/office/spreadsheetml/2010/11/main" uri="{FABC7310-3BB5-11E1-824E-6D434824019B}">
          <x15:dataField isCountDistinct="1"/>
        </ext>
      </extLst>
    </dataField>
  </dataFields>
  <pivotHierarchies count="34">
    <pivotHierarchy dragToData="1"/>
    <pivotHierarchy multipleItemSelectionAllowed="1" dragToData="1"/>
    <pivotHierarchy multipleItemSelectionAllowed="1"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caption="Years"/>
    <pivotHierarchy dragToData="1"/>
    <pivotHierarchy dragToData="1" caption="States"/>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names]"/>
      </x15:pivotTableUISettings>
    </ext>
    <ext xmlns:xpdl="http://schemas.microsoft.com/office/spreadsheetml/2016/pivotdefaultlayout" uri="{747A6164-185A-40DC-8AA5-F01512510D54}">
      <xpdl:pivotTableDefinition16 EnabledSubtotalsDefault="0" SubtotalsOnTopDefault="0"/>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2" xr16:uid="{D7A103C4-37BC-4700-99F3-BA5ACAB32BA5}" autoFormatId="16" applyNumberFormats="0" applyBorderFormats="0" applyFontFormats="0" applyPatternFormats="0" applyAlignmentFormats="0" applyWidthHeightFormats="0">
  <queryTableRefresh nextId="2">
    <queryTableFields count="1">
      <queryTableField id="1" name="Date Last Refreshed" tableColumnId="1"/>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D7F6ADEC-941D-425B-B1C4-74DD556A0C32}" sourceName="[names].[Year]">
  <pivotTables>
    <pivotTable tabId="2" name="sex"/>
    <pivotTable tabId="2" name="Region"/>
    <pivotTable tabId="2" name="alltot"/>
    <pivotTable tabId="2" name="statescard"/>
    <pivotTable tabId="2" name="totcard"/>
    <pivotTable tabId="2" name="totf"/>
    <pivotTable tabId="2" name="totm"/>
    <pivotTable tabId="2" name="yearcard"/>
    <pivotTable tabId="2" name="allregion%"/>
    <pivotTable tabId="2" name="alltot%"/>
    <pivotTable tabId="2" name="totm%"/>
    <pivotTable tabId="2" name="PivotTable6"/>
  </pivotTables>
  <data>
    <olap pivotCacheId="1976422170">
      <levels count="2">
        <level uniqueName="[names].[Year].[(All)]" sourceCaption="(All)" count="0"/>
        <level uniqueName="[names].[Year].[Year]" sourceCaption="Year" count="30">
          <ranges>
            <range startItem="0">
              <i n="[names].[Year].&amp;[1980]" c="1980"/>
              <i n="[names].[Year].&amp;[1981]" c="1981"/>
              <i n="[names].[Year].&amp;[1982]" c="1982"/>
              <i n="[names].[Year].&amp;[1983]" c="1983"/>
              <i n="[names].[Year].&amp;[1984]" c="1984"/>
              <i n="[names].[Year].&amp;[1985]" c="1985"/>
              <i n="[names].[Year].&amp;[1986]" c="1986"/>
              <i n="[names].[Year].&amp;[1987]" c="1987"/>
              <i n="[names].[Year].&amp;[1988]" c="1988"/>
              <i n="[names].[Year].&amp;[1989]" c="1989"/>
              <i n="[names].[Year].&amp;[1990]" c="1990"/>
              <i n="[names].[Year].&amp;[1991]" c="1991"/>
              <i n="[names].[Year].&amp;[1992]" c="1992"/>
              <i n="[names].[Year].&amp;[1993]" c="1993"/>
              <i n="[names].[Year].&amp;[1994]" c="1994"/>
              <i n="[names].[Year].&amp;[1995]" c="1995"/>
              <i n="[names].[Year].&amp;[1996]" c="1996"/>
              <i n="[names].[Year].&amp;[1997]" c="1997"/>
              <i n="[names].[Year].&amp;[1998]" c="1998"/>
              <i n="[names].[Year].&amp;[1999]" c="1999"/>
              <i n="[names].[Year].&amp;[2000]" c="2000"/>
              <i n="[names].[Year].&amp;[2001]" c="2001"/>
              <i n="[names].[Year].&amp;[2002]" c="2002"/>
              <i n="[names].[Year].&amp;[2003]" c="2003"/>
              <i n="[names].[Year].&amp;[2004]" c="2004"/>
              <i n="[names].[Year].&amp;[2005]" c="2005"/>
              <i n="[names].[Year].&amp;[2006]" c="2006"/>
              <i n="[names].[Year].&amp;[2007]" c="2007"/>
              <i n="[names].[Year].&amp;[2008]" c="2008"/>
              <i n="[names].[Year].&amp;[2009]" c="2009"/>
            </range>
          </ranges>
        </level>
      </levels>
      <selections count="1">
        <selection n="[names].[Year].[All]"/>
      </selections>
    </olap>
  </data>
  <extLst>
    <x:ext xmlns:x15="http://schemas.microsoft.com/office/spreadsheetml/2010/11/main" uri="{470722E0-AACD-4C17-9CDC-17EF765DBC7E}">
      <x15:slicerCacheHideItemsWithNoData count="1">
        <x15:slicerCacheOlapLevelName uniqueName="[names].[Year].[Year]" count="0"/>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der" xr10:uid="{41606BC1-7945-4C4A-B979-B08ADE391874}" sourceName="[names].[Gender]">
  <pivotTables>
    <pivotTable tabId="2" name="Region"/>
    <pivotTable tabId="2" name="alltot"/>
    <pivotTable tabId="2" name="diff"/>
    <pivotTable tabId="2" name="statescard"/>
    <pivotTable tabId="2" name="totcard"/>
    <pivotTable tabId="2" name="allregion%"/>
    <pivotTable tabId="2" name="alltot%"/>
  </pivotTables>
  <data>
    <olap pivotCacheId="1976422170">
      <levels count="2">
        <level uniqueName="[names].[Gender].[(All)]" sourceCaption="(All)" count="0"/>
        <level uniqueName="[names].[Gender].[Gender]" sourceCaption="Gender" count="2">
          <ranges>
            <range startItem="0">
              <i n="[names].[Gender].&amp;[F]" c="F"/>
              <i n="[names].[Gender].&amp;[M]" c="M"/>
            </range>
          </ranges>
        </level>
      </levels>
      <selections count="1">
        <selection n="[names].[Gender].[All]"/>
      </selections>
    </olap>
  </data>
  <extLst>
    <x:ext xmlns:x15="http://schemas.microsoft.com/office/spreadsheetml/2010/11/main" uri="{470722E0-AACD-4C17-9CDC-17EF765DBC7E}">
      <x15:slicerCacheHideItemsWithNoData count="1">
        <x15:slicerCacheOlapLevelName uniqueName="[names].[Gender].[Gender]" count="0"/>
      </x15:slicerCacheHideItemsWithNoData>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ecade" xr10:uid="{15ADF863-332E-4947-88E3-02E249502413}" sourceName="[names].[decade]">
  <pivotTables>
    <pivotTable tabId="2" name="sex"/>
    <pivotTable tabId="2" name="Region"/>
    <pivotTable tabId="2" name="alltot"/>
    <pivotTable tabId="2" name="statescard"/>
    <pivotTable tabId="2" name="totcard"/>
    <pivotTable tabId="2" name="totf"/>
    <pivotTable tabId="2" name="totm"/>
    <pivotTable tabId="2" name="yearcard"/>
    <pivotTable tabId="2" name="allregion%"/>
    <pivotTable tabId="2" name="alltot%"/>
    <pivotTable tabId="2" name="totm%"/>
    <pivotTable tabId="2" name="PivotTable6"/>
  </pivotTables>
  <data>
    <olap pivotCacheId="1976422170">
      <levels count="2">
        <level uniqueName="[names].[decade].[(All)]" sourceCaption="(All)" count="0"/>
        <level uniqueName="[names].[decade].[decade]" sourceCaption="decade" count="3">
          <ranges>
            <range startItem="0">
              <i n="[names].[decade].&amp;[eighties]" c="eighties"/>
              <i n="[names].[decade].&amp;[Millennials]" c="Millennials"/>
              <i n="[names].[decade].&amp;[nineties]" c="nineties"/>
            </range>
          </ranges>
        </level>
      </levels>
      <selections count="1">
        <selection n="[names].[decade].[All]"/>
      </selections>
    </olap>
  </data>
  <extLst>
    <x:ext xmlns:x15="http://schemas.microsoft.com/office/spreadsheetml/2010/11/main" uri="{470722E0-AACD-4C17-9CDC-17EF765DBC7E}">
      <x15:slicerCacheHideItemsWithNoData count="1">
        <x15:slicerCacheOlapLevelName uniqueName="[names].[decade].[decade]" count="0"/>
      </x15:slicerCacheHideItemsWithNoData>
    </x:ext>
  </extLst>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AE2CF101-1C41-490B-9DAB-0FA0120375F3}" sourceName="[regions].[Region]">
  <pivotTables>
    <pivotTable tabId="2" name="alltot"/>
    <pivotTable tabId="2" name="diff"/>
    <pivotTable tabId="2" name="statescard"/>
    <pivotTable tabId="2" name="totcard"/>
    <pivotTable tabId="2" name="totf"/>
    <pivotTable tabId="2" name="totm"/>
    <pivotTable tabId="2" name="yearcard"/>
    <pivotTable tabId="2" name="sex"/>
    <pivotTable tabId="2" name="alltot%"/>
    <pivotTable tabId="2" name="totm%"/>
    <pivotTable tabId="2" name="PivotTable6"/>
  </pivotTables>
  <data>
    <olap pivotCacheId="1976422170">
      <levels count="2">
        <level uniqueName="[regions].[Region].[(All)]" sourceCaption="(All)" count="0"/>
        <level uniqueName="[regions].[Region].[Region]" sourceCaption="Region" count="6">
          <ranges>
            <range startItem="0">
              <i n="[regions].[Region].&amp;[Mid_Atlantic]" c="Mid_Atlantic"/>
              <i n="[regions].[Region].&amp;[Midwest]" c="Midwest"/>
              <i n="[regions].[Region].&amp;[Mountain]" c="Mountain"/>
              <i n="[regions].[Region].&amp;[New_England]" c="New_England"/>
              <i n="[regions].[Region].&amp;[Pacific]" c="Pacific"/>
              <i n="[regions].[Region].&amp;[South]" c="South"/>
            </range>
          </ranges>
        </level>
      </levels>
      <selections count="1">
        <selection n="[regions].[Region].[All]"/>
      </selections>
    </olap>
  </data>
  <extLst>
    <x:ext xmlns:x15="http://schemas.microsoft.com/office/spreadsheetml/2010/11/main" uri="{470722E0-AACD-4C17-9CDC-17EF765DBC7E}">
      <x15:slicerCacheHideItemsWithNoData count="1">
        <x15:slicerCacheOlapLevelName uniqueName="[regions].[Region].[Region]" count="0"/>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7D93361F-33EF-4DDC-9B5D-C61F5D510696}" cache="Slicer_Year" caption="Year" level="1" style="SlicerStyleOther2" rowHeight="241300"/>
  <slicer name="Gender" xr10:uid="{53EDBBBE-E2EC-4DC4-9995-DF506E533649}" cache="Slicer_Gender" caption="Gender" columnCount="2" level="1" style="SlicerStyleOther2" rowHeight="241300"/>
  <slicer name="decade" xr10:uid="{57E43C3B-15B8-4636-8444-80D85A8926B6}" cache="Slicer_decade" caption="decade" level="1" style="SlicerStyleOther2" rowHeight="241300"/>
  <slicer name="Region" xr10:uid="{05D109FB-E81E-43BB-BB90-C0F6DBB6F3E6}" cache="Slicer_Region" caption="Region" level="1" style="SlicerStyleOther2"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 xr10:uid="{5C290749-47D9-416A-A73C-BEF43801E265}" cache="Slicer_Year" caption="Year" level="1" style="SlicerStyleOther2" rowHeight="241300"/>
  <slicer name="Gender 2" xr10:uid="{3D4DC3D6-007B-41E9-AEC5-072596C16AE6}" cache="Slicer_Gender" caption="Gender" columnCount="2" level="1" style="SlicerStyleOther2" rowHeight="241300"/>
  <slicer name="decade 1" xr10:uid="{E7691EA6-26EB-4C01-8DFC-270BD7728B7E}" cache="Slicer_decade" caption="decade" level="1" style="SlicerStyleOther2" rowHeight="241300"/>
  <slicer name="Region 2" xr10:uid="{3A76B4FB-6231-44BA-9C81-9D540051DCA1}" cache="Slicer_Region" caption="Region" level="1" style="SlicerStyleOther2" rowHeight="24130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Gender 1" xr10:uid="{D788C0A8-8701-432B-81FD-12EC7305CC0F}" cache="Slicer_Gender" caption="Gender" columnCount="2" level="1" style="SlicerStyleOther2" rowHeight="241300"/>
  <slicer name="Region 1" xr10:uid="{C0C91B86-F572-4614-84C4-06A5A9482B0B}" cache="Slicer_Region" caption="Region" columnCount="2" level="1" style="SlicerStyleOther2" rowHeight="24130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F8E0E501-3A5F-48FA-ABF0-4C062EAFC05C}" name="Refreshed" displayName="Refreshed" ref="A32:A33" tableType="queryTable" totalsRowShown="0" headerRowDxfId="31" dataDxfId="30">
  <autoFilter ref="A32:A33" xr:uid="{F8E0E501-3A5F-48FA-ABF0-4C062EAFC05C}"/>
  <tableColumns count="1">
    <tableColumn id="1" xr3:uid="{2B1519E4-A962-400E-AAC4-4EECD487578A}" uniqueName="1" name="Date Last Refreshed" queryTableFieldId="1" dataDxfId="0"/>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pivotTable" Target="../pivotTables/pivotTable13.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ivotTable" Target="../pivotTables/pivotTable12.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5" Type="http://schemas.openxmlformats.org/officeDocument/2006/relationships/pivotTable" Target="../pivotTables/pivotTable1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openxmlformats.org/officeDocument/2006/relationships/pivotTable" Target="../pivotTables/pivotTable14.xml"/></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23.xml"/><Relationship Id="rId13" Type="http://schemas.openxmlformats.org/officeDocument/2006/relationships/pivotTable" Target="../pivotTables/pivotTable28.xml"/><Relationship Id="rId3" Type="http://schemas.openxmlformats.org/officeDocument/2006/relationships/pivotTable" Target="../pivotTables/pivotTable18.xml"/><Relationship Id="rId7" Type="http://schemas.openxmlformats.org/officeDocument/2006/relationships/pivotTable" Target="../pivotTables/pivotTable22.xml"/><Relationship Id="rId12" Type="http://schemas.openxmlformats.org/officeDocument/2006/relationships/pivotTable" Target="../pivotTables/pivotTable27.xml"/><Relationship Id="rId2" Type="http://schemas.openxmlformats.org/officeDocument/2006/relationships/pivotTable" Target="../pivotTables/pivotTable17.xml"/><Relationship Id="rId1" Type="http://schemas.openxmlformats.org/officeDocument/2006/relationships/pivotTable" Target="../pivotTables/pivotTable16.xml"/><Relationship Id="rId6" Type="http://schemas.openxmlformats.org/officeDocument/2006/relationships/pivotTable" Target="../pivotTables/pivotTable21.xml"/><Relationship Id="rId11" Type="http://schemas.openxmlformats.org/officeDocument/2006/relationships/pivotTable" Target="../pivotTables/pivotTable26.xml"/><Relationship Id="rId5" Type="http://schemas.openxmlformats.org/officeDocument/2006/relationships/pivotTable" Target="../pivotTables/pivotTable20.xml"/><Relationship Id="rId15" Type="http://schemas.openxmlformats.org/officeDocument/2006/relationships/table" Target="../tables/table1.xml"/><Relationship Id="rId10" Type="http://schemas.openxmlformats.org/officeDocument/2006/relationships/pivotTable" Target="../pivotTables/pivotTable25.xml"/><Relationship Id="rId4" Type="http://schemas.openxmlformats.org/officeDocument/2006/relationships/pivotTable" Target="../pivotTables/pivotTable19.xml"/><Relationship Id="rId9" Type="http://schemas.openxmlformats.org/officeDocument/2006/relationships/pivotTable" Target="../pivotTables/pivotTable24.xml"/><Relationship Id="rId14" Type="http://schemas.openxmlformats.org/officeDocument/2006/relationships/pivotTable" Target="../pivotTables/pivotTable29.xml"/></Relationships>
</file>

<file path=xl/worksheets/_rels/sheet3.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2.x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3.xml"/><Relationship Id="rId1" Type="http://schemas.openxmlformats.org/officeDocument/2006/relationships/printerSettings" Target="../printerSettings/printerSettings1.bin"/><Relationship Id="rId6" Type="http://schemas.microsoft.com/office/2007/relationships/slicer" Target="../slicers/slicer3.xml"/><Relationship Id="rId5" Type="http://schemas.openxmlformats.org/officeDocument/2006/relationships/ctrlProp" Target="../ctrlProps/ctrlProp2.xml"/><Relationship Id="rId4" Type="http://schemas.openxmlformats.org/officeDocument/2006/relationships/ctrlProp" Target="../ctrlProps/ctrlProp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F6BE47-B445-4DB0-B958-F3B80D8DCBC9}">
  <sheetPr codeName="Sheet2"/>
  <dimension ref="A1:AV122"/>
  <sheetViews>
    <sheetView topLeftCell="J1" workbookViewId="0">
      <selection activeCell="K1" sqref="K1:M1"/>
    </sheetView>
  </sheetViews>
  <sheetFormatPr defaultRowHeight="14.25" x14ac:dyDescent="0.2"/>
  <cols>
    <col min="1" max="1" width="14.25" bestFit="1" customWidth="1"/>
    <col min="2" max="2" width="8" bestFit="1" customWidth="1"/>
    <col min="3" max="3" width="5.375" customWidth="1"/>
    <col min="4" max="4" width="13.125" bestFit="1" customWidth="1"/>
    <col min="5" max="5" width="7.5" bestFit="1" customWidth="1"/>
    <col min="6" max="6" width="5.375" customWidth="1"/>
    <col min="7" max="7" width="14.25" bestFit="1" customWidth="1"/>
    <col min="8" max="8" width="10.125" bestFit="1" customWidth="1"/>
    <col min="9" max="9" width="6.375" bestFit="1" customWidth="1"/>
    <col min="10" max="11" width="13.125" bestFit="1" customWidth="1"/>
    <col min="12" max="12" width="7.5" bestFit="1" customWidth="1"/>
    <col min="13" max="13" width="6.875" bestFit="1" customWidth="1"/>
    <col min="14" max="14" width="4.875" bestFit="1" customWidth="1"/>
    <col min="15" max="15" width="13.125" bestFit="1" customWidth="1"/>
    <col min="16" max="16" width="7.5" bestFit="1" customWidth="1"/>
    <col min="18" max="18" width="14.25" bestFit="1" customWidth="1"/>
    <col min="19" max="19" width="8" bestFit="1" customWidth="1"/>
    <col min="20" max="20" width="9.375" bestFit="1" customWidth="1"/>
    <col min="21" max="21" width="13.125" bestFit="1" customWidth="1"/>
    <col min="22" max="22" width="10.125" bestFit="1" customWidth="1"/>
    <col min="23" max="23" width="12.125" bestFit="1" customWidth="1"/>
    <col min="24" max="24" width="13.875" bestFit="1" customWidth="1"/>
    <col min="25" max="25" width="7.25" bestFit="1" customWidth="1"/>
    <col min="26" max="26" width="4.5" bestFit="1" customWidth="1"/>
    <col min="27" max="27" width="14.25" bestFit="1" customWidth="1"/>
    <col min="28" max="28" width="7.5" bestFit="1" customWidth="1"/>
    <col min="29" max="29" width="6.875" bestFit="1" customWidth="1"/>
    <col min="30" max="30" width="13.125" bestFit="1" customWidth="1"/>
    <col min="31" max="31" width="4" bestFit="1" customWidth="1"/>
    <col min="32" max="32" width="6.375" bestFit="1" customWidth="1"/>
    <col min="33" max="33" width="10.125" bestFit="1" customWidth="1"/>
    <col min="35" max="35" width="12.5" bestFit="1" customWidth="1"/>
    <col min="36" max="36" width="3.25" bestFit="1" customWidth="1"/>
    <col min="38" max="38" width="9.25" bestFit="1" customWidth="1"/>
    <col min="40" max="40" width="7.875" bestFit="1" customWidth="1"/>
    <col min="41" max="41" width="7.5" bestFit="1" customWidth="1"/>
    <col min="42" max="42" width="10.125" bestFit="1" customWidth="1"/>
    <col min="43" max="43" width="15.75" bestFit="1" customWidth="1"/>
    <col min="45" max="45" width="12.5" bestFit="1" customWidth="1"/>
    <col min="46" max="78" width="4.875" bestFit="1" customWidth="1"/>
    <col min="79" max="79" width="11.375" bestFit="1" customWidth="1"/>
  </cols>
  <sheetData>
    <row r="1" spans="1:48" s="5" customFormat="1" ht="78" customHeight="1" x14ac:dyDescent="0.2">
      <c r="A1" s="13" t="s">
        <v>26</v>
      </c>
      <c r="B1" s="13"/>
      <c r="C1" s="13"/>
      <c r="D1" s="13"/>
      <c r="E1" s="13"/>
      <c r="G1" s="12" t="s">
        <v>24</v>
      </c>
      <c r="H1" s="12"/>
      <c r="I1" s="12"/>
      <c r="K1" s="12" t="s">
        <v>23</v>
      </c>
      <c r="L1" s="12"/>
      <c r="M1" s="12"/>
      <c r="O1" s="12" t="s">
        <v>27</v>
      </c>
      <c r="P1" s="12"/>
      <c r="Q1" s="12"/>
      <c r="R1" s="12"/>
      <c r="S1" s="12"/>
      <c r="U1" s="12" t="s">
        <v>41</v>
      </c>
      <c r="V1" s="12"/>
      <c r="X1" s="12" t="s">
        <v>57</v>
      </c>
      <c r="Y1" s="12"/>
      <c r="Z1" s="12"/>
      <c r="AA1" s="12"/>
      <c r="AB1" s="12"/>
      <c r="AD1" s="12" t="s">
        <v>54</v>
      </c>
      <c r="AE1" s="12"/>
      <c r="AF1" s="12"/>
      <c r="AG1" s="12"/>
      <c r="AI1" s="12" t="s">
        <v>56</v>
      </c>
      <c r="AJ1" s="12"/>
      <c r="AK1" s="12"/>
      <c r="AL1" s="12"/>
      <c r="AN1" s="12" t="s">
        <v>106</v>
      </c>
      <c r="AO1" s="12"/>
      <c r="AP1" s="12"/>
      <c r="AQ1" s="12"/>
      <c r="AS1" s="12" t="s">
        <v>25</v>
      </c>
      <c r="AT1" s="12"/>
      <c r="AU1" s="12"/>
      <c r="AV1" s="12"/>
    </row>
    <row r="2" spans="1:48" x14ac:dyDescent="0.2">
      <c r="A2" s="1" t="s">
        <v>0</v>
      </c>
      <c r="B2" t="s">
        <v>22329</v>
      </c>
      <c r="D2" s="1" t="s">
        <v>0</v>
      </c>
      <c r="E2" t="s">
        <v>22330</v>
      </c>
      <c r="G2" s="1" t="s">
        <v>0</v>
      </c>
      <c r="H2" t="s">
        <v>29</v>
      </c>
      <c r="I2" t="s">
        <v>22324</v>
      </c>
      <c r="K2" s="1" t="s">
        <v>0</v>
      </c>
      <c r="L2" t="s">
        <v>22329</v>
      </c>
      <c r="M2" t="s">
        <v>30</v>
      </c>
      <c r="O2" s="1" t="s">
        <v>0</v>
      </c>
      <c r="P2" t="s">
        <v>22330</v>
      </c>
      <c r="R2" s="1" t="s">
        <v>0</v>
      </c>
      <c r="S2" t="s">
        <v>22329</v>
      </c>
      <c r="U2" s="1" t="s">
        <v>0</v>
      </c>
      <c r="V2" t="s">
        <v>29</v>
      </c>
      <c r="X2" s="1" t="s">
        <v>0</v>
      </c>
      <c r="Y2" t="s">
        <v>22330</v>
      </c>
      <c r="AA2" s="1" t="s">
        <v>0</v>
      </c>
      <c r="AB2" t="s">
        <v>22329</v>
      </c>
      <c r="AD2" s="1" t="s">
        <v>0</v>
      </c>
      <c r="AE2" t="s">
        <v>53</v>
      </c>
      <c r="AF2" t="s">
        <v>22324</v>
      </c>
      <c r="AG2" t="s">
        <v>29</v>
      </c>
      <c r="AI2" s="1" t="s">
        <v>0</v>
      </c>
      <c r="AJ2" t="s">
        <v>55</v>
      </c>
      <c r="AK2" t="s">
        <v>29</v>
      </c>
      <c r="AL2" t="s">
        <v>22328</v>
      </c>
      <c r="AN2" s="1" t="s">
        <v>105</v>
      </c>
      <c r="AO2" s="1" t="s">
        <v>104</v>
      </c>
      <c r="AP2" t="s">
        <v>29</v>
      </c>
      <c r="AQ2" t="s">
        <v>22325</v>
      </c>
      <c r="AS2" s="1" t="s">
        <v>0</v>
      </c>
      <c r="AT2" t="s">
        <v>112</v>
      </c>
    </row>
    <row r="3" spans="1:48" x14ac:dyDescent="0.2">
      <c r="A3" s="2">
        <v>1980</v>
      </c>
      <c r="B3" s="3"/>
      <c r="C3" s="3"/>
      <c r="D3" s="2">
        <v>1980</v>
      </c>
      <c r="E3" s="3"/>
      <c r="G3" s="2">
        <v>1980</v>
      </c>
      <c r="H3" s="3"/>
      <c r="I3" s="3"/>
      <c r="K3" s="2" t="s">
        <v>18</v>
      </c>
      <c r="L3" s="3">
        <v>1</v>
      </c>
      <c r="M3" s="3">
        <v>1376418</v>
      </c>
      <c r="O3" s="2" t="s">
        <v>32</v>
      </c>
      <c r="P3" s="3"/>
      <c r="R3" s="2" t="s">
        <v>32</v>
      </c>
      <c r="S3" s="3"/>
      <c r="U3" s="2" t="s">
        <v>35</v>
      </c>
      <c r="V3" s="3">
        <v>13742667</v>
      </c>
      <c r="X3" s="2" t="s">
        <v>35</v>
      </c>
      <c r="Y3" s="3"/>
      <c r="AA3" s="2" t="s">
        <v>35</v>
      </c>
      <c r="AB3" s="3"/>
      <c r="AD3" s="2" t="s">
        <v>18</v>
      </c>
      <c r="AE3" s="3">
        <v>2</v>
      </c>
      <c r="AF3" s="3">
        <v>1</v>
      </c>
      <c r="AG3" s="3">
        <v>1382856</v>
      </c>
      <c r="AI3" s="2" t="s">
        <v>52</v>
      </c>
      <c r="AJ3" s="3">
        <v>2</v>
      </c>
      <c r="AK3" s="3">
        <v>29205</v>
      </c>
      <c r="AL3" s="3">
        <v>1</v>
      </c>
      <c r="AN3" t="s">
        <v>46</v>
      </c>
      <c r="AO3" t="s">
        <v>103</v>
      </c>
      <c r="AP3" s="3">
        <v>10</v>
      </c>
      <c r="AQ3" s="6">
        <v>1.8051225768485809E-5</v>
      </c>
      <c r="AS3" s="2" t="s">
        <v>107</v>
      </c>
      <c r="AT3" s="3">
        <v>4875</v>
      </c>
    </row>
    <row r="4" spans="1:48" x14ac:dyDescent="0.2">
      <c r="A4" s="4" t="s">
        <v>18</v>
      </c>
      <c r="B4" s="3">
        <v>1</v>
      </c>
      <c r="C4" s="3"/>
      <c r="D4" s="4" t="s">
        <v>14</v>
      </c>
      <c r="E4" s="3">
        <v>1</v>
      </c>
      <c r="G4" s="4" t="s">
        <v>18</v>
      </c>
      <c r="H4" s="3">
        <v>69180</v>
      </c>
      <c r="I4" s="3">
        <v>1</v>
      </c>
      <c r="K4" s="2" t="s">
        <v>6</v>
      </c>
      <c r="L4" s="3">
        <v>2</v>
      </c>
      <c r="M4" s="3">
        <v>1118253</v>
      </c>
      <c r="O4" s="4" t="s">
        <v>15</v>
      </c>
      <c r="P4" s="3">
        <v>1</v>
      </c>
      <c r="R4" s="4" t="s">
        <v>18</v>
      </c>
      <c r="S4" s="3">
        <v>1</v>
      </c>
      <c r="U4" s="2" t="s">
        <v>36</v>
      </c>
      <c r="V4" s="3">
        <v>22676130</v>
      </c>
      <c r="X4" s="4" t="s">
        <v>15</v>
      </c>
      <c r="Y4" s="3">
        <v>1</v>
      </c>
      <c r="AA4" s="4" t="s">
        <v>18</v>
      </c>
      <c r="AB4" s="3">
        <v>1</v>
      </c>
      <c r="AD4" s="2" t="s">
        <v>6</v>
      </c>
      <c r="AE4" s="3">
        <v>2</v>
      </c>
      <c r="AF4" s="3">
        <v>2</v>
      </c>
      <c r="AG4" s="3">
        <v>1122213</v>
      </c>
      <c r="AI4" s="2" t="s">
        <v>45</v>
      </c>
      <c r="AJ4" s="3">
        <v>2</v>
      </c>
      <c r="AK4" s="3">
        <v>4737</v>
      </c>
      <c r="AL4" s="3">
        <v>2</v>
      </c>
      <c r="AN4" t="s">
        <v>46</v>
      </c>
      <c r="AO4" t="s">
        <v>70</v>
      </c>
      <c r="AP4" s="3">
        <v>9</v>
      </c>
      <c r="AQ4" s="6">
        <v>2.1709555098850842E-5</v>
      </c>
      <c r="AS4" s="2" t="s">
        <v>109</v>
      </c>
      <c r="AT4" s="3">
        <v>4835</v>
      </c>
    </row>
    <row r="5" spans="1:48" x14ac:dyDescent="0.2">
      <c r="A5" s="4" t="s">
        <v>6</v>
      </c>
      <c r="B5" s="3">
        <v>2</v>
      </c>
      <c r="C5" s="3"/>
      <c r="D5" s="4" t="s">
        <v>3</v>
      </c>
      <c r="E5" s="3">
        <v>2</v>
      </c>
      <c r="G5" s="4" t="s">
        <v>14</v>
      </c>
      <c r="H5" s="3">
        <v>58527</v>
      </c>
      <c r="I5" s="3">
        <v>2</v>
      </c>
      <c r="K5" s="2" t="s">
        <v>17</v>
      </c>
      <c r="L5" s="3">
        <v>3</v>
      </c>
      <c r="M5" s="3">
        <v>1031984</v>
      </c>
      <c r="O5" s="4" t="s">
        <v>14</v>
      </c>
      <c r="P5" s="3">
        <v>2</v>
      </c>
      <c r="R5" s="4" t="s">
        <v>6</v>
      </c>
      <c r="S5" s="3">
        <v>2</v>
      </c>
      <c r="U5" s="2" t="s">
        <v>37</v>
      </c>
      <c r="V5" s="3">
        <v>6282217</v>
      </c>
      <c r="X5" s="4" t="s">
        <v>4</v>
      </c>
      <c r="Y5" s="3">
        <v>2</v>
      </c>
      <c r="AA5" s="4" t="s">
        <v>17</v>
      </c>
      <c r="AB5" s="3">
        <v>2</v>
      </c>
      <c r="AD5" s="2" t="s">
        <v>17</v>
      </c>
      <c r="AE5" s="3">
        <v>2</v>
      </c>
      <c r="AF5" s="3">
        <v>3</v>
      </c>
      <c r="AG5" s="3">
        <v>1034494</v>
      </c>
      <c r="AI5" s="2" t="s">
        <v>49</v>
      </c>
      <c r="AJ5" s="3">
        <v>2</v>
      </c>
      <c r="AK5" s="3">
        <v>1713</v>
      </c>
      <c r="AL5" s="3">
        <v>3</v>
      </c>
      <c r="AN5" t="s">
        <v>46</v>
      </c>
      <c r="AO5" t="s">
        <v>96</v>
      </c>
      <c r="AP5" s="3">
        <v>8</v>
      </c>
      <c r="AQ5" s="6">
        <v>3.3239984377207342E-5</v>
      </c>
      <c r="AS5" s="2" t="s">
        <v>111</v>
      </c>
      <c r="AT5" s="3">
        <v>4671</v>
      </c>
    </row>
    <row r="6" spans="1:48" x14ac:dyDescent="0.2">
      <c r="A6" s="4" t="s">
        <v>13</v>
      </c>
      <c r="B6" s="3">
        <v>3</v>
      </c>
      <c r="C6" s="3"/>
      <c r="D6" s="4" t="s">
        <v>15</v>
      </c>
      <c r="E6" s="3">
        <v>3</v>
      </c>
      <c r="G6" s="4" t="s">
        <v>6</v>
      </c>
      <c r="H6" s="3">
        <v>49348</v>
      </c>
      <c r="I6" s="3">
        <v>3</v>
      </c>
      <c r="O6" s="4" t="s">
        <v>3</v>
      </c>
      <c r="P6" s="3">
        <v>3</v>
      </c>
      <c r="R6" s="4" t="s">
        <v>17</v>
      </c>
      <c r="S6" s="3">
        <v>3</v>
      </c>
      <c r="U6" s="2" t="s">
        <v>38</v>
      </c>
      <c r="V6" s="3">
        <v>4269213</v>
      </c>
      <c r="X6" s="4" t="s">
        <v>14</v>
      </c>
      <c r="Y6" s="3">
        <v>3</v>
      </c>
      <c r="AA6" s="4" t="s">
        <v>6</v>
      </c>
      <c r="AB6" s="3">
        <v>3</v>
      </c>
      <c r="AD6" s="2" t="s">
        <v>16</v>
      </c>
      <c r="AE6" s="3">
        <v>2</v>
      </c>
      <c r="AF6" s="3">
        <v>4</v>
      </c>
      <c r="AG6" s="3">
        <v>960170</v>
      </c>
      <c r="AI6" s="2" t="s">
        <v>1</v>
      </c>
      <c r="AJ6" s="3">
        <v>2</v>
      </c>
      <c r="AK6" s="3">
        <v>35655</v>
      </c>
      <c r="AL6" s="3">
        <v>1</v>
      </c>
      <c r="AN6" t="s">
        <v>46</v>
      </c>
      <c r="AO6" t="s">
        <v>65</v>
      </c>
      <c r="AP6" s="3">
        <v>9</v>
      </c>
      <c r="AQ6" s="6">
        <v>4.1247697003583966E-5</v>
      </c>
      <c r="AS6" s="2" t="s">
        <v>110</v>
      </c>
      <c r="AT6" s="3">
        <v>4664</v>
      </c>
    </row>
    <row r="7" spans="1:48" x14ac:dyDescent="0.2">
      <c r="A7" s="2">
        <v>1981</v>
      </c>
      <c r="B7" s="3"/>
      <c r="C7" s="3"/>
      <c r="D7" s="2">
        <v>1981</v>
      </c>
      <c r="E7" s="3"/>
      <c r="G7" s="4" t="s">
        <v>13</v>
      </c>
      <c r="H7" s="3">
        <v>48430</v>
      </c>
      <c r="I7" s="3">
        <v>4</v>
      </c>
      <c r="O7" s="2" t="s">
        <v>33</v>
      </c>
      <c r="P7" s="3"/>
      <c r="R7" s="2" t="s">
        <v>33</v>
      </c>
      <c r="S7" s="3"/>
      <c r="U7" s="2" t="s">
        <v>39</v>
      </c>
      <c r="V7" s="3">
        <v>17540716</v>
      </c>
      <c r="X7" s="2" t="s">
        <v>36</v>
      </c>
      <c r="Y7" s="3"/>
      <c r="AA7" s="2" t="s">
        <v>36</v>
      </c>
      <c r="AB7" s="3"/>
      <c r="AD7" s="2" t="s">
        <v>15</v>
      </c>
      <c r="AE7" s="3">
        <v>2</v>
      </c>
      <c r="AF7" s="3">
        <v>5</v>
      </c>
      <c r="AG7" s="3">
        <v>865046</v>
      </c>
      <c r="AN7" t="s">
        <v>46</v>
      </c>
      <c r="AO7" t="s">
        <v>83</v>
      </c>
      <c r="AP7" s="3">
        <v>11</v>
      </c>
      <c r="AQ7" s="6">
        <v>4.5905059989567033E-5</v>
      </c>
      <c r="AS7" s="2" t="s">
        <v>108</v>
      </c>
      <c r="AT7" s="3">
        <v>4633</v>
      </c>
    </row>
    <row r="8" spans="1:48" x14ac:dyDescent="0.2">
      <c r="A8" s="4" t="s">
        <v>18</v>
      </c>
      <c r="B8" s="3">
        <v>1</v>
      </c>
      <c r="C8" s="3"/>
      <c r="D8" s="4" t="s">
        <v>14</v>
      </c>
      <c r="E8" s="3">
        <v>1</v>
      </c>
      <c r="G8" s="4" t="s">
        <v>42</v>
      </c>
      <c r="H8" s="3">
        <v>42178</v>
      </c>
      <c r="I8" s="3">
        <v>5</v>
      </c>
      <c r="O8" s="4" t="s">
        <v>7</v>
      </c>
      <c r="P8" s="3">
        <v>1</v>
      </c>
      <c r="R8" s="4" t="s">
        <v>12</v>
      </c>
      <c r="S8" s="3">
        <v>1</v>
      </c>
      <c r="U8" s="2" t="s">
        <v>40</v>
      </c>
      <c r="V8" s="3">
        <v>34219920</v>
      </c>
      <c r="X8" s="4" t="s">
        <v>15</v>
      </c>
      <c r="Y8" s="3">
        <v>1</v>
      </c>
      <c r="AA8" s="4" t="s">
        <v>18</v>
      </c>
      <c r="AB8" s="3">
        <v>1</v>
      </c>
      <c r="AD8" s="2" t="s">
        <v>28</v>
      </c>
      <c r="AE8" s="3">
        <v>2</v>
      </c>
      <c r="AF8" s="3">
        <v>6</v>
      </c>
      <c r="AG8" s="3">
        <v>824208</v>
      </c>
      <c r="AN8" t="s">
        <v>46</v>
      </c>
      <c r="AO8" t="s">
        <v>78</v>
      </c>
      <c r="AP8" s="3">
        <v>19</v>
      </c>
      <c r="AQ8" s="6">
        <v>5.4718459128190951E-5</v>
      </c>
    </row>
    <row r="9" spans="1:48" x14ac:dyDescent="0.2">
      <c r="A9" s="4" t="s">
        <v>6</v>
      </c>
      <c r="B9" s="3">
        <v>2</v>
      </c>
      <c r="C9" s="3"/>
      <c r="D9" s="4" t="s">
        <v>15</v>
      </c>
      <c r="E9" s="3">
        <v>2</v>
      </c>
      <c r="G9" s="2" t="s">
        <v>113</v>
      </c>
      <c r="H9" s="3">
        <v>267663</v>
      </c>
      <c r="I9" s="3">
        <v>1</v>
      </c>
      <c r="O9" s="4" t="s">
        <v>22</v>
      </c>
      <c r="P9" s="3">
        <v>2</v>
      </c>
      <c r="R9" s="4" t="s">
        <v>18</v>
      </c>
      <c r="S9" s="3">
        <v>2</v>
      </c>
      <c r="U9" s="2" t="s">
        <v>1</v>
      </c>
      <c r="V9" s="3">
        <v>98730863</v>
      </c>
      <c r="X9" s="4" t="s">
        <v>4</v>
      </c>
      <c r="Y9" s="3">
        <v>2</v>
      </c>
      <c r="AA9" s="4" t="s">
        <v>17</v>
      </c>
      <c r="AB9" s="3">
        <v>2</v>
      </c>
      <c r="AD9" s="2" t="s">
        <v>42</v>
      </c>
      <c r="AE9" s="3">
        <v>2</v>
      </c>
      <c r="AF9" s="3">
        <v>7</v>
      </c>
      <c r="AG9" s="3">
        <v>819479</v>
      </c>
      <c r="AN9" t="s">
        <v>46</v>
      </c>
      <c r="AO9" t="s">
        <v>102</v>
      </c>
      <c r="AP9" s="3">
        <v>121</v>
      </c>
      <c r="AQ9" s="6">
        <v>6.9086048671977726E-5</v>
      </c>
    </row>
    <row r="10" spans="1:48" x14ac:dyDescent="0.2">
      <c r="A10" s="4" t="s">
        <v>17</v>
      </c>
      <c r="B10" s="3">
        <v>3</v>
      </c>
      <c r="C10" s="3"/>
      <c r="D10" s="4" t="s">
        <v>3</v>
      </c>
      <c r="E10" s="3">
        <v>3</v>
      </c>
      <c r="G10" s="2">
        <v>1981</v>
      </c>
      <c r="H10" s="3"/>
      <c r="I10" s="3"/>
      <c r="K10" s="1" t="s">
        <v>0</v>
      </c>
      <c r="L10" t="s">
        <v>22330</v>
      </c>
      <c r="M10" t="s">
        <v>31</v>
      </c>
      <c r="O10" s="4" t="s">
        <v>8</v>
      </c>
      <c r="P10" s="3">
        <v>3</v>
      </c>
      <c r="R10" s="4" t="s">
        <v>16</v>
      </c>
      <c r="S10" s="3">
        <v>3</v>
      </c>
      <c r="X10" s="4" t="s">
        <v>21</v>
      </c>
      <c r="Y10" s="3">
        <v>3</v>
      </c>
      <c r="AA10" s="4" t="s">
        <v>16</v>
      </c>
      <c r="AB10" s="3">
        <v>3</v>
      </c>
      <c r="AD10" s="2" t="s">
        <v>4</v>
      </c>
      <c r="AE10" s="3">
        <v>2</v>
      </c>
      <c r="AF10" s="3">
        <v>8</v>
      </c>
      <c r="AG10" s="3">
        <v>792865</v>
      </c>
      <c r="AN10" t="s">
        <v>46</v>
      </c>
      <c r="AO10" t="s">
        <v>86</v>
      </c>
      <c r="AP10" s="3">
        <v>41</v>
      </c>
      <c r="AQ10" s="6">
        <v>6.9647109984677635E-5</v>
      </c>
    </row>
    <row r="11" spans="1:48" x14ac:dyDescent="0.2">
      <c r="A11" s="2">
        <v>1982</v>
      </c>
      <c r="B11" s="3"/>
      <c r="C11" s="3"/>
      <c r="D11" s="2">
        <v>1982</v>
      </c>
      <c r="E11" s="3"/>
      <c r="G11" s="4" t="s">
        <v>18</v>
      </c>
      <c r="H11" s="3">
        <v>69216</v>
      </c>
      <c r="I11" s="3">
        <v>1</v>
      </c>
      <c r="K11" s="2" t="s">
        <v>15</v>
      </c>
      <c r="L11" s="3">
        <v>1</v>
      </c>
      <c r="M11" s="3">
        <v>863121</v>
      </c>
      <c r="O11" s="2" t="s">
        <v>34</v>
      </c>
      <c r="P11" s="3"/>
      <c r="R11" s="2" t="s">
        <v>34</v>
      </c>
      <c r="S11" s="3"/>
      <c r="X11" s="2" t="s">
        <v>37</v>
      </c>
      <c r="Y11" s="3"/>
      <c r="AA11" s="2" t="s">
        <v>37</v>
      </c>
      <c r="AB11" s="3"/>
      <c r="AD11" s="2" t="s">
        <v>48</v>
      </c>
      <c r="AE11" s="3">
        <v>2</v>
      </c>
      <c r="AF11" s="3">
        <v>9</v>
      </c>
      <c r="AG11" s="3">
        <v>766789</v>
      </c>
      <c r="AN11" t="s">
        <v>46</v>
      </c>
      <c r="AO11" t="s">
        <v>69</v>
      </c>
      <c r="AP11" s="3">
        <v>71</v>
      </c>
      <c r="AQ11" s="6">
        <v>7.180159298407421E-5</v>
      </c>
    </row>
    <row r="12" spans="1:48" x14ac:dyDescent="0.2">
      <c r="A12" s="4" t="s">
        <v>18</v>
      </c>
      <c r="B12" s="3">
        <v>1</v>
      </c>
      <c r="C12" s="3"/>
      <c r="D12" s="4" t="s">
        <v>14</v>
      </c>
      <c r="E12" s="3">
        <v>1</v>
      </c>
      <c r="G12" s="4" t="s">
        <v>14</v>
      </c>
      <c r="H12" s="3">
        <v>57183</v>
      </c>
      <c r="I12" s="3">
        <v>2</v>
      </c>
      <c r="K12" s="2" t="s">
        <v>4</v>
      </c>
      <c r="L12" s="3">
        <v>2</v>
      </c>
      <c r="M12" s="3">
        <v>786945</v>
      </c>
      <c r="O12" s="4" t="s">
        <v>15</v>
      </c>
      <c r="P12" s="3">
        <v>1</v>
      </c>
      <c r="R12" s="4" t="s">
        <v>18</v>
      </c>
      <c r="S12" s="3">
        <v>1</v>
      </c>
      <c r="X12" s="4" t="s">
        <v>15</v>
      </c>
      <c r="Y12" s="3">
        <v>1</v>
      </c>
      <c r="AA12" s="4" t="s">
        <v>18</v>
      </c>
      <c r="AB12" s="3">
        <v>1</v>
      </c>
      <c r="AD12" s="2" t="s">
        <v>44</v>
      </c>
      <c r="AE12" s="3">
        <v>2</v>
      </c>
      <c r="AF12" s="3">
        <v>10</v>
      </c>
      <c r="AG12" s="3">
        <v>761824</v>
      </c>
      <c r="AI12" s="1" t="s">
        <v>0</v>
      </c>
      <c r="AJ12" t="s">
        <v>55</v>
      </c>
      <c r="AK12" t="s">
        <v>29</v>
      </c>
      <c r="AL12" t="s">
        <v>22331</v>
      </c>
      <c r="AN12" t="s">
        <v>46</v>
      </c>
      <c r="AO12" t="s">
        <v>85</v>
      </c>
      <c r="AP12" s="3">
        <v>18</v>
      </c>
      <c r="AQ12" s="6">
        <v>7.9095846589211333E-5</v>
      </c>
    </row>
    <row r="13" spans="1:48" x14ac:dyDescent="0.2">
      <c r="A13" s="4" t="s">
        <v>6</v>
      </c>
      <c r="B13" s="3">
        <v>2</v>
      </c>
      <c r="C13" s="3"/>
      <c r="D13" s="4" t="s">
        <v>15</v>
      </c>
      <c r="E13" s="3">
        <v>2</v>
      </c>
      <c r="G13" s="4" t="s">
        <v>6</v>
      </c>
      <c r="H13" s="3">
        <v>50463</v>
      </c>
      <c r="I13" s="3">
        <v>3</v>
      </c>
      <c r="K13" s="2" t="s">
        <v>14</v>
      </c>
      <c r="L13" s="3">
        <v>3</v>
      </c>
      <c r="M13" s="3">
        <v>652244</v>
      </c>
      <c r="O13" s="4" t="s">
        <v>4</v>
      </c>
      <c r="P13" s="3">
        <v>2</v>
      </c>
      <c r="R13" s="4" t="s">
        <v>6</v>
      </c>
      <c r="S13" s="3">
        <v>2</v>
      </c>
      <c r="X13" s="4" t="s">
        <v>4</v>
      </c>
      <c r="Y13" s="3">
        <v>2</v>
      </c>
      <c r="AA13" s="4" t="s">
        <v>16</v>
      </c>
      <c r="AB13" s="3">
        <v>2</v>
      </c>
      <c r="AI13" s="2" t="s">
        <v>47</v>
      </c>
      <c r="AJ13" s="3">
        <v>15</v>
      </c>
      <c r="AK13" s="3">
        <v>52</v>
      </c>
      <c r="AL13" s="3">
        <v>1</v>
      </c>
      <c r="AN13" t="s">
        <v>46</v>
      </c>
      <c r="AO13" t="s">
        <v>93</v>
      </c>
      <c r="AP13" s="3">
        <v>89</v>
      </c>
      <c r="AQ13" s="6">
        <v>8.3451165128289756E-5</v>
      </c>
    </row>
    <row r="14" spans="1:48" x14ac:dyDescent="0.2">
      <c r="A14" s="4" t="s">
        <v>17</v>
      </c>
      <c r="B14" s="3">
        <v>3</v>
      </c>
      <c r="C14" s="3"/>
      <c r="D14" s="4" t="s">
        <v>3</v>
      </c>
      <c r="E14" s="3">
        <v>3</v>
      </c>
      <c r="G14" s="4" t="s">
        <v>17</v>
      </c>
      <c r="H14" s="3">
        <v>43479</v>
      </c>
      <c r="I14" s="3">
        <v>4</v>
      </c>
      <c r="O14" s="4" t="s">
        <v>7</v>
      </c>
      <c r="P14" s="3">
        <v>3</v>
      </c>
      <c r="R14" s="4" t="s">
        <v>17</v>
      </c>
      <c r="S14" s="3">
        <v>3</v>
      </c>
      <c r="X14" s="4" t="s">
        <v>21</v>
      </c>
      <c r="Y14" s="3">
        <v>3</v>
      </c>
      <c r="AA14" s="4" t="s">
        <v>6</v>
      </c>
      <c r="AB14" s="3">
        <v>3</v>
      </c>
      <c r="AI14" s="2" t="s">
        <v>51</v>
      </c>
      <c r="AJ14" s="3">
        <v>15</v>
      </c>
      <c r="AK14" s="3">
        <v>17</v>
      </c>
      <c r="AL14" s="3">
        <v>2</v>
      </c>
      <c r="AN14" t="s">
        <v>46</v>
      </c>
      <c r="AO14" t="s">
        <v>91</v>
      </c>
      <c r="AP14" s="3">
        <v>360</v>
      </c>
      <c r="AQ14" s="6">
        <v>8.7780877472281362E-5</v>
      </c>
    </row>
    <row r="15" spans="1:48" x14ac:dyDescent="0.2">
      <c r="A15" s="2">
        <v>1983</v>
      </c>
      <c r="B15" s="3"/>
      <c r="C15" s="3"/>
      <c r="D15" s="2">
        <v>1983</v>
      </c>
      <c r="E15" s="3"/>
      <c r="G15" s="4" t="s">
        <v>15</v>
      </c>
      <c r="H15" s="3">
        <v>42641</v>
      </c>
      <c r="I15" s="3">
        <v>5</v>
      </c>
      <c r="X15" s="2" t="s">
        <v>38</v>
      </c>
      <c r="Y15" s="3"/>
      <c r="AA15" s="2" t="s">
        <v>38</v>
      </c>
      <c r="AB15" s="3"/>
      <c r="AI15" s="2" t="s">
        <v>50</v>
      </c>
      <c r="AJ15" s="3">
        <v>15</v>
      </c>
      <c r="AK15" s="3">
        <v>5</v>
      </c>
      <c r="AL15" s="3">
        <v>3</v>
      </c>
      <c r="AN15" t="s">
        <v>46</v>
      </c>
      <c r="AO15" t="s">
        <v>74</v>
      </c>
      <c r="AP15" s="3">
        <v>141</v>
      </c>
      <c r="AQ15" s="6">
        <v>1.0463317168374067E-4</v>
      </c>
    </row>
    <row r="16" spans="1:48" x14ac:dyDescent="0.2">
      <c r="A16" s="4" t="s">
        <v>18</v>
      </c>
      <c r="B16" s="3">
        <v>1</v>
      </c>
      <c r="C16" s="3"/>
      <c r="D16" s="4" t="s">
        <v>14</v>
      </c>
      <c r="E16" s="3">
        <v>1</v>
      </c>
      <c r="G16" s="2" t="s">
        <v>43</v>
      </c>
      <c r="H16" s="3">
        <v>262982</v>
      </c>
      <c r="I16" s="3">
        <v>1</v>
      </c>
      <c r="X16" s="4" t="s">
        <v>15</v>
      </c>
      <c r="Y16" s="3">
        <v>1</v>
      </c>
      <c r="AA16" s="4" t="s">
        <v>18</v>
      </c>
      <c r="AB16" s="3">
        <v>1</v>
      </c>
      <c r="AI16" s="2" t="s">
        <v>1</v>
      </c>
      <c r="AJ16" s="3">
        <v>15</v>
      </c>
      <c r="AK16" s="3">
        <v>74</v>
      </c>
      <c r="AL16" s="3">
        <v>1</v>
      </c>
      <c r="AN16" t="s">
        <v>46</v>
      </c>
      <c r="AO16" t="s">
        <v>81</v>
      </c>
      <c r="AP16" s="3">
        <v>213</v>
      </c>
      <c r="AQ16" s="6">
        <v>1.0810190812555858E-4</v>
      </c>
    </row>
    <row r="17" spans="1:43" x14ac:dyDescent="0.2">
      <c r="A17" s="4" t="s">
        <v>6</v>
      </c>
      <c r="B17" s="3">
        <v>2</v>
      </c>
      <c r="C17" s="3"/>
      <c r="D17" s="4" t="s">
        <v>15</v>
      </c>
      <c r="E17" s="3">
        <v>2</v>
      </c>
      <c r="G17" s="2">
        <v>1982</v>
      </c>
      <c r="H17" s="3">
        <v>277460</v>
      </c>
      <c r="I17" s="3">
        <v>1</v>
      </c>
      <c r="X17" s="4" t="s">
        <v>21</v>
      </c>
      <c r="Y17" s="3">
        <v>2</v>
      </c>
      <c r="AA17" s="4" t="s">
        <v>17</v>
      </c>
      <c r="AB17" s="3">
        <v>2</v>
      </c>
      <c r="AN17" t="s">
        <v>46</v>
      </c>
      <c r="AO17" t="s">
        <v>99</v>
      </c>
      <c r="AP17" s="3">
        <v>115</v>
      </c>
      <c r="AQ17" s="6">
        <v>1.0876792424455948E-4</v>
      </c>
    </row>
    <row r="18" spans="1:43" x14ac:dyDescent="0.2">
      <c r="A18" s="4" t="s">
        <v>17</v>
      </c>
      <c r="B18" s="3">
        <v>3</v>
      </c>
      <c r="C18" s="3"/>
      <c r="D18" s="4" t="s">
        <v>3</v>
      </c>
      <c r="E18" s="3">
        <v>3</v>
      </c>
      <c r="G18" s="2">
        <v>1983</v>
      </c>
      <c r="H18" s="3">
        <v>278625</v>
      </c>
      <c r="I18" s="3">
        <v>1</v>
      </c>
      <c r="X18" s="4" t="s">
        <v>7</v>
      </c>
      <c r="Y18" s="3">
        <v>3</v>
      </c>
      <c r="AA18" s="4" t="s">
        <v>6</v>
      </c>
      <c r="AB18" s="3">
        <v>3</v>
      </c>
      <c r="AN18" t="s">
        <v>46</v>
      </c>
      <c r="AO18" t="s">
        <v>94</v>
      </c>
      <c r="AP18" s="3">
        <v>462</v>
      </c>
      <c r="AQ18" s="6">
        <v>1.1456361429853096E-4</v>
      </c>
    </row>
    <row r="19" spans="1:43" x14ac:dyDescent="0.2">
      <c r="A19" s="2">
        <v>1984</v>
      </c>
      <c r="B19" s="3"/>
      <c r="C19" s="3"/>
      <c r="D19" s="2">
        <v>1984</v>
      </c>
      <c r="E19" s="3"/>
      <c r="G19" s="2">
        <v>1984</v>
      </c>
      <c r="H19" s="3">
        <v>275234</v>
      </c>
      <c r="I19" s="3">
        <v>1</v>
      </c>
      <c r="X19" s="2" t="s">
        <v>39</v>
      </c>
      <c r="Y19" s="3"/>
      <c r="AA19" s="2" t="s">
        <v>39</v>
      </c>
      <c r="AB19" s="3"/>
      <c r="AN19" t="s">
        <v>46</v>
      </c>
      <c r="AO19" t="s">
        <v>64</v>
      </c>
      <c r="AP19" s="3">
        <v>37</v>
      </c>
      <c r="AQ19" s="6">
        <v>1.149225359987079E-4</v>
      </c>
    </row>
    <row r="20" spans="1:43" x14ac:dyDescent="0.2">
      <c r="A20" s="4" t="s">
        <v>18</v>
      </c>
      <c r="B20" s="3">
        <v>1</v>
      </c>
      <c r="C20" s="3"/>
      <c r="D20" s="4" t="s">
        <v>14</v>
      </c>
      <c r="E20" s="3">
        <v>1</v>
      </c>
      <c r="F20" s="3"/>
      <c r="G20" s="2">
        <v>1985</v>
      </c>
      <c r="H20" s="3">
        <v>268640</v>
      </c>
      <c r="I20" s="3">
        <v>1</v>
      </c>
      <c r="X20" s="4" t="s">
        <v>15</v>
      </c>
      <c r="Y20" s="3">
        <v>1</v>
      </c>
      <c r="AA20" s="4" t="s">
        <v>18</v>
      </c>
      <c r="AB20" s="3">
        <v>1</v>
      </c>
      <c r="AN20" t="s">
        <v>46</v>
      </c>
      <c r="AO20" t="s">
        <v>72</v>
      </c>
      <c r="AP20" s="3">
        <v>256</v>
      </c>
      <c r="AQ20" s="6">
        <v>1.186774694069418E-4</v>
      </c>
    </row>
    <row r="21" spans="1:43" x14ac:dyDescent="0.2">
      <c r="A21" s="4" t="s">
        <v>6</v>
      </c>
      <c r="B21" s="3">
        <v>2</v>
      </c>
      <c r="C21" s="3"/>
      <c r="D21" s="4" t="s">
        <v>15</v>
      </c>
      <c r="E21" s="3">
        <v>2</v>
      </c>
      <c r="F21" s="3"/>
      <c r="G21" s="2">
        <v>1986</v>
      </c>
      <c r="H21" s="3">
        <v>271798</v>
      </c>
      <c r="I21" s="3">
        <v>1</v>
      </c>
      <c r="X21" s="4" t="s">
        <v>14</v>
      </c>
      <c r="Y21" s="3">
        <v>2</v>
      </c>
      <c r="AA21" s="4" t="s">
        <v>6</v>
      </c>
      <c r="AB21" s="3">
        <v>2</v>
      </c>
      <c r="AN21" t="s">
        <v>46</v>
      </c>
      <c r="AO21" t="s">
        <v>80</v>
      </c>
      <c r="AP21" s="3">
        <v>210</v>
      </c>
      <c r="AQ21" s="6">
        <v>1.229225359738655E-4</v>
      </c>
    </row>
    <row r="22" spans="1:43" x14ac:dyDescent="0.2">
      <c r="A22" s="4" t="s">
        <v>17</v>
      </c>
      <c r="B22" s="3">
        <v>3</v>
      </c>
      <c r="C22" s="3"/>
      <c r="D22" s="4" t="s">
        <v>4</v>
      </c>
      <c r="E22" s="3">
        <v>3</v>
      </c>
      <c r="F22" s="3"/>
      <c r="G22" s="2">
        <v>1987</v>
      </c>
      <c r="H22" s="3">
        <v>277068</v>
      </c>
      <c r="I22" s="3">
        <v>1</v>
      </c>
      <c r="X22" s="4" t="s">
        <v>4</v>
      </c>
      <c r="Y22" s="3">
        <v>3</v>
      </c>
      <c r="AA22" s="4" t="s">
        <v>28</v>
      </c>
      <c r="AB22" s="3">
        <v>3</v>
      </c>
      <c r="AN22" t="s">
        <v>46</v>
      </c>
      <c r="AO22" t="s">
        <v>73</v>
      </c>
      <c r="AP22" s="3">
        <v>113</v>
      </c>
      <c r="AQ22" s="6">
        <v>1.2373310440884046E-4</v>
      </c>
    </row>
    <row r="23" spans="1:43" x14ac:dyDescent="0.2">
      <c r="A23" s="2">
        <v>1985</v>
      </c>
      <c r="B23" s="3"/>
      <c r="C23" s="3"/>
      <c r="D23" s="2">
        <v>1985</v>
      </c>
      <c r="E23" s="3"/>
      <c r="F23" s="3"/>
      <c r="G23" s="2">
        <v>1988</v>
      </c>
      <c r="H23" s="3">
        <v>265843</v>
      </c>
      <c r="I23" s="3">
        <v>1</v>
      </c>
      <c r="X23" s="2" t="s">
        <v>40</v>
      </c>
      <c r="Y23" s="3"/>
      <c r="AA23" s="2" t="s">
        <v>40</v>
      </c>
      <c r="AB23" s="3"/>
      <c r="AN23" t="s">
        <v>46</v>
      </c>
      <c r="AO23" t="s">
        <v>76</v>
      </c>
      <c r="AP23" s="3">
        <v>258</v>
      </c>
      <c r="AQ23" s="6">
        <v>1.2373584411585703E-4</v>
      </c>
    </row>
    <row r="24" spans="1:43" x14ac:dyDescent="0.2">
      <c r="A24" s="4" t="s">
        <v>18</v>
      </c>
      <c r="B24" s="3">
        <v>1</v>
      </c>
      <c r="C24" s="3"/>
      <c r="D24" s="4" t="s">
        <v>15</v>
      </c>
      <c r="E24" s="3">
        <v>1</v>
      </c>
      <c r="F24" s="3"/>
      <c r="G24" s="2">
        <v>1989</v>
      </c>
      <c r="H24" s="3">
        <v>260549</v>
      </c>
      <c r="I24" s="3">
        <v>1</v>
      </c>
      <c r="X24" s="4" t="s">
        <v>4</v>
      </c>
      <c r="Y24" s="3">
        <v>1</v>
      </c>
      <c r="AA24" s="4" t="s">
        <v>6</v>
      </c>
      <c r="AB24" s="3">
        <v>1</v>
      </c>
      <c r="AN24" t="s">
        <v>46</v>
      </c>
      <c r="AO24" t="s">
        <v>79</v>
      </c>
      <c r="AP24" s="3">
        <v>429</v>
      </c>
      <c r="AQ24" s="6">
        <v>1.2503464683832845E-4</v>
      </c>
    </row>
    <row r="25" spans="1:43" x14ac:dyDescent="0.2">
      <c r="A25" s="4" t="s">
        <v>6</v>
      </c>
      <c r="B25" s="3">
        <v>2</v>
      </c>
      <c r="C25" s="3"/>
      <c r="D25" s="4" t="s">
        <v>4</v>
      </c>
      <c r="E25" s="3">
        <v>2</v>
      </c>
      <c r="F25" s="3"/>
      <c r="G25" s="2">
        <v>1990</v>
      </c>
      <c r="H25" s="3">
        <v>255160</v>
      </c>
      <c r="I25" s="3">
        <v>1</v>
      </c>
      <c r="X25" s="4" t="s">
        <v>15</v>
      </c>
      <c r="Y25" s="3">
        <v>2</v>
      </c>
      <c r="AA25" s="4" t="s">
        <v>18</v>
      </c>
      <c r="AB25" s="3">
        <v>2</v>
      </c>
      <c r="AN25" t="s">
        <v>46</v>
      </c>
      <c r="AO25" t="s">
        <v>82</v>
      </c>
      <c r="AP25" s="3">
        <v>110</v>
      </c>
      <c r="AQ25" s="6">
        <v>1.2509638107541948E-4</v>
      </c>
    </row>
    <row r="26" spans="1:43" x14ac:dyDescent="0.2">
      <c r="A26" s="4" t="s">
        <v>17</v>
      </c>
      <c r="B26" s="3">
        <v>3</v>
      </c>
      <c r="C26" s="3"/>
      <c r="D26" s="4" t="s">
        <v>14</v>
      </c>
      <c r="E26" s="3">
        <v>3</v>
      </c>
      <c r="F26" s="3"/>
      <c r="G26" s="2">
        <v>1991</v>
      </c>
      <c r="H26" s="3">
        <v>236954</v>
      </c>
      <c r="I26" s="3">
        <v>1</v>
      </c>
      <c r="X26" s="4" t="s">
        <v>14</v>
      </c>
      <c r="Y26" s="3">
        <v>3</v>
      </c>
      <c r="AA26" s="4" t="s">
        <v>16</v>
      </c>
      <c r="AB26" s="3">
        <v>3</v>
      </c>
      <c r="AN26" t="s">
        <v>46</v>
      </c>
      <c r="AO26" t="s">
        <v>95</v>
      </c>
      <c r="AP26" s="3">
        <v>150</v>
      </c>
      <c r="AQ26" s="6">
        <v>1.2755926403407023E-4</v>
      </c>
    </row>
    <row r="27" spans="1:43" x14ac:dyDescent="0.2">
      <c r="A27" s="2">
        <v>1986</v>
      </c>
      <c r="B27" s="3"/>
      <c r="C27" s="3"/>
      <c r="D27" s="2">
        <v>1986</v>
      </c>
      <c r="E27" s="3"/>
      <c r="F27" s="3"/>
      <c r="G27" s="2">
        <v>1992</v>
      </c>
      <c r="H27" s="3">
        <v>211917</v>
      </c>
      <c r="I27" s="3">
        <v>1</v>
      </c>
      <c r="AN27" t="s">
        <v>46</v>
      </c>
      <c r="AO27" t="s">
        <v>101</v>
      </c>
      <c r="AP27" s="3">
        <v>254</v>
      </c>
      <c r="AQ27" s="6">
        <v>1.3464950574619417E-4</v>
      </c>
    </row>
    <row r="28" spans="1:43" x14ac:dyDescent="0.2">
      <c r="A28" s="4" t="s">
        <v>18</v>
      </c>
      <c r="B28" s="3">
        <v>1</v>
      </c>
      <c r="C28" s="3"/>
      <c r="D28" s="4" t="s">
        <v>15</v>
      </c>
      <c r="E28" s="3">
        <v>1</v>
      </c>
      <c r="F28" s="3"/>
      <c r="G28" s="2">
        <v>1993</v>
      </c>
      <c r="H28" s="3">
        <v>193782</v>
      </c>
      <c r="I28" s="3">
        <v>1</v>
      </c>
      <c r="AN28" t="s">
        <v>46</v>
      </c>
      <c r="AO28" t="s">
        <v>63</v>
      </c>
      <c r="AP28" s="3">
        <v>142</v>
      </c>
      <c r="AQ28" s="6">
        <v>1.3584162015047808E-4</v>
      </c>
    </row>
    <row r="29" spans="1:43" x14ac:dyDescent="0.2">
      <c r="A29" s="4" t="s">
        <v>6</v>
      </c>
      <c r="B29" s="3">
        <v>2</v>
      </c>
      <c r="C29" s="3"/>
      <c r="D29" s="4" t="s">
        <v>4</v>
      </c>
      <c r="E29" s="3">
        <v>2</v>
      </c>
      <c r="F29" s="3"/>
      <c r="G29" s="2">
        <v>1994</v>
      </c>
      <c r="H29" s="3">
        <v>176823</v>
      </c>
      <c r="I29" s="3">
        <v>1</v>
      </c>
      <c r="AN29" t="s">
        <v>46</v>
      </c>
      <c r="AO29" t="s">
        <v>97</v>
      </c>
      <c r="AP29" s="3">
        <v>269</v>
      </c>
      <c r="AQ29" s="6">
        <v>1.3926055235187259E-4</v>
      </c>
    </row>
    <row r="30" spans="1:43" x14ac:dyDescent="0.2">
      <c r="A30" s="4" t="s">
        <v>17</v>
      </c>
      <c r="B30" s="3">
        <v>3</v>
      </c>
      <c r="C30" s="3"/>
      <c r="D30" s="4" t="s">
        <v>3</v>
      </c>
      <c r="E30" s="3">
        <v>3</v>
      </c>
      <c r="F30" s="3"/>
      <c r="G30" s="2">
        <v>1995</v>
      </c>
      <c r="H30" s="3">
        <v>169013</v>
      </c>
      <c r="I30" s="3">
        <v>1</v>
      </c>
      <c r="AN30" t="s">
        <v>46</v>
      </c>
      <c r="AO30" t="s">
        <v>58</v>
      </c>
      <c r="AP30" s="3">
        <v>199</v>
      </c>
      <c r="AQ30" s="6">
        <v>1.4296449451634178E-4</v>
      </c>
    </row>
    <row r="31" spans="1:43" x14ac:dyDescent="0.2">
      <c r="A31" s="2">
        <v>1987</v>
      </c>
      <c r="B31" s="3"/>
      <c r="C31" s="3"/>
      <c r="D31" s="2">
        <v>1987</v>
      </c>
      <c r="E31" s="3"/>
      <c r="F31" s="3"/>
      <c r="G31" s="2">
        <v>1996</v>
      </c>
      <c r="H31" s="3">
        <v>162641</v>
      </c>
      <c r="I31" s="3">
        <v>1</v>
      </c>
      <c r="AN31" t="s">
        <v>46</v>
      </c>
      <c r="AO31" t="s">
        <v>62</v>
      </c>
      <c r="AP31" s="3">
        <v>219</v>
      </c>
      <c r="AQ31" s="6">
        <v>1.5001335735373699E-4</v>
      </c>
    </row>
    <row r="32" spans="1:43" x14ac:dyDescent="0.2">
      <c r="A32" s="4" t="s">
        <v>18</v>
      </c>
      <c r="B32" s="3">
        <v>1</v>
      </c>
      <c r="C32" s="3"/>
      <c r="D32" s="4" t="s">
        <v>15</v>
      </c>
      <c r="E32" s="3">
        <v>1</v>
      </c>
      <c r="F32" s="3"/>
      <c r="G32" s="2">
        <v>1997</v>
      </c>
      <c r="H32" s="3">
        <v>160740</v>
      </c>
      <c r="I32" s="3">
        <v>1</v>
      </c>
      <c r="AN32" t="s">
        <v>46</v>
      </c>
      <c r="AO32" t="s">
        <v>89</v>
      </c>
      <c r="AP32" s="3">
        <v>82</v>
      </c>
      <c r="AQ32" s="6">
        <v>1.5104794114288031E-4</v>
      </c>
    </row>
    <row r="33" spans="1:43" x14ac:dyDescent="0.2">
      <c r="A33" s="4" t="s">
        <v>6</v>
      </c>
      <c r="B33" s="3">
        <v>2</v>
      </c>
      <c r="C33" s="3"/>
      <c r="D33" s="4" t="s">
        <v>4</v>
      </c>
      <c r="E33" s="3">
        <v>2</v>
      </c>
      <c r="F33" s="3"/>
      <c r="G33" s="2">
        <v>1998</v>
      </c>
      <c r="H33" s="3">
        <v>158984</v>
      </c>
      <c r="I33" s="3">
        <v>1</v>
      </c>
      <c r="AN33" t="s">
        <v>46</v>
      </c>
      <c r="AO33" t="s">
        <v>88</v>
      </c>
      <c r="AP33" s="3">
        <v>91</v>
      </c>
      <c r="AQ33" s="6">
        <v>1.5189476196755461E-4</v>
      </c>
    </row>
    <row r="34" spans="1:43" x14ac:dyDescent="0.2">
      <c r="A34" s="4" t="s">
        <v>17</v>
      </c>
      <c r="B34" s="3">
        <v>3</v>
      </c>
      <c r="C34" s="3"/>
      <c r="D34" s="4" t="s">
        <v>3</v>
      </c>
      <c r="E34" s="3">
        <v>3</v>
      </c>
      <c r="F34" s="3"/>
      <c r="G34" s="2">
        <v>1999</v>
      </c>
      <c r="H34" s="3">
        <v>153599</v>
      </c>
      <c r="I34" s="3">
        <v>1</v>
      </c>
      <c r="AN34" t="s">
        <v>46</v>
      </c>
      <c r="AO34" t="s">
        <v>59</v>
      </c>
      <c r="AP34" s="3">
        <v>127</v>
      </c>
      <c r="AQ34" s="6">
        <v>1.5618370647301527E-4</v>
      </c>
    </row>
    <row r="35" spans="1:43" x14ac:dyDescent="0.2">
      <c r="A35" s="2">
        <v>1988</v>
      </c>
      <c r="B35" s="3"/>
      <c r="C35" s="3"/>
      <c r="D35" s="2">
        <v>1988</v>
      </c>
      <c r="E35" s="3"/>
      <c r="F35" s="3"/>
      <c r="G35" s="2">
        <v>2000</v>
      </c>
      <c r="H35" s="3">
        <v>148668</v>
      </c>
      <c r="I35" s="3">
        <v>1</v>
      </c>
      <c r="AN35" t="s">
        <v>46</v>
      </c>
      <c r="AO35" t="s">
        <v>71</v>
      </c>
      <c r="AP35" s="3">
        <v>743</v>
      </c>
      <c r="AQ35" s="6">
        <v>1.6160471964082426E-4</v>
      </c>
    </row>
    <row r="36" spans="1:43" x14ac:dyDescent="0.2">
      <c r="A36" s="4" t="s">
        <v>18</v>
      </c>
      <c r="B36" s="3">
        <v>1</v>
      </c>
      <c r="C36" s="3"/>
      <c r="D36" s="4" t="s">
        <v>15</v>
      </c>
      <c r="E36" s="3">
        <v>1</v>
      </c>
      <c r="F36" s="3"/>
      <c r="G36" s="2">
        <v>2001</v>
      </c>
      <c r="H36" s="3">
        <v>140155</v>
      </c>
      <c r="I36" s="3">
        <v>1</v>
      </c>
      <c r="AN36" t="s">
        <v>46</v>
      </c>
      <c r="AO36" t="s">
        <v>92</v>
      </c>
      <c r="AP36" s="3">
        <v>214</v>
      </c>
      <c r="AQ36" s="6">
        <v>1.8273293325636917E-4</v>
      </c>
    </row>
    <row r="37" spans="1:43" x14ac:dyDescent="0.2">
      <c r="A37" s="4" t="s">
        <v>6</v>
      </c>
      <c r="B37" s="3">
        <v>2</v>
      </c>
      <c r="C37" s="3"/>
      <c r="D37" s="4" t="s">
        <v>4</v>
      </c>
      <c r="E37" s="3">
        <v>2</v>
      </c>
      <c r="F37" s="3"/>
      <c r="G37" s="2">
        <v>2002</v>
      </c>
      <c r="H37" s="3">
        <v>134476</v>
      </c>
      <c r="I37" s="3">
        <v>1</v>
      </c>
      <c r="AN37" t="s">
        <v>46</v>
      </c>
      <c r="AO37" t="s">
        <v>60</v>
      </c>
      <c r="AP37" s="3">
        <v>343</v>
      </c>
      <c r="AQ37" s="6">
        <v>1.8639177050445329E-4</v>
      </c>
    </row>
    <row r="38" spans="1:43" x14ac:dyDescent="0.2">
      <c r="A38" s="4" t="s">
        <v>17</v>
      </c>
      <c r="B38" s="3">
        <v>3</v>
      </c>
      <c r="C38" s="3"/>
      <c r="D38" s="4" t="s">
        <v>3</v>
      </c>
      <c r="E38" s="3">
        <v>3</v>
      </c>
      <c r="F38" s="3"/>
      <c r="G38" s="2">
        <v>2003</v>
      </c>
      <c r="H38" s="3">
        <v>131597</v>
      </c>
      <c r="I38" s="3">
        <v>1</v>
      </c>
      <c r="AN38" t="s">
        <v>46</v>
      </c>
      <c r="AO38" t="s">
        <v>84</v>
      </c>
      <c r="AP38" s="3">
        <v>490</v>
      </c>
      <c r="AQ38" s="6">
        <v>1.8801464211988428E-4</v>
      </c>
    </row>
    <row r="39" spans="1:43" x14ac:dyDescent="0.2">
      <c r="A39" s="2">
        <v>1989</v>
      </c>
      <c r="B39" s="3"/>
      <c r="C39" s="3"/>
      <c r="D39" s="2">
        <v>1989</v>
      </c>
      <c r="E39" s="3"/>
      <c r="F39" s="3"/>
      <c r="G39" s="2">
        <v>2004</v>
      </c>
      <c r="H39" s="3">
        <v>125942</v>
      </c>
      <c r="I39" s="3">
        <v>1</v>
      </c>
      <c r="AN39" t="s">
        <v>46</v>
      </c>
      <c r="AO39" t="s">
        <v>77</v>
      </c>
      <c r="AP39" s="3">
        <v>302</v>
      </c>
      <c r="AQ39" s="6">
        <v>1.8833401723942242E-4</v>
      </c>
    </row>
    <row r="40" spans="1:43" x14ac:dyDescent="0.2">
      <c r="A40" s="4" t="s">
        <v>18</v>
      </c>
      <c r="B40" s="3">
        <v>1</v>
      </c>
      <c r="C40" s="3"/>
      <c r="D40" s="4" t="s">
        <v>15</v>
      </c>
      <c r="E40" s="3">
        <v>1</v>
      </c>
      <c r="F40" s="3"/>
      <c r="G40" s="2">
        <v>2005</v>
      </c>
      <c r="H40" s="3">
        <v>118315</v>
      </c>
      <c r="I40" s="3">
        <v>1</v>
      </c>
      <c r="AN40" t="s">
        <v>46</v>
      </c>
      <c r="AO40" t="s">
        <v>100</v>
      </c>
      <c r="AP40" s="3">
        <v>440</v>
      </c>
      <c r="AQ40" s="6">
        <v>1.9590775416248322E-4</v>
      </c>
    </row>
    <row r="41" spans="1:43" x14ac:dyDescent="0.2">
      <c r="A41" s="4" t="s">
        <v>6</v>
      </c>
      <c r="B41" s="3">
        <v>2</v>
      </c>
      <c r="C41" s="3"/>
      <c r="D41" s="4" t="s">
        <v>4</v>
      </c>
      <c r="E41" s="3">
        <v>2</v>
      </c>
      <c r="F41" s="3"/>
      <c r="G41" s="2">
        <v>2006</v>
      </c>
      <c r="H41" s="3">
        <v>111708</v>
      </c>
      <c r="I41" s="3">
        <v>1</v>
      </c>
      <c r="AN41" t="s">
        <v>46</v>
      </c>
      <c r="AO41" t="s">
        <v>67</v>
      </c>
      <c r="AP41" s="3">
        <v>560</v>
      </c>
      <c r="AQ41" s="6">
        <v>1.9870811339420426E-4</v>
      </c>
    </row>
    <row r="42" spans="1:43" x14ac:dyDescent="0.2">
      <c r="A42" s="4" t="s">
        <v>17</v>
      </c>
      <c r="B42" s="3">
        <v>3</v>
      </c>
      <c r="C42" s="3"/>
      <c r="D42" s="4" t="s">
        <v>5</v>
      </c>
      <c r="E42" s="3">
        <v>3</v>
      </c>
      <c r="F42" s="3"/>
      <c r="G42" s="2">
        <v>2007</v>
      </c>
      <c r="H42" s="3">
        <v>108180</v>
      </c>
      <c r="I42" s="3">
        <v>1</v>
      </c>
      <c r="AN42" t="s">
        <v>46</v>
      </c>
      <c r="AO42" t="s">
        <v>66</v>
      </c>
      <c r="AP42" s="3">
        <v>998</v>
      </c>
      <c r="AQ42" s="6">
        <v>2.0928890424885835E-4</v>
      </c>
    </row>
    <row r="43" spans="1:43" x14ac:dyDescent="0.2">
      <c r="A43" s="2">
        <v>1990</v>
      </c>
      <c r="B43" s="3"/>
      <c r="C43" s="3"/>
      <c r="D43" s="2">
        <v>1990</v>
      </c>
      <c r="E43" s="3"/>
      <c r="F43" s="3"/>
      <c r="G43" s="2">
        <v>2008</v>
      </c>
      <c r="H43" s="3">
        <v>101635</v>
      </c>
      <c r="I43" s="3">
        <v>1</v>
      </c>
      <c r="AN43" t="s">
        <v>46</v>
      </c>
      <c r="AO43" t="s">
        <v>87</v>
      </c>
      <c r="AP43" s="3">
        <v>676</v>
      </c>
      <c r="AQ43" s="6">
        <v>2.5047640538198207E-4</v>
      </c>
    </row>
    <row r="44" spans="1:43" x14ac:dyDescent="0.2">
      <c r="A44" s="4" t="s">
        <v>18</v>
      </c>
      <c r="B44" s="3">
        <v>1</v>
      </c>
      <c r="C44" s="3"/>
      <c r="D44" s="4" t="s">
        <v>15</v>
      </c>
      <c r="E44" s="3">
        <v>1</v>
      </c>
      <c r="F44" s="3"/>
      <c r="G44" s="2">
        <v>2009</v>
      </c>
      <c r="H44" s="3"/>
      <c r="I44" s="3"/>
      <c r="AN44" t="s">
        <v>46</v>
      </c>
      <c r="AO44" t="s">
        <v>61</v>
      </c>
      <c r="AP44" s="3">
        <v>3776</v>
      </c>
      <c r="AQ44" s="6">
        <v>2.6825139588762656E-4</v>
      </c>
    </row>
    <row r="45" spans="1:43" x14ac:dyDescent="0.2">
      <c r="A45" s="4" t="s">
        <v>6</v>
      </c>
      <c r="B45" s="3">
        <v>2</v>
      </c>
      <c r="C45" s="3"/>
      <c r="D45" s="4" t="s">
        <v>4</v>
      </c>
      <c r="E45" s="3">
        <v>2</v>
      </c>
      <c r="F45" s="3"/>
      <c r="G45" s="4" t="s">
        <v>11</v>
      </c>
      <c r="H45" s="3">
        <v>22289</v>
      </c>
      <c r="I45" s="3">
        <v>1</v>
      </c>
      <c r="AN45" t="s">
        <v>46</v>
      </c>
      <c r="AO45" t="s">
        <v>98</v>
      </c>
      <c r="AP45" s="3">
        <v>2541</v>
      </c>
      <c r="AQ45" s="6">
        <v>2.7988681161447655E-4</v>
      </c>
    </row>
    <row r="46" spans="1:43" x14ac:dyDescent="0.2">
      <c r="A46" s="4" t="s">
        <v>17</v>
      </c>
      <c r="B46" s="3">
        <v>3</v>
      </c>
      <c r="C46" s="3"/>
      <c r="D46" s="4" t="s">
        <v>5</v>
      </c>
      <c r="E46" s="3">
        <v>3</v>
      </c>
      <c r="F46" s="3"/>
      <c r="G46" s="4" t="s">
        <v>12</v>
      </c>
      <c r="H46" s="3">
        <v>21168</v>
      </c>
      <c r="I46" s="3">
        <v>2</v>
      </c>
      <c r="AN46" t="s">
        <v>46</v>
      </c>
      <c r="AO46" t="s">
        <v>90</v>
      </c>
      <c r="AP46" s="3">
        <v>1977</v>
      </c>
      <c r="AQ46" s="6">
        <v>2.9555280483648173E-4</v>
      </c>
    </row>
    <row r="47" spans="1:43" x14ac:dyDescent="0.2">
      <c r="A47" s="2">
        <v>1991</v>
      </c>
      <c r="B47" s="3"/>
      <c r="C47" s="3"/>
      <c r="D47" s="2">
        <v>1991</v>
      </c>
      <c r="E47" s="3"/>
      <c r="F47" s="3"/>
      <c r="G47" s="4" t="s">
        <v>9</v>
      </c>
      <c r="H47" s="3">
        <v>19845</v>
      </c>
      <c r="I47" s="3">
        <v>3</v>
      </c>
      <c r="AN47" t="s">
        <v>46</v>
      </c>
      <c r="AO47" t="s">
        <v>68</v>
      </c>
      <c r="AP47" s="3">
        <v>93</v>
      </c>
      <c r="AQ47" s="6">
        <v>3.0136196163953871E-4</v>
      </c>
    </row>
    <row r="48" spans="1:43" x14ac:dyDescent="0.2">
      <c r="A48" s="4" t="s">
        <v>18</v>
      </c>
      <c r="B48" s="3">
        <v>1</v>
      </c>
      <c r="C48" s="3"/>
      <c r="D48" s="4" t="s">
        <v>4</v>
      </c>
      <c r="E48" s="3">
        <v>1</v>
      </c>
      <c r="F48" s="3"/>
      <c r="G48" s="4" t="s">
        <v>114</v>
      </c>
      <c r="H48" s="3">
        <v>19027</v>
      </c>
      <c r="I48" s="3">
        <v>4</v>
      </c>
      <c r="AN48" t="s">
        <v>46</v>
      </c>
      <c r="AO48" t="s">
        <v>75</v>
      </c>
      <c r="AP48" s="3">
        <v>542</v>
      </c>
      <c r="AQ48" s="6">
        <v>3.353904359271225E-4</v>
      </c>
    </row>
    <row r="49" spans="1:9" x14ac:dyDescent="0.2">
      <c r="A49" s="4" t="s">
        <v>6</v>
      </c>
      <c r="B49" s="3">
        <v>2</v>
      </c>
      <c r="C49" s="3"/>
      <c r="D49" s="4" t="s">
        <v>15</v>
      </c>
      <c r="E49" s="3">
        <v>2</v>
      </c>
      <c r="F49" s="3"/>
      <c r="G49" s="4" t="s">
        <v>18</v>
      </c>
      <c r="H49" s="3">
        <v>18932</v>
      </c>
      <c r="I49" s="3">
        <v>5</v>
      </c>
    </row>
    <row r="50" spans="1:9" x14ac:dyDescent="0.2">
      <c r="A50" s="4" t="s">
        <v>17</v>
      </c>
      <c r="B50" s="3">
        <v>3</v>
      </c>
      <c r="C50" s="3"/>
      <c r="D50" s="4" t="s">
        <v>5</v>
      </c>
      <c r="E50" s="3">
        <v>3</v>
      </c>
      <c r="F50" s="3"/>
      <c r="G50" s="2" t="s">
        <v>115</v>
      </c>
      <c r="H50" s="3">
        <v>101261</v>
      </c>
      <c r="I50" s="3">
        <v>1</v>
      </c>
    </row>
    <row r="51" spans="1:9" x14ac:dyDescent="0.2">
      <c r="A51" s="2">
        <v>1992</v>
      </c>
      <c r="B51" s="3"/>
      <c r="C51" s="3"/>
      <c r="D51" s="2">
        <v>1992</v>
      </c>
      <c r="E51" s="3"/>
      <c r="F51" s="3"/>
    </row>
    <row r="52" spans="1:9" x14ac:dyDescent="0.2">
      <c r="A52" s="4" t="s">
        <v>18</v>
      </c>
      <c r="B52" s="3">
        <v>1</v>
      </c>
      <c r="C52" s="3"/>
      <c r="D52" s="4" t="s">
        <v>4</v>
      </c>
      <c r="E52" s="3">
        <v>1</v>
      </c>
      <c r="F52" s="3"/>
    </row>
    <row r="53" spans="1:9" x14ac:dyDescent="0.2">
      <c r="A53" s="4" t="s">
        <v>6</v>
      </c>
      <c r="B53" s="3">
        <v>2</v>
      </c>
      <c r="C53" s="3"/>
      <c r="D53" s="4" t="s">
        <v>15</v>
      </c>
      <c r="E53" s="3">
        <v>2</v>
      </c>
      <c r="F53" s="3"/>
    </row>
    <row r="54" spans="1:9" x14ac:dyDescent="0.2">
      <c r="A54" s="4" t="s">
        <v>17</v>
      </c>
      <c r="B54" s="3">
        <v>3</v>
      </c>
      <c r="C54" s="3"/>
      <c r="D54" s="4" t="s">
        <v>3</v>
      </c>
      <c r="E54" s="3">
        <v>3</v>
      </c>
      <c r="F54" s="3"/>
    </row>
    <row r="55" spans="1:9" x14ac:dyDescent="0.2">
      <c r="A55" s="2">
        <v>1993</v>
      </c>
      <c r="B55" s="3"/>
      <c r="C55" s="3"/>
      <c r="D55" s="2">
        <v>1993</v>
      </c>
      <c r="E55" s="3"/>
      <c r="F55" s="3"/>
    </row>
    <row r="56" spans="1:9" x14ac:dyDescent="0.2">
      <c r="A56" s="4" t="s">
        <v>18</v>
      </c>
      <c r="B56" s="3">
        <v>1</v>
      </c>
      <c r="C56" s="3"/>
      <c r="D56" s="4" t="s">
        <v>15</v>
      </c>
      <c r="E56" s="3">
        <v>1</v>
      </c>
      <c r="F56" s="3"/>
    </row>
    <row r="57" spans="1:9" x14ac:dyDescent="0.2">
      <c r="A57" s="4" t="s">
        <v>6</v>
      </c>
      <c r="B57" s="3">
        <v>2</v>
      </c>
      <c r="C57" s="3"/>
      <c r="D57" s="4" t="s">
        <v>4</v>
      </c>
      <c r="E57" s="3">
        <v>2</v>
      </c>
      <c r="F57" s="3"/>
    </row>
    <row r="58" spans="1:9" x14ac:dyDescent="0.2">
      <c r="A58" s="4" t="s">
        <v>17</v>
      </c>
      <c r="B58" s="3">
        <v>3</v>
      </c>
      <c r="C58" s="3"/>
      <c r="D58" s="4" t="s">
        <v>21</v>
      </c>
      <c r="E58" s="3">
        <v>3</v>
      </c>
      <c r="F58" s="3"/>
    </row>
    <row r="59" spans="1:9" x14ac:dyDescent="0.2">
      <c r="A59" s="2">
        <v>1994</v>
      </c>
      <c r="B59" s="3"/>
      <c r="C59" s="3"/>
      <c r="D59" s="2">
        <v>1994</v>
      </c>
      <c r="E59" s="3"/>
      <c r="F59" s="3"/>
    </row>
    <row r="60" spans="1:9" x14ac:dyDescent="0.2">
      <c r="A60" s="4" t="s">
        <v>18</v>
      </c>
      <c r="B60" s="3">
        <v>1</v>
      </c>
      <c r="C60" s="3"/>
      <c r="D60" s="4" t="s">
        <v>15</v>
      </c>
      <c r="E60" s="3">
        <v>1</v>
      </c>
      <c r="F60" s="3"/>
    </row>
    <row r="61" spans="1:9" x14ac:dyDescent="0.2">
      <c r="A61" s="4" t="s">
        <v>6</v>
      </c>
      <c r="B61" s="3">
        <v>2</v>
      </c>
      <c r="C61" s="3"/>
      <c r="D61" s="4" t="s">
        <v>4</v>
      </c>
      <c r="E61" s="3">
        <v>2</v>
      </c>
      <c r="F61" s="3"/>
    </row>
    <row r="62" spans="1:9" x14ac:dyDescent="0.2">
      <c r="A62" s="4" t="s">
        <v>17</v>
      </c>
      <c r="B62" s="3">
        <v>3</v>
      </c>
      <c r="C62" s="3"/>
      <c r="D62" s="4" t="s">
        <v>7</v>
      </c>
      <c r="E62" s="3">
        <v>3</v>
      </c>
      <c r="F62" s="3"/>
    </row>
    <row r="63" spans="1:9" x14ac:dyDescent="0.2">
      <c r="A63" s="2">
        <v>1995</v>
      </c>
      <c r="B63" s="3"/>
      <c r="C63" s="3"/>
      <c r="D63" s="2">
        <v>1995</v>
      </c>
      <c r="E63" s="3"/>
      <c r="F63" s="3"/>
    </row>
    <row r="64" spans="1:9" x14ac:dyDescent="0.2">
      <c r="A64" s="4" t="s">
        <v>18</v>
      </c>
      <c r="B64" s="3">
        <v>1</v>
      </c>
      <c r="C64" s="3"/>
      <c r="D64" s="4" t="s">
        <v>15</v>
      </c>
      <c r="E64" s="3">
        <v>1</v>
      </c>
      <c r="F64" s="3"/>
    </row>
    <row r="65" spans="1:6" x14ac:dyDescent="0.2">
      <c r="A65" s="4" t="s">
        <v>17</v>
      </c>
      <c r="B65" s="3">
        <v>2</v>
      </c>
      <c r="C65" s="3"/>
      <c r="D65" s="4" t="s">
        <v>4</v>
      </c>
      <c r="E65" s="3">
        <v>2</v>
      </c>
      <c r="F65" s="3"/>
    </row>
    <row r="66" spans="1:6" x14ac:dyDescent="0.2">
      <c r="A66" s="4" t="s">
        <v>6</v>
      </c>
      <c r="B66" s="3">
        <v>3</v>
      </c>
      <c r="C66" s="3"/>
      <c r="D66" s="4" t="s">
        <v>7</v>
      </c>
      <c r="E66" s="3">
        <v>3</v>
      </c>
      <c r="F66" s="3"/>
    </row>
    <row r="67" spans="1:6" x14ac:dyDescent="0.2">
      <c r="A67" s="2">
        <v>1996</v>
      </c>
      <c r="B67" s="3"/>
      <c r="C67" s="3"/>
      <c r="D67" s="2">
        <v>1996</v>
      </c>
      <c r="E67" s="3"/>
      <c r="F67" s="3"/>
    </row>
    <row r="68" spans="1:6" x14ac:dyDescent="0.2">
      <c r="A68" s="4" t="s">
        <v>18</v>
      </c>
      <c r="B68" s="3">
        <v>1</v>
      </c>
      <c r="C68" s="3"/>
      <c r="D68" s="4" t="s">
        <v>7</v>
      </c>
      <c r="E68" s="3">
        <v>1</v>
      </c>
      <c r="F68" s="3"/>
    </row>
    <row r="69" spans="1:6" x14ac:dyDescent="0.2">
      <c r="A69" s="4" t="s">
        <v>17</v>
      </c>
      <c r="B69" s="3">
        <v>2</v>
      </c>
      <c r="C69" s="3"/>
      <c r="D69" s="4" t="s">
        <v>15</v>
      </c>
      <c r="E69" s="3">
        <v>2</v>
      </c>
      <c r="F69" s="3"/>
    </row>
    <row r="70" spans="1:6" x14ac:dyDescent="0.2">
      <c r="A70" s="4" t="s">
        <v>12</v>
      </c>
      <c r="B70" s="3">
        <v>3</v>
      </c>
      <c r="C70" s="3"/>
      <c r="D70" s="4" t="s">
        <v>4</v>
      </c>
      <c r="E70" s="3">
        <v>3</v>
      </c>
      <c r="F70" s="3"/>
    </row>
    <row r="71" spans="1:6" x14ac:dyDescent="0.2">
      <c r="A71" s="2">
        <v>1997</v>
      </c>
      <c r="B71" s="3"/>
      <c r="C71" s="3"/>
      <c r="D71" s="2">
        <v>1997</v>
      </c>
      <c r="E71" s="3"/>
      <c r="F71" s="3"/>
    </row>
    <row r="72" spans="1:6" x14ac:dyDescent="0.2">
      <c r="A72" s="4" t="s">
        <v>18</v>
      </c>
      <c r="B72" s="3">
        <v>1</v>
      </c>
      <c r="C72" s="3"/>
      <c r="D72" s="4" t="s">
        <v>7</v>
      </c>
      <c r="E72" s="3">
        <v>1</v>
      </c>
      <c r="F72" s="3"/>
    </row>
    <row r="73" spans="1:6" x14ac:dyDescent="0.2">
      <c r="A73" s="4" t="s">
        <v>12</v>
      </c>
      <c r="B73" s="3">
        <v>2</v>
      </c>
      <c r="C73" s="3"/>
      <c r="D73" s="4" t="s">
        <v>15</v>
      </c>
      <c r="E73" s="3">
        <v>2</v>
      </c>
      <c r="F73" s="3"/>
    </row>
    <row r="74" spans="1:6" x14ac:dyDescent="0.2">
      <c r="A74" s="4" t="s">
        <v>17</v>
      </c>
      <c r="B74" s="3">
        <v>3</v>
      </c>
      <c r="C74" s="3"/>
      <c r="D74" s="4" t="s">
        <v>4</v>
      </c>
      <c r="E74" s="3">
        <v>3</v>
      </c>
      <c r="F74" s="3"/>
    </row>
    <row r="75" spans="1:6" x14ac:dyDescent="0.2">
      <c r="A75" s="2">
        <v>1998</v>
      </c>
      <c r="B75" s="3"/>
      <c r="C75" s="3"/>
      <c r="D75" s="2">
        <v>1998</v>
      </c>
      <c r="E75" s="3"/>
      <c r="F75" s="3"/>
    </row>
    <row r="76" spans="1:6" x14ac:dyDescent="0.2">
      <c r="A76" s="4" t="s">
        <v>18</v>
      </c>
      <c r="B76" s="3">
        <v>1</v>
      </c>
      <c r="C76" s="3"/>
      <c r="D76" s="4" t="s">
        <v>7</v>
      </c>
      <c r="E76" s="3">
        <v>1</v>
      </c>
      <c r="F76" s="3"/>
    </row>
    <row r="77" spans="1:6" x14ac:dyDescent="0.2">
      <c r="A77" s="4" t="s">
        <v>12</v>
      </c>
      <c r="B77" s="3">
        <v>2</v>
      </c>
      <c r="C77" s="3"/>
      <c r="D77" s="4" t="s">
        <v>10</v>
      </c>
      <c r="E77" s="3">
        <v>2</v>
      </c>
      <c r="F77" s="3"/>
    </row>
    <row r="78" spans="1:6" x14ac:dyDescent="0.2">
      <c r="A78" s="4" t="s">
        <v>17</v>
      </c>
      <c r="B78" s="3">
        <v>3</v>
      </c>
      <c r="C78" s="3"/>
      <c r="D78" s="4" t="s">
        <v>20</v>
      </c>
      <c r="E78" s="3">
        <v>3</v>
      </c>
      <c r="F78" s="3"/>
    </row>
    <row r="79" spans="1:6" x14ac:dyDescent="0.2">
      <c r="A79" s="2">
        <v>1999</v>
      </c>
      <c r="B79" s="3"/>
      <c r="C79" s="3"/>
      <c r="D79" s="2">
        <v>1999</v>
      </c>
      <c r="E79" s="3"/>
      <c r="F79" s="3"/>
    </row>
    <row r="80" spans="1:6" x14ac:dyDescent="0.2">
      <c r="A80" s="4" t="s">
        <v>12</v>
      </c>
      <c r="B80" s="3">
        <v>1</v>
      </c>
      <c r="C80" s="3"/>
      <c r="D80" s="4" t="s">
        <v>7</v>
      </c>
      <c r="E80" s="3">
        <v>1</v>
      </c>
      <c r="F80" s="3"/>
    </row>
    <row r="81" spans="1:6" x14ac:dyDescent="0.2">
      <c r="A81" s="4" t="s">
        <v>18</v>
      </c>
      <c r="B81" s="3">
        <v>2</v>
      </c>
      <c r="C81" s="3"/>
      <c r="D81" s="4" t="s">
        <v>10</v>
      </c>
      <c r="E81" s="3">
        <v>2</v>
      </c>
      <c r="F81" s="3"/>
    </row>
    <row r="82" spans="1:6" x14ac:dyDescent="0.2">
      <c r="A82" s="4" t="s">
        <v>17</v>
      </c>
      <c r="B82" s="3">
        <v>3</v>
      </c>
      <c r="C82" s="3"/>
      <c r="D82" s="4" t="s">
        <v>2</v>
      </c>
      <c r="E82" s="3">
        <v>3</v>
      </c>
      <c r="F82" s="3"/>
    </row>
    <row r="83" spans="1:6" x14ac:dyDescent="0.2">
      <c r="A83" s="2">
        <v>2000</v>
      </c>
      <c r="B83" s="3"/>
      <c r="C83" s="3"/>
      <c r="D83" s="2">
        <v>2000</v>
      </c>
      <c r="E83" s="3"/>
      <c r="F83" s="3"/>
    </row>
    <row r="84" spans="1:6" x14ac:dyDescent="0.2">
      <c r="A84" s="4" t="s">
        <v>12</v>
      </c>
      <c r="B84" s="3">
        <v>1</v>
      </c>
      <c r="C84" s="3"/>
      <c r="D84" s="4" t="s">
        <v>7</v>
      </c>
      <c r="E84" s="3">
        <v>1</v>
      </c>
      <c r="F84" s="3"/>
    </row>
    <row r="85" spans="1:6" x14ac:dyDescent="0.2">
      <c r="A85" s="4" t="s">
        <v>18</v>
      </c>
      <c r="B85" s="3">
        <v>2</v>
      </c>
      <c r="C85" s="3"/>
      <c r="D85" s="4" t="s">
        <v>10</v>
      </c>
      <c r="E85" s="3">
        <v>2</v>
      </c>
      <c r="F85" s="3"/>
    </row>
    <row r="86" spans="1:6" x14ac:dyDescent="0.2">
      <c r="A86" s="4" t="s">
        <v>17</v>
      </c>
      <c r="B86" s="3">
        <v>3</v>
      </c>
      <c r="C86" s="3"/>
      <c r="D86" s="4" t="s">
        <v>22</v>
      </c>
      <c r="E86" s="3">
        <v>3</v>
      </c>
      <c r="F86" s="3"/>
    </row>
    <row r="87" spans="1:6" x14ac:dyDescent="0.2">
      <c r="A87" s="2">
        <v>2001</v>
      </c>
      <c r="B87" s="3"/>
      <c r="C87" s="3"/>
      <c r="D87" s="2">
        <v>2001</v>
      </c>
      <c r="E87" s="3"/>
      <c r="F87" s="3"/>
    </row>
    <row r="88" spans="1:6" x14ac:dyDescent="0.2">
      <c r="A88" s="4" t="s">
        <v>12</v>
      </c>
      <c r="B88" s="3">
        <v>1</v>
      </c>
      <c r="C88" s="3"/>
      <c r="D88" s="4" t="s">
        <v>7</v>
      </c>
      <c r="E88" s="3">
        <v>1</v>
      </c>
      <c r="F88" s="3"/>
    </row>
    <row r="89" spans="1:6" x14ac:dyDescent="0.2">
      <c r="A89" s="4" t="s">
        <v>18</v>
      </c>
      <c r="B89" s="3">
        <v>2</v>
      </c>
      <c r="C89" s="3"/>
      <c r="D89" s="4" t="s">
        <v>22</v>
      </c>
      <c r="E89" s="3">
        <v>2</v>
      </c>
      <c r="F89" s="3"/>
    </row>
    <row r="90" spans="1:6" x14ac:dyDescent="0.2">
      <c r="A90" s="4" t="s">
        <v>17</v>
      </c>
      <c r="B90" s="3">
        <v>3</v>
      </c>
      <c r="C90" s="3"/>
      <c r="D90" s="4" t="s">
        <v>10</v>
      </c>
      <c r="E90" s="3">
        <v>3</v>
      </c>
      <c r="F90" s="3"/>
    </row>
    <row r="91" spans="1:6" x14ac:dyDescent="0.2">
      <c r="A91" s="2">
        <v>2002</v>
      </c>
      <c r="B91" s="3"/>
      <c r="C91" s="3"/>
      <c r="D91" s="2">
        <v>2002</v>
      </c>
      <c r="E91" s="3"/>
      <c r="F91" s="3"/>
    </row>
    <row r="92" spans="1:6" x14ac:dyDescent="0.2">
      <c r="A92" s="4" t="s">
        <v>12</v>
      </c>
      <c r="B92" s="3">
        <v>1</v>
      </c>
      <c r="C92" s="3"/>
      <c r="D92" s="4" t="s">
        <v>7</v>
      </c>
      <c r="E92" s="3">
        <v>1</v>
      </c>
      <c r="F92" s="3"/>
    </row>
    <row r="93" spans="1:6" x14ac:dyDescent="0.2">
      <c r="A93" s="4" t="s">
        <v>18</v>
      </c>
      <c r="B93" s="3">
        <v>2</v>
      </c>
      <c r="C93" s="3"/>
      <c r="D93" s="4" t="s">
        <v>22</v>
      </c>
      <c r="E93" s="3">
        <v>2</v>
      </c>
      <c r="F93" s="3"/>
    </row>
    <row r="94" spans="1:6" x14ac:dyDescent="0.2">
      <c r="A94" s="4" t="s">
        <v>16</v>
      </c>
      <c r="B94" s="3">
        <v>3</v>
      </c>
      <c r="C94" s="3"/>
      <c r="D94" s="4" t="s">
        <v>10</v>
      </c>
      <c r="E94" s="3">
        <v>3</v>
      </c>
      <c r="F94" s="3"/>
    </row>
    <row r="95" spans="1:6" x14ac:dyDescent="0.2">
      <c r="A95" s="2">
        <v>2003</v>
      </c>
      <c r="B95" s="3"/>
      <c r="C95" s="3"/>
      <c r="D95" s="2">
        <v>2003</v>
      </c>
      <c r="E95" s="3"/>
      <c r="F95" s="3"/>
    </row>
    <row r="96" spans="1:6" x14ac:dyDescent="0.2">
      <c r="A96" s="4" t="s">
        <v>12</v>
      </c>
      <c r="B96" s="3">
        <v>1</v>
      </c>
      <c r="C96" s="3"/>
      <c r="D96" s="4" t="s">
        <v>7</v>
      </c>
      <c r="E96" s="3">
        <v>1</v>
      </c>
      <c r="F96" s="3"/>
    </row>
    <row r="97" spans="1:6" x14ac:dyDescent="0.2">
      <c r="A97" s="4" t="s">
        <v>18</v>
      </c>
      <c r="B97" s="3">
        <v>2</v>
      </c>
      <c r="C97" s="3"/>
      <c r="D97" s="4" t="s">
        <v>8</v>
      </c>
      <c r="E97" s="3">
        <v>2</v>
      </c>
      <c r="F97" s="3"/>
    </row>
    <row r="98" spans="1:6" x14ac:dyDescent="0.2">
      <c r="A98" s="4" t="s">
        <v>16</v>
      </c>
      <c r="B98" s="3">
        <v>3</v>
      </c>
      <c r="C98" s="3"/>
      <c r="D98" s="4" t="s">
        <v>22</v>
      </c>
      <c r="E98" s="3">
        <v>3</v>
      </c>
      <c r="F98" s="3"/>
    </row>
    <row r="99" spans="1:6" x14ac:dyDescent="0.2">
      <c r="A99" s="2">
        <v>2004</v>
      </c>
      <c r="B99" s="3"/>
      <c r="C99" s="3"/>
      <c r="D99" s="2">
        <v>2004</v>
      </c>
      <c r="E99" s="3"/>
      <c r="F99" s="3"/>
    </row>
    <row r="100" spans="1:6" x14ac:dyDescent="0.2">
      <c r="A100" s="4" t="s">
        <v>12</v>
      </c>
      <c r="B100" s="3">
        <v>1</v>
      </c>
      <c r="C100" s="3"/>
      <c r="D100" s="4" t="s">
        <v>7</v>
      </c>
      <c r="E100" s="3">
        <v>1</v>
      </c>
      <c r="F100" s="3"/>
    </row>
    <row r="101" spans="1:6" x14ac:dyDescent="0.2">
      <c r="A101" s="4" t="s">
        <v>18</v>
      </c>
      <c r="B101" s="3">
        <v>2</v>
      </c>
      <c r="C101" s="3"/>
      <c r="D101" s="4" t="s">
        <v>8</v>
      </c>
      <c r="E101" s="3">
        <v>2</v>
      </c>
      <c r="F101" s="3"/>
    </row>
    <row r="102" spans="1:6" x14ac:dyDescent="0.2">
      <c r="A102" s="4" t="s">
        <v>16</v>
      </c>
      <c r="B102" s="3">
        <v>3</v>
      </c>
      <c r="C102" s="3"/>
      <c r="D102" s="4" t="s">
        <v>22</v>
      </c>
      <c r="E102" s="3">
        <v>3</v>
      </c>
      <c r="F102" s="3"/>
    </row>
    <row r="103" spans="1:6" x14ac:dyDescent="0.2">
      <c r="A103" s="2">
        <v>2005</v>
      </c>
      <c r="B103" s="3"/>
      <c r="C103" s="3"/>
      <c r="D103" s="2">
        <v>2005</v>
      </c>
      <c r="E103" s="3"/>
      <c r="F103" s="3"/>
    </row>
    <row r="104" spans="1:6" x14ac:dyDescent="0.2">
      <c r="A104" s="4" t="s">
        <v>12</v>
      </c>
      <c r="B104" s="3">
        <v>1</v>
      </c>
      <c r="C104" s="3"/>
      <c r="D104" s="4" t="s">
        <v>7</v>
      </c>
      <c r="E104" s="3">
        <v>1</v>
      </c>
      <c r="F104" s="3"/>
    </row>
    <row r="105" spans="1:6" x14ac:dyDescent="0.2">
      <c r="A105" s="4" t="s">
        <v>18</v>
      </c>
      <c r="B105" s="3">
        <v>2</v>
      </c>
      <c r="C105" s="3"/>
      <c r="D105" s="4" t="s">
        <v>8</v>
      </c>
      <c r="E105" s="3">
        <v>2</v>
      </c>
      <c r="F105" s="3"/>
    </row>
    <row r="106" spans="1:6" x14ac:dyDescent="0.2">
      <c r="A106" s="4" t="s">
        <v>16</v>
      </c>
      <c r="B106" s="3">
        <v>3</v>
      </c>
      <c r="C106" s="3"/>
      <c r="D106" s="4" t="s">
        <v>22</v>
      </c>
      <c r="E106" s="3">
        <v>3</v>
      </c>
      <c r="F106" s="3"/>
    </row>
    <row r="107" spans="1:6" x14ac:dyDescent="0.2">
      <c r="A107" s="2">
        <v>2006</v>
      </c>
      <c r="B107" s="3"/>
      <c r="C107" s="3"/>
      <c r="D107" s="2">
        <v>2006</v>
      </c>
      <c r="E107" s="3"/>
      <c r="F107" s="3"/>
    </row>
    <row r="108" spans="1:6" x14ac:dyDescent="0.2">
      <c r="A108" s="4" t="s">
        <v>12</v>
      </c>
      <c r="B108" s="3">
        <v>1</v>
      </c>
      <c r="C108" s="3"/>
      <c r="D108" s="4" t="s">
        <v>7</v>
      </c>
      <c r="E108" s="3">
        <v>1</v>
      </c>
      <c r="F108" s="3"/>
    </row>
    <row r="109" spans="1:6" x14ac:dyDescent="0.2">
      <c r="A109" s="4" t="s">
        <v>18</v>
      </c>
      <c r="B109" s="3">
        <v>2</v>
      </c>
      <c r="C109" s="3"/>
      <c r="D109" s="4" t="s">
        <v>8</v>
      </c>
      <c r="E109" s="3">
        <v>2</v>
      </c>
      <c r="F109" s="3"/>
    </row>
    <row r="110" spans="1:6" x14ac:dyDescent="0.2">
      <c r="A110" s="4" t="s">
        <v>16</v>
      </c>
      <c r="B110" s="3">
        <v>3</v>
      </c>
      <c r="C110" s="3"/>
      <c r="D110" s="4" t="s">
        <v>22</v>
      </c>
      <c r="E110" s="3">
        <v>3</v>
      </c>
      <c r="F110" s="3"/>
    </row>
    <row r="111" spans="1:6" x14ac:dyDescent="0.2">
      <c r="A111" s="2">
        <v>2007</v>
      </c>
      <c r="B111" s="3"/>
      <c r="C111" s="3"/>
      <c r="D111" s="2">
        <v>2007</v>
      </c>
      <c r="E111" s="3"/>
      <c r="F111" s="3"/>
    </row>
    <row r="112" spans="1:6" x14ac:dyDescent="0.2">
      <c r="A112" s="4" t="s">
        <v>12</v>
      </c>
      <c r="B112" s="3">
        <v>1</v>
      </c>
      <c r="C112" s="3"/>
      <c r="D112" s="4" t="s">
        <v>7</v>
      </c>
      <c r="E112" s="3">
        <v>1</v>
      </c>
      <c r="F112" s="3"/>
    </row>
    <row r="113" spans="1:6" x14ac:dyDescent="0.2">
      <c r="A113" s="4" t="s">
        <v>18</v>
      </c>
      <c r="B113" s="3">
        <v>2</v>
      </c>
      <c r="C113" s="3"/>
      <c r="D113" s="4" t="s">
        <v>11</v>
      </c>
      <c r="E113" s="3">
        <v>2</v>
      </c>
      <c r="F113" s="3"/>
    </row>
    <row r="114" spans="1:6" x14ac:dyDescent="0.2">
      <c r="A114" s="4" t="s">
        <v>9</v>
      </c>
      <c r="B114" s="3">
        <v>3</v>
      </c>
      <c r="C114" s="3"/>
      <c r="D114" s="4" t="s">
        <v>8</v>
      </c>
      <c r="E114" s="3">
        <v>3</v>
      </c>
      <c r="F114" s="3"/>
    </row>
    <row r="115" spans="1:6" x14ac:dyDescent="0.2">
      <c r="A115" s="2">
        <v>2008</v>
      </c>
      <c r="B115" s="3"/>
      <c r="C115" s="3"/>
      <c r="D115" s="2">
        <v>2008</v>
      </c>
      <c r="E115" s="3"/>
      <c r="F115" s="3"/>
    </row>
    <row r="116" spans="1:6" x14ac:dyDescent="0.2">
      <c r="A116" s="4" t="s">
        <v>12</v>
      </c>
      <c r="B116" s="3">
        <v>1</v>
      </c>
      <c r="C116" s="3"/>
      <c r="D116" s="4" t="s">
        <v>8</v>
      </c>
      <c r="E116" s="3">
        <v>1</v>
      </c>
      <c r="F116" s="3"/>
    </row>
    <row r="117" spans="1:6" x14ac:dyDescent="0.2">
      <c r="A117" s="4" t="s">
        <v>18</v>
      </c>
      <c r="B117" s="3">
        <v>2</v>
      </c>
      <c r="C117" s="3"/>
      <c r="D117" s="4" t="s">
        <v>11</v>
      </c>
      <c r="E117" s="3">
        <v>2</v>
      </c>
      <c r="F117" s="3"/>
    </row>
    <row r="118" spans="1:6" x14ac:dyDescent="0.2">
      <c r="A118" s="4" t="s">
        <v>9</v>
      </c>
      <c r="B118" s="3">
        <v>3</v>
      </c>
      <c r="C118" s="3"/>
      <c r="D118" s="4" t="s">
        <v>7</v>
      </c>
      <c r="E118" s="3">
        <v>3</v>
      </c>
      <c r="F118" s="3"/>
    </row>
    <row r="119" spans="1:6" x14ac:dyDescent="0.2">
      <c r="A119" s="2">
        <v>2009</v>
      </c>
      <c r="B119" s="3"/>
      <c r="C119" s="3"/>
      <c r="D119" s="2">
        <v>2009</v>
      </c>
      <c r="E119" s="3"/>
      <c r="F119" s="3"/>
    </row>
    <row r="120" spans="1:6" x14ac:dyDescent="0.2">
      <c r="A120" s="4" t="s">
        <v>12</v>
      </c>
      <c r="B120" s="3">
        <v>1</v>
      </c>
      <c r="C120" s="3"/>
      <c r="D120" s="4" t="s">
        <v>11</v>
      </c>
      <c r="E120" s="3">
        <v>1</v>
      </c>
      <c r="F120" s="3"/>
    </row>
    <row r="121" spans="1:6" x14ac:dyDescent="0.2">
      <c r="A121" s="4" t="s">
        <v>9</v>
      </c>
      <c r="B121" s="3">
        <v>2</v>
      </c>
      <c r="C121" s="3"/>
      <c r="D121" s="4" t="s">
        <v>8</v>
      </c>
      <c r="E121" s="3">
        <v>2</v>
      </c>
      <c r="F121" s="3"/>
    </row>
    <row r="122" spans="1:6" x14ac:dyDescent="0.2">
      <c r="A122" s="4" t="s">
        <v>18</v>
      </c>
      <c r="B122" s="3">
        <v>3</v>
      </c>
      <c r="C122" s="3"/>
      <c r="D122" s="4" t="s">
        <v>19</v>
      </c>
      <c r="E122" s="3">
        <v>3</v>
      </c>
      <c r="F122" s="3"/>
    </row>
  </sheetData>
  <mergeCells count="10">
    <mergeCell ref="AI1:AL1"/>
    <mergeCell ref="AN1:AQ1"/>
    <mergeCell ref="AS1:AV1"/>
    <mergeCell ref="A1:E1"/>
    <mergeCell ref="G1:I1"/>
    <mergeCell ref="K1:M1"/>
    <mergeCell ref="O1:S1"/>
    <mergeCell ref="U1:V1"/>
    <mergeCell ref="AD1:AG1"/>
    <mergeCell ref="X1:AB1"/>
  </mergeCell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AEBBF4-7988-4174-A9AC-DAE3E6E08AE1}">
  <sheetPr codeName="Sheet3"/>
  <dimension ref="A1:AH22241"/>
  <sheetViews>
    <sheetView topLeftCell="A13" workbookViewId="0">
      <selection activeCell="B44" sqref="B44"/>
    </sheetView>
  </sheetViews>
  <sheetFormatPr defaultRowHeight="14.25" x14ac:dyDescent="0.2"/>
  <cols>
    <col min="1" max="1" width="23.375" bestFit="1" customWidth="1"/>
    <col min="2" max="2" width="11.125" bestFit="1" customWidth="1"/>
    <col min="3" max="3" width="19.25" customWidth="1"/>
    <col min="4" max="4" width="13.125" bestFit="1" customWidth="1"/>
    <col min="5" max="6" width="11.125" customWidth="1"/>
    <col min="7" max="7" width="13.75" bestFit="1" customWidth="1"/>
    <col min="8" max="8" width="13.125" bestFit="1" customWidth="1"/>
    <col min="9" max="9" width="11.375" style="8" bestFit="1" customWidth="1"/>
    <col min="10" max="10" width="11.375" style="8" customWidth="1"/>
    <col min="11" max="11" width="10.125" bestFit="1" customWidth="1"/>
    <col min="12" max="12" width="12.5" bestFit="1" customWidth="1"/>
    <col min="13" max="13" width="16.5" style="8" bestFit="1" customWidth="1"/>
    <col min="14" max="14" width="6.875" style="8" customWidth="1"/>
    <col min="15" max="15" width="7.375" style="8" bestFit="1" customWidth="1"/>
    <col min="16" max="16" width="6.75" style="8" customWidth="1"/>
    <col min="17" max="17" width="7.125" style="8" bestFit="1" customWidth="1"/>
    <col min="18" max="20" width="4.875" customWidth="1"/>
    <col min="21" max="21" width="7.5" bestFit="1" customWidth="1"/>
    <col min="22" max="22" width="10.125" bestFit="1" customWidth="1"/>
    <col min="23" max="23" width="15.625" bestFit="1" customWidth="1"/>
    <col min="24" max="24" width="18.25" customWidth="1"/>
    <col min="25" max="25" width="4.875" bestFit="1" customWidth="1"/>
    <col min="26" max="26" width="13.125" bestFit="1" customWidth="1"/>
    <col min="27" max="27" width="11.125" bestFit="1" customWidth="1"/>
    <col min="28" max="28" width="11.125" customWidth="1"/>
    <col min="29" max="29" width="18" customWidth="1"/>
    <col min="30" max="30" width="13.125" bestFit="1" customWidth="1"/>
    <col min="31" max="31" width="10.125" style="8" bestFit="1" customWidth="1"/>
    <col min="32" max="32" width="14" customWidth="1"/>
    <col min="33" max="33" width="4.875" bestFit="1" customWidth="1"/>
    <col min="34" max="34" width="14.375" bestFit="1" customWidth="1"/>
    <col min="35" max="36" width="4.875" bestFit="1" customWidth="1"/>
    <col min="37" max="37" width="5.875" bestFit="1" customWidth="1"/>
    <col min="38" max="39" width="4.875" bestFit="1" customWidth="1"/>
    <col min="40" max="40" width="5.875" bestFit="1" customWidth="1"/>
    <col min="41" max="43" width="4.875" bestFit="1" customWidth="1"/>
  </cols>
  <sheetData>
    <row r="1" spans="1:34" x14ac:dyDescent="0.2">
      <c r="A1" s="1" t="s">
        <v>0</v>
      </c>
      <c r="B1" t="s">
        <v>29</v>
      </c>
      <c r="D1" s="1" t="s">
        <v>0</v>
      </c>
      <c r="E1" t="s">
        <v>22326</v>
      </c>
      <c r="F1" t="s">
        <v>29</v>
      </c>
      <c r="H1" s="1" t="s">
        <v>0</v>
      </c>
      <c r="I1" t="s">
        <v>22327</v>
      </c>
      <c r="J1" t="s">
        <v>29</v>
      </c>
      <c r="L1" s="1" t="s">
        <v>29</v>
      </c>
      <c r="M1" s="9" t="s">
        <v>116</v>
      </c>
      <c r="N1" s="7"/>
      <c r="O1" s="7"/>
      <c r="P1" s="7"/>
      <c r="Q1" s="7"/>
      <c r="U1" t="s">
        <v>104</v>
      </c>
      <c r="V1" t="str" vm="6">
        <f>CUBEMEMBER("ThisWorkbookDataModel","[Measures].[totalBirths]")</f>
        <v>totalBirths</v>
      </c>
      <c r="W1" t="str" vm="53">
        <f>CUBEMEMBER("ThisWorkbookDataModel","[Measures].[BirthsPerState%]")</f>
        <v>BirthsPerState%</v>
      </c>
      <c r="X1" t="str">
        <f ca="1">OFFSET($AH$1,$X$2,0)</f>
        <v>Jaliya</v>
      </c>
      <c r="Z1" s="1" t="s">
        <v>0</v>
      </c>
      <c r="AA1" t="s">
        <v>22327</v>
      </c>
      <c r="AB1" t="s">
        <v>31</v>
      </c>
      <c r="AD1" s="1" t="s">
        <v>0</v>
      </c>
      <c r="AE1" t="s">
        <v>22327</v>
      </c>
      <c r="AF1" t="s">
        <v>30</v>
      </c>
      <c r="AH1" s="1" t="s">
        <v>0</v>
      </c>
    </row>
    <row r="2" spans="1:34" x14ac:dyDescent="0.2">
      <c r="A2" s="2" t="s">
        <v>120</v>
      </c>
      <c r="B2" s="10">
        <v>0.46446244473726517</v>
      </c>
      <c r="D2" s="2" t="s">
        <v>38</v>
      </c>
      <c r="E2" s="7">
        <v>4269213</v>
      </c>
      <c r="F2" s="7">
        <v>4269213</v>
      </c>
      <c r="H2" s="2" t="s">
        <v>15</v>
      </c>
      <c r="I2" s="7">
        <v>865046</v>
      </c>
      <c r="J2" s="7">
        <v>865046</v>
      </c>
      <c r="K2" s="7"/>
      <c r="L2" s="1" t="s">
        <v>0</v>
      </c>
      <c r="M2" s="7" t="s">
        <v>107</v>
      </c>
      <c r="N2" s="7" t="s">
        <v>108</v>
      </c>
      <c r="O2" s="7" t="s">
        <v>109</v>
      </c>
      <c r="P2" s="7" t="s">
        <v>110</v>
      </c>
      <c r="Q2" s="7" t="s">
        <v>111</v>
      </c>
      <c r="U2" t="str" vm="18">
        <f>CUBEMEMBER("ThisWorkbookDataModel","[names].[State].&amp;[MS]")</f>
        <v>MS</v>
      </c>
      <c r="V2" vm="135">
        <f t="shared" ref="V2:W21" ca="1" si="0">CUBEVALUE("ThisWorkbookDataModel",$U2,V$1,$X$1)</f>
        <v>11</v>
      </c>
      <c r="W2" vm="138">
        <f t="shared" ca="1" si="0"/>
        <v>1.2509638107541948E-5</v>
      </c>
      <c r="X2">
        <v>8877</v>
      </c>
      <c r="Z2" s="2" t="s">
        <v>15</v>
      </c>
      <c r="AA2" s="7">
        <v>865046</v>
      </c>
      <c r="AB2" s="7">
        <v>863121</v>
      </c>
      <c r="AC2" s="7"/>
      <c r="AD2" s="2" t="s">
        <v>18</v>
      </c>
      <c r="AE2" s="7">
        <v>1382856</v>
      </c>
      <c r="AF2" s="7">
        <v>1376418</v>
      </c>
      <c r="AH2" s="2" t="s">
        <v>150</v>
      </c>
    </row>
    <row r="3" spans="1:34" x14ac:dyDescent="0.2">
      <c r="A3" s="2" t="s">
        <v>119</v>
      </c>
      <c r="B3" s="10">
        <v>0.53553755526273483</v>
      </c>
      <c r="D3" s="2" t="s">
        <v>37</v>
      </c>
      <c r="E3" s="7">
        <v>6282217</v>
      </c>
      <c r="F3" s="7">
        <v>6282217</v>
      </c>
      <c r="H3" s="2" t="s">
        <v>16</v>
      </c>
      <c r="I3" s="7">
        <v>960170</v>
      </c>
      <c r="J3" s="7">
        <v>960170</v>
      </c>
      <c r="K3" s="7"/>
      <c r="L3" s="2">
        <v>1980</v>
      </c>
      <c r="M3" s="7">
        <v>5</v>
      </c>
      <c r="N3" s="7">
        <v>5</v>
      </c>
      <c r="O3" s="7">
        <v>5</v>
      </c>
      <c r="P3" s="7">
        <v>5</v>
      </c>
      <c r="Q3" s="7">
        <v>5</v>
      </c>
      <c r="U3" t="str" vm="36">
        <f>CUBEMEMBER("ThisWorkbookDataModel","[names].[State].&amp;[AK]")</f>
        <v>AK</v>
      </c>
      <c r="V3" t="str" vm="85">
        <f t="shared" ca="1" si="0"/>
        <v/>
      </c>
      <c r="W3" t="str" vm="152">
        <f t="shared" ca="1" si="0"/>
        <v/>
      </c>
      <c r="Z3" s="2" t="s">
        <v>4</v>
      </c>
      <c r="AA3" s="7">
        <v>792865</v>
      </c>
      <c r="AB3" s="7">
        <v>786945</v>
      </c>
      <c r="AC3" s="7"/>
      <c r="AD3" s="2" t="s">
        <v>6</v>
      </c>
      <c r="AE3" s="7">
        <v>1122213</v>
      </c>
      <c r="AF3" s="7">
        <v>1118253</v>
      </c>
      <c r="AH3" s="2" t="s">
        <v>151</v>
      </c>
    </row>
    <row r="4" spans="1:34" x14ac:dyDescent="0.2">
      <c r="D4" s="2" t="s">
        <v>35</v>
      </c>
      <c r="E4" s="7">
        <v>13742667</v>
      </c>
      <c r="F4" s="7">
        <v>13742667</v>
      </c>
      <c r="H4" s="2" t="s">
        <v>17</v>
      </c>
      <c r="I4" s="7">
        <v>1034494</v>
      </c>
      <c r="J4" s="7">
        <v>1034494</v>
      </c>
      <c r="K4" s="7"/>
      <c r="L4" s="2">
        <v>1985</v>
      </c>
      <c r="M4" s="7">
        <v>28</v>
      </c>
      <c r="N4" s="7">
        <v>12</v>
      </c>
      <c r="O4" s="7">
        <v>96</v>
      </c>
      <c r="P4" s="7">
        <v>5</v>
      </c>
      <c r="Q4" s="7">
        <v>121</v>
      </c>
      <c r="U4" t="str" vm="48">
        <f>CUBEMEMBER("ThisWorkbookDataModel","[names].[State].&amp;[MT]")</f>
        <v>MT</v>
      </c>
      <c r="V4" t="str" vm="147">
        <f t="shared" ca="1" si="0"/>
        <v/>
      </c>
      <c r="W4" t="str" vm="79">
        <f t="shared" ca="1" si="0"/>
        <v/>
      </c>
      <c r="Z4" s="2" t="s">
        <v>14</v>
      </c>
      <c r="AA4" s="7">
        <v>653674</v>
      </c>
      <c r="AB4" s="7">
        <v>652244</v>
      </c>
      <c r="AC4" s="7"/>
      <c r="AD4" s="2" t="s">
        <v>17</v>
      </c>
      <c r="AE4" s="7">
        <v>1034494</v>
      </c>
      <c r="AF4" s="7">
        <v>1031984</v>
      </c>
      <c r="AH4" s="2" t="s">
        <v>152</v>
      </c>
    </row>
    <row r="5" spans="1:34" x14ac:dyDescent="0.2">
      <c r="D5" s="2" t="s">
        <v>39</v>
      </c>
      <c r="E5" s="7">
        <v>17540716</v>
      </c>
      <c r="F5" s="7">
        <v>17540716</v>
      </c>
      <c r="H5" s="2" t="s">
        <v>6</v>
      </c>
      <c r="I5" s="7">
        <v>1122213</v>
      </c>
      <c r="J5" s="7">
        <v>1122213</v>
      </c>
      <c r="K5" s="7"/>
      <c r="L5" s="2">
        <v>1990</v>
      </c>
      <c r="M5" s="7">
        <v>82</v>
      </c>
      <c r="N5" s="7">
        <v>25</v>
      </c>
      <c r="O5" s="7">
        <v>2226</v>
      </c>
      <c r="P5" s="7">
        <v>13</v>
      </c>
      <c r="Q5" s="7">
        <v>795</v>
      </c>
      <c r="U5" t="str" vm="33">
        <f>CUBEMEMBER("ThisWorkbookDataModel","[names].[State].&amp;[AR]")</f>
        <v>AR</v>
      </c>
      <c r="V5" t="str" vm="96">
        <f t="shared" ca="1" si="0"/>
        <v/>
      </c>
      <c r="W5" t="str" vm="83">
        <f t="shared" ca="1" si="0"/>
        <v/>
      </c>
      <c r="Z5" s="2" t="s">
        <v>21</v>
      </c>
      <c r="AA5" s="7">
        <v>621867</v>
      </c>
      <c r="AB5" s="7">
        <v>621174</v>
      </c>
      <c r="AC5" s="7"/>
      <c r="AD5" s="2" t="s">
        <v>16</v>
      </c>
      <c r="AE5" s="7">
        <v>960170</v>
      </c>
      <c r="AF5" s="7">
        <v>957518</v>
      </c>
      <c r="AH5" s="2" t="s">
        <v>153</v>
      </c>
    </row>
    <row r="6" spans="1:34" x14ac:dyDescent="0.2">
      <c r="D6" s="2" t="s">
        <v>36</v>
      </c>
      <c r="E6" s="7">
        <v>22676130</v>
      </c>
      <c r="F6" s="7">
        <v>22676130</v>
      </c>
      <c r="H6" s="2" t="s">
        <v>18</v>
      </c>
      <c r="I6" s="7">
        <v>1382856</v>
      </c>
      <c r="J6" s="7">
        <v>1382856</v>
      </c>
      <c r="K6" s="7"/>
      <c r="L6" s="2">
        <v>1995</v>
      </c>
      <c r="M6" s="7">
        <v>978</v>
      </c>
      <c r="N6" s="7">
        <v>752</v>
      </c>
      <c r="O6" s="7">
        <v>3577</v>
      </c>
      <c r="P6" s="7">
        <v>22</v>
      </c>
      <c r="Q6" s="7">
        <v>1194</v>
      </c>
      <c r="U6" t="str" vm="17">
        <f>CUBEMEMBER("ThisWorkbookDataModel","[names].[State].&amp;[NC]")</f>
        <v>NC</v>
      </c>
      <c r="V6" t="str" vm="72">
        <f t="shared" ca="1" si="0"/>
        <v/>
      </c>
      <c r="W6" t="str" vm="102">
        <f t="shared" ca="1" si="0"/>
        <v/>
      </c>
      <c r="Z6" s="2" t="s">
        <v>3</v>
      </c>
      <c r="AA6" s="7">
        <v>607962</v>
      </c>
      <c r="AB6" s="7">
        <v>607253</v>
      </c>
      <c r="AC6" s="7"/>
      <c r="AD6" s="2" t="s">
        <v>28</v>
      </c>
      <c r="AE6" s="7">
        <v>824208</v>
      </c>
      <c r="AF6" s="7">
        <v>821281</v>
      </c>
      <c r="AH6" s="2" t="s">
        <v>154</v>
      </c>
    </row>
    <row r="7" spans="1:34" x14ac:dyDescent="0.2">
      <c r="D7" s="2" t="s">
        <v>40</v>
      </c>
      <c r="E7" s="7">
        <v>34219920</v>
      </c>
      <c r="F7" s="7">
        <v>34219920</v>
      </c>
      <c r="L7" s="2">
        <v>2000</v>
      </c>
      <c r="M7" s="7">
        <v>3387</v>
      </c>
      <c r="N7" s="7">
        <v>1086</v>
      </c>
      <c r="O7" s="7">
        <v>3402</v>
      </c>
      <c r="P7" s="7">
        <v>335</v>
      </c>
      <c r="Q7" s="7">
        <v>3205</v>
      </c>
      <c r="U7" t="str" vm="5">
        <f>CUBEMEMBER("ThisWorkbookDataModel","[names].[State].&amp;[CA]")</f>
        <v>CA</v>
      </c>
      <c r="V7" t="str" vm="89">
        <f t="shared" ca="1" si="0"/>
        <v/>
      </c>
      <c r="W7" t="str" vm="93">
        <f t="shared" ca="1" si="0"/>
        <v/>
      </c>
      <c r="AA7" s="8"/>
      <c r="AB7" s="8"/>
      <c r="AE7"/>
      <c r="AH7" s="2" t="s">
        <v>155</v>
      </c>
    </row>
    <row r="8" spans="1:34" x14ac:dyDescent="0.2">
      <c r="L8" s="2">
        <v>2005</v>
      </c>
      <c r="M8" s="7">
        <v>9847</v>
      </c>
      <c r="N8" s="7">
        <v>1439</v>
      </c>
      <c r="O8" s="7">
        <v>2644</v>
      </c>
      <c r="P8" s="7">
        <v>1269</v>
      </c>
      <c r="Q8" s="7">
        <v>2758</v>
      </c>
      <c r="U8" t="str" vm="47">
        <f>CUBEMEMBER("ThisWorkbookDataModel","[names].[State].&amp;[ND]")</f>
        <v>ND</v>
      </c>
      <c r="V8" t="str" vm="143">
        <f t="shared" ca="1" si="0"/>
        <v/>
      </c>
      <c r="W8" t="str" vm="131">
        <f t="shared" ca="1" si="0"/>
        <v/>
      </c>
      <c r="AH8" s="2" t="s">
        <v>156</v>
      </c>
    </row>
    <row r="9" spans="1:34" x14ac:dyDescent="0.2">
      <c r="L9" s="2">
        <v>2009</v>
      </c>
      <c r="M9" s="7">
        <v>5832</v>
      </c>
      <c r="N9" s="7">
        <v>1983</v>
      </c>
      <c r="O9" s="7">
        <v>4765</v>
      </c>
      <c r="P9" s="7">
        <v>2219</v>
      </c>
      <c r="Q9" s="7">
        <v>2260</v>
      </c>
      <c r="U9" t="str" vm="32">
        <f>CUBEMEMBER("ThisWorkbookDataModel","[names].[State].&amp;[CT]")</f>
        <v>CT</v>
      </c>
      <c r="V9" t="str" vm="104">
        <f t="shared" ca="1" si="0"/>
        <v/>
      </c>
      <c r="W9" t="str" vm="77">
        <f t="shared" ca="1" si="0"/>
        <v/>
      </c>
      <c r="AH9" s="2" t="s">
        <v>157</v>
      </c>
    </row>
    <row r="10" spans="1:34" x14ac:dyDescent="0.2">
      <c r="M10"/>
      <c r="N10"/>
      <c r="O10"/>
      <c r="P10"/>
      <c r="Q10"/>
      <c r="U10" t="str" vm="16">
        <f>CUBEMEMBER("ThisWorkbookDataModel","[names].[State].&amp;[NE]")</f>
        <v>NE</v>
      </c>
      <c r="V10" t="str" vm="121">
        <f t="shared" ca="1" si="0"/>
        <v/>
      </c>
      <c r="W10" t="str" vm="100">
        <f t="shared" ca="1" si="0"/>
        <v/>
      </c>
      <c r="AH10" s="2" t="s">
        <v>158</v>
      </c>
    </row>
    <row r="11" spans="1:34" x14ac:dyDescent="0.2">
      <c r="M11"/>
      <c r="N11"/>
      <c r="O11"/>
      <c r="P11"/>
      <c r="Q11"/>
      <c r="U11" t="str" vm="22">
        <f>CUBEMEMBER("ThisWorkbookDataModel","[names].[State].&amp;[DE]")</f>
        <v>DE</v>
      </c>
      <c r="V11" t="str" vm="98">
        <f t="shared" ca="1" si="0"/>
        <v/>
      </c>
      <c r="W11" t="str" vm="153">
        <f t="shared" ca="1" si="0"/>
        <v/>
      </c>
      <c r="AH11" s="2" t="s">
        <v>159</v>
      </c>
    </row>
    <row r="12" spans="1:34" x14ac:dyDescent="0.2">
      <c r="M12"/>
      <c r="N12"/>
      <c r="O12"/>
      <c r="P12"/>
      <c r="Q12"/>
      <c r="U12" t="str" vm="46">
        <f>CUBEMEMBER("ThisWorkbookDataModel","[names].[State].&amp;[NH]")</f>
        <v>NH</v>
      </c>
      <c r="V12" t="str" vm="87">
        <f t="shared" ca="1" si="0"/>
        <v/>
      </c>
      <c r="W12" t="str" vm="69">
        <f t="shared" ca="1" si="0"/>
        <v/>
      </c>
      <c r="AH12" s="2" t="s">
        <v>160</v>
      </c>
    </row>
    <row r="13" spans="1:34" x14ac:dyDescent="0.2">
      <c r="A13" t="s">
        <v>29</v>
      </c>
      <c r="C13" t="s">
        <v>117</v>
      </c>
      <c r="E13" t="s">
        <v>118</v>
      </c>
      <c r="M13"/>
      <c r="N13"/>
      <c r="O13"/>
      <c r="P13"/>
      <c r="Q13"/>
      <c r="U13" t="str" vm="31">
        <f>CUBEMEMBER("ThisWorkbookDataModel","[names].[State].&amp;[GA]")</f>
        <v>GA</v>
      </c>
      <c r="V13" vm="58">
        <f t="shared" ca="1" si="0"/>
        <v>5</v>
      </c>
      <c r="W13" vm="129">
        <f t="shared" ca="1" si="0"/>
        <v>1.7741795838768238E-6</v>
      </c>
      <c r="AH13" s="2" t="s">
        <v>161</v>
      </c>
    </row>
    <row r="14" spans="1:34" x14ac:dyDescent="0.2">
      <c r="A14" s="7">
        <v>98730863</v>
      </c>
      <c r="C14" s="3">
        <v>30</v>
      </c>
      <c r="E14" s="3">
        <v>51</v>
      </c>
      <c r="F14" s="3"/>
      <c r="M14"/>
      <c r="N14"/>
      <c r="O14"/>
      <c r="P14"/>
      <c r="Q14"/>
      <c r="U14" t="str" vm="8">
        <f>CUBEMEMBER("ThisWorkbookDataModel","[names].[State].&amp;[NJ]")</f>
        <v>NJ</v>
      </c>
      <c r="V14" t="str" vm="144">
        <f t="shared" ca="1" si="0"/>
        <v/>
      </c>
      <c r="W14" t="str" vm="74">
        <f t="shared" ca="1" si="0"/>
        <v/>
      </c>
      <c r="AH14" s="2" t="s">
        <v>162</v>
      </c>
    </row>
    <row r="15" spans="1:34" x14ac:dyDescent="0.2">
      <c r="M15"/>
      <c r="N15"/>
      <c r="O15"/>
      <c r="P15"/>
      <c r="Q15"/>
      <c r="U15" t="str" vm="35">
        <f>CUBEMEMBER("ThisWorkbookDataModel","[names].[State].&amp;[IA]")</f>
        <v>IA</v>
      </c>
      <c r="V15" t="str" vm="64">
        <f t="shared" ca="1" si="0"/>
        <v/>
      </c>
      <c r="W15" t="str" vm="81">
        <f t="shared" ca="1" si="0"/>
        <v/>
      </c>
      <c r="AH15" s="2" t="s">
        <v>163</v>
      </c>
    </row>
    <row r="16" spans="1:34" x14ac:dyDescent="0.2">
      <c r="M16"/>
      <c r="N16"/>
      <c r="O16"/>
      <c r="P16"/>
      <c r="Q16"/>
      <c r="U16" t="str" vm="45">
        <f>CUBEMEMBER("ThisWorkbookDataModel","[names].[State].&amp;[NM]")</f>
        <v>NM</v>
      </c>
      <c r="V16" t="str" vm="94">
        <f t="shared" ca="1" si="0"/>
        <v/>
      </c>
      <c r="W16" t="str" vm="63">
        <f t="shared" ca="1" si="0"/>
        <v/>
      </c>
      <c r="Z16" s="1" t="s">
        <v>0</v>
      </c>
      <c r="AA16" t="s">
        <v>22327</v>
      </c>
      <c r="AB16" t="s">
        <v>31</v>
      </c>
      <c r="AD16" s="1" t="s">
        <v>0</v>
      </c>
      <c r="AE16" t="s">
        <v>22327</v>
      </c>
      <c r="AF16" t="s">
        <v>30</v>
      </c>
      <c r="AH16" s="2" t="s">
        <v>164</v>
      </c>
    </row>
    <row r="17" spans="1:34" x14ac:dyDescent="0.2">
      <c r="M17"/>
      <c r="N17"/>
      <c r="O17"/>
      <c r="P17"/>
      <c r="Q17"/>
      <c r="U17" t="str" vm="7">
        <f>CUBEMEMBER("ThisWorkbookDataModel","[names].[State].&amp;[IL]")</f>
        <v>IL</v>
      </c>
      <c r="V17" t="str" vm="70">
        <f t="shared" ca="1" si="0"/>
        <v/>
      </c>
      <c r="W17" t="str" vm="67">
        <f t="shared" ca="1" si="0"/>
        <v/>
      </c>
      <c r="Z17" s="2" t="s">
        <v>15</v>
      </c>
      <c r="AA17" s="10">
        <v>1</v>
      </c>
      <c r="AB17" s="10">
        <v>0.24445915965986706</v>
      </c>
      <c r="AD17" s="2" t="s">
        <v>18</v>
      </c>
      <c r="AE17" s="10">
        <v>1</v>
      </c>
      <c r="AF17" s="10">
        <v>0.25943453661081595</v>
      </c>
      <c r="AH17" s="2" t="s">
        <v>165</v>
      </c>
    </row>
    <row r="18" spans="1:34" x14ac:dyDescent="0.2">
      <c r="M18"/>
      <c r="N18"/>
      <c r="O18"/>
      <c r="P18"/>
      <c r="Q18"/>
      <c r="U18" t="str" vm="15">
        <f>CUBEMEMBER("ThisWorkbookDataModel","[names].[State].&amp;[NV]")</f>
        <v>NV</v>
      </c>
      <c r="V18" t="str" vm="54">
        <f t="shared" ca="1" si="0"/>
        <v/>
      </c>
      <c r="W18" t="str" vm="137">
        <f t="shared" ca="1" si="0"/>
        <v/>
      </c>
      <c r="Z18" s="2" t="s">
        <v>4</v>
      </c>
      <c r="AA18" s="10">
        <v>1</v>
      </c>
      <c r="AB18" s="10">
        <v>0.22288406074992276</v>
      </c>
      <c r="AD18" s="2" t="s">
        <v>6</v>
      </c>
      <c r="AE18" s="10">
        <v>1</v>
      </c>
      <c r="AF18" s="10">
        <v>0.21077423345862578</v>
      </c>
      <c r="AH18" s="2" t="s">
        <v>166</v>
      </c>
    </row>
    <row r="19" spans="1:34" x14ac:dyDescent="0.2">
      <c r="M19"/>
      <c r="N19"/>
      <c r="O19"/>
      <c r="P19"/>
      <c r="Q19"/>
      <c r="U19" t="str" vm="52">
        <f>CUBEMEMBER("ThisWorkbookDataModel","[names].[State].&amp;[KS]")</f>
        <v>KS</v>
      </c>
      <c r="V19" t="str" vm="57">
        <f t="shared" ca="1" si="0"/>
        <v/>
      </c>
      <c r="W19" t="str" vm="133">
        <f t="shared" ca="1" si="0"/>
        <v/>
      </c>
      <c r="Z19" s="2" t="s">
        <v>14</v>
      </c>
      <c r="AA19" s="10">
        <v>1</v>
      </c>
      <c r="AB19" s="10">
        <v>0.18473310246557589</v>
      </c>
      <c r="AD19" s="2" t="s">
        <v>17</v>
      </c>
      <c r="AE19" s="10">
        <v>1</v>
      </c>
      <c r="AF19" s="10">
        <v>0.1945137965572786</v>
      </c>
      <c r="AH19" s="2" t="s">
        <v>167</v>
      </c>
    </row>
    <row r="20" spans="1:34" x14ac:dyDescent="0.2">
      <c r="A20" s="1" t="s">
        <v>0</v>
      </c>
      <c r="B20" t="s">
        <v>22326</v>
      </c>
      <c r="C20" t="s">
        <v>29</v>
      </c>
      <c r="E20" s="1" t="s">
        <v>0</v>
      </c>
      <c r="F20" t="s">
        <v>22327</v>
      </c>
      <c r="G20" t="s">
        <v>29</v>
      </c>
      <c r="M20"/>
      <c r="N20"/>
      <c r="O20"/>
      <c r="P20"/>
      <c r="Q20"/>
      <c r="U20" t="str" vm="3">
        <f>CUBEMEMBER("ThisWorkbookDataModel","[names].[State].&amp;[NY]")</f>
        <v>NY</v>
      </c>
      <c r="V20" t="str" vm="148">
        <f t="shared" ca="1" si="0"/>
        <v/>
      </c>
      <c r="W20" t="str" vm="61">
        <f t="shared" ca="1" si="0"/>
        <v/>
      </c>
      <c r="Z20" s="2" t="s">
        <v>21</v>
      </c>
      <c r="AA20" s="10">
        <v>1</v>
      </c>
      <c r="AB20" s="10">
        <v>0.17593324000060045</v>
      </c>
      <c r="AD20" s="2" t="s">
        <v>16</v>
      </c>
      <c r="AE20" s="10">
        <v>1</v>
      </c>
      <c r="AF20" s="10">
        <v>0.18047805145422049</v>
      </c>
      <c r="AH20" s="2" t="s">
        <v>168</v>
      </c>
    </row>
    <row r="21" spans="1:34" x14ac:dyDescent="0.2">
      <c r="A21" s="2" t="s">
        <v>38</v>
      </c>
      <c r="B21" s="10">
        <v>1</v>
      </c>
      <c r="C21" s="10">
        <v>4.3240916470060634E-2</v>
      </c>
      <c r="E21" s="2" t="s">
        <v>15</v>
      </c>
      <c r="F21" s="10">
        <v>1</v>
      </c>
      <c r="G21" s="10">
        <v>0.16124541197316794</v>
      </c>
      <c r="M21"/>
      <c r="N21"/>
      <c r="O21"/>
      <c r="P21"/>
      <c r="Q21"/>
      <c r="U21" t="str" vm="30">
        <f>CUBEMEMBER("ThisWorkbookDataModel","[names].[State].&amp;[LA]")</f>
        <v>LA</v>
      </c>
      <c r="V21" vm="97">
        <f t="shared" ca="1" si="0"/>
        <v>5</v>
      </c>
      <c r="W21" vm="71">
        <f t="shared" ca="1" si="0"/>
        <v>3.0940077115048203E-6</v>
      </c>
      <c r="Z21" s="2" t="s">
        <v>3</v>
      </c>
      <c r="AA21" s="10">
        <v>1</v>
      </c>
      <c r="AB21" s="10">
        <v>0.17199043712403389</v>
      </c>
      <c r="AD21" s="2" t="s">
        <v>28</v>
      </c>
      <c r="AE21" s="10">
        <v>1</v>
      </c>
      <c r="AF21" s="10">
        <v>0.15479938191905915</v>
      </c>
      <c r="AH21" s="2" t="s">
        <v>169</v>
      </c>
    </row>
    <row r="22" spans="1:34" x14ac:dyDescent="0.2">
      <c r="A22" s="2" t="s">
        <v>37</v>
      </c>
      <c r="B22" s="10">
        <v>1</v>
      </c>
      <c r="C22" s="10">
        <v>6.3629718297914598E-2</v>
      </c>
      <c r="E22" s="2" t="s">
        <v>16</v>
      </c>
      <c r="F22" s="10">
        <v>1</v>
      </c>
      <c r="G22" s="10">
        <v>0.17897661767614287</v>
      </c>
      <c r="M22"/>
      <c r="N22"/>
      <c r="O22"/>
      <c r="P22"/>
      <c r="Q22"/>
      <c r="U22" t="str" vm="14">
        <f>CUBEMEMBER("ThisWorkbookDataModel","[names].[State].&amp;[OH]")</f>
        <v>OH</v>
      </c>
      <c r="V22" t="str" vm="73">
        <f t="shared" ref="V22:W41" ca="1" si="1">CUBEVALUE("ThisWorkbookDataModel",$U22,V$1,$X$1)</f>
        <v/>
      </c>
      <c r="W22" t="str" vm="55">
        <f t="shared" ca="1" si="1"/>
        <v/>
      </c>
      <c r="AH22" s="2" t="s">
        <v>170</v>
      </c>
    </row>
    <row r="23" spans="1:34" x14ac:dyDescent="0.2">
      <c r="A23" s="2" t="s">
        <v>35</v>
      </c>
      <c r="B23" s="10">
        <v>1</v>
      </c>
      <c r="C23" s="10">
        <v>0.13919322269065956</v>
      </c>
      <c r="E23" s="2" t="s">
        <v>17</v>
      </c>
      <c r="F23" s="10">
        <v>1</v>
      </c>
      <c r="G23" s="10">
        <v>0.19283068323970101</v>
      </c>
      <c r="M23"/>
      <c r="N23"/>
      <c r="O23"/>
      <c r="P23"/>
      <c r="Q23"/>
      <c r="U23" t="str" vm="21">
        <f>CUBEMEMBER("ThisWorkbookDataModel","[names].[State].&amp;[MD]")</f>
        <v>MD</v>
      </c>
      <c r="V23" t="str" vm="146">
        <f t="shared" ca="1" si="1"/>
        <v/>
      </c>
      <c r="W23" t="str" vm="103">
        <f t="shared" ca="1" si="1"/>
        <v/>
      </c>
      <c r="AH23" s="2" t="s">
        <v>171</v>
      </c>
    </row>
    <row r="24" spans="1:34" x14ac:dyDescent="0.2">
      <c r="A24" s="2" t="s">
        <v>39</v>
      </c>
      <c r="B24" s="10">
        <v>1</v>
      </c>
      <c r="C24" s="10">
        <v>0.17766193333081673</v>
      </c>
      <c r="E24" s="2" t="s">
        <v>6</v>
      </c>
      <c r="F24" s="10">
        <v>1</v>
      </c>
      <c r="G24" s="10">
        <v>0.20918158977284992</v>
      </c>
      <c r="M24"/>
      <c r="N24"/>
      <c r="O24"/>
      <c r="P24"/>
      <c r="Q24"/>
      <c r="U24" t="str" vm="44">
        <f>CUBEMEMBER("ThisWorkbookDataModel","[names].[State].&amp;[OK]")</f>
        <v>OK</v>
      </c>
      <c r="V24" t="str" vm="125">
        <f t="shared" ca="1" si="1"/>
        <v/>
      </c>
      <c r="W24" t="str" vm="95">
        <f t="shared" ca="1" si="1"/>
        <v/>
      </c>
      <c r="AH24" s="2" t="s">
        <v>172</v>
      </c>
    </row>
    <row r="25" spans="1:34" x14ac:dyDescent="0.2">
      <c r="A25" s="2" t="s">
        <v>36</v>
      </c>
      <c r="B25" s="10">
        <v>1</v>
      </c>
      <c r="C25" s="10">
        <v>0.22967620570682137</v>
      </c>
      <c r="E25" s="2" t="s">
        <v>18</v>
      </c>
      <c r="F25" s="10">
        <v>1</v>
      </c>
      <c r="G25" s="10">
        <v>0.25776569733813826</v>
      </c>
      <c r="M25"/>
      <c r="N25"/>
      <c r="O25"/>
      <c r="P25"/>
      <c r="Q25"/>
      <c r="U25" t="str" vm="29">
        <f>CUBEMEMBER("ThisWorkbookDataModel","[names].[State].&amp;[MI]")</f>
        <v>MI</v>
      </c>
      <c r="V25" t="str" vm="142">
        <f t="shared" ca="1" si="1"/>
        <v/>
      </c>
      <c r="W25" t="str" vm="59">
        <f t="shared" ca="1" si="1"/>
        <v/>
      </c>
      <c r="AH25" s="2" t="s">
        <v>173</v>
      </c>
    </row>
    <row r="26" spans="1:34" x14ac:dyDescent="0.2">
      <c r="A26" s="2" t="s">
        <v>40</v>
      </c>
      <c r="B26" s="10">
        <v>1</v>
      </c>
      <c r="C26" s="10">
        <v>0.3465980035037271</v>
      </c>
      <c r="M26"/>
      <c r="N26"/>
      <c r="O26"/>
      <c r="P26"/>
      <c r="Q26"/>
      <c r="U26" t="str" vm="13">
        <f>CUBEMEMBER("ThisWorkbookDataModel","[names].[State].&amp;[OR]")</f>
        <v>OR</v>
      </c>
      <c r="V26" t="str" vm="109">
        <f t="shared" ca="1" si="1"/>
        <v/>
      </c>
      <c r="W26" t="str" vm="145">
        <f t="shared" ca="1" si="1"/>
        <v/>
      </c>
      <c r="AH26" s="2" t="s">
        <v>174</v>
      </c>
    </row>
    <row r="27" spans="1:34" x14ac:dyDescent="0.2">
      <c r="M27"/>
      <c r="N27"/>
      <c r="O27"/>
      <c r="P27"/>
      <c r="Q27"/>
      <c r="U27" t="str" vm="34">
        <f>CUBEMEMBER("ThisWorkbookDataModel","[names].[State].&amp;[MO]")</f>
        <v>MO</v>
      </c>
      <c r="V27" t="str" vm="101">
        <f t="shared" ca="1" si="1"/>
        <v/>
      </c>
      <c r="W27" t="str" vm="99">
        <f t="shared" ca="1" si="1"/>
        <v/>
      </c>
      <c r="AH27" s="2" t="s">
        <v>175</v>
      </c>
    </row>
    <row r="28" spans="1:34" x14ac:dyDescent="0.2">
      <c r="M28"/>
      <c r="N28"/>
      <c r="O28"/>
      <c r="P28"/>
      <c r="Q28"/>
      <c r="U28" t="str" vm="43">
        <f>CUBEMEMBER("ThisWorkbookDataModel","[names].[State].&amp;[PA]")</f>
        <v>PA</v>
      </c>
      <c r="V28" t="str" vm="123">
        <f t="shared" ca="1" si="1"/>
        <v/>
      </c>
      <c r="W28" t="str" vm="141">
        <f t="shared" ca="1" si="1"/>
        <v/>
      </c>
      <c r="AH28" s="2" t="s">
        <v>176</v>
      </c>
    </row>
    <row r="29" spans="1:34" x14ac:dyDescent="0.2">
      <c r="M29"/>
      <c r="N29"/>
      <c r="O29"/>
      <c r="P29"/>
      <c r="Q29"/>
      <c r="U29" t="str" vm="28">
        <f>CUBEMEMBER("ThisWorkbookDataModel","[names].[State].&amp;[AZ]")</f>
        <v>AZ</v>
      </c>
      <c r="V29" t="str" vm="154">
        <f t="shared" ca="1" si="1"/>
        <v/>
      </c>
      <c r="W29" t="str" vm="105">
        <f t="shared" ca="1" si="1"/>
        <v/>
      </c>
      <c r="AH29" s="2" t="s">
        <v>177</v>
      </c>
    </row>
    <row r="30" spans="1:34" x14ac:dyDescent="0.2">
      <c r="M30"/>
      <c r="N30"/>
      <c r="O30"/>
      <c r="P30"/>
      <c r="Q30"/>
      <c r="U30" t="str" vm="12">
        <f>CUBEMEMBER("ThisWorkbookDataModel","[names].[State].&amp;[RI]")</f>
        <v>RI</v>
      </c>
      <c r="V30" t="str" vm="140">
        <f t="shared" ca="1" si="1"/>
        <v/>
      </c>
      <c r="W30" t="str" vm="136">
        <f t="shared" ca="1" si="1"/>
        <v/>
      </c>
      <c r="AH30" s="2" t="s">
        <v>178</v>
      </c>
    </row>
    <row r="31" spans="1:34" x14ac:dyDescent="0.2">
      <c r="M31"/>
      <c r="N31"/>
      <c r="O31"/>
      <c r="P31"/>
      <c r="Q31"/>
      <c r="U31" t="str" vm="51">
        <f>CUBEMEMBER("ThisWorkbookDataModel","[names].[State].&amp;[DC]")</f>
        <v>DC</v>
      </c>
      <c r="V31" t="str" vm="124">
        <f t="shared" ca="1" si="1"/>
        <v/>
      </c>
      <c r="W31" t="str" vm="120">
        <f t="shared" ca="1" si="1"/>
        <v/>
      </c>
      <c r="AH31" s="2" t="s">
        <v>179</v>
      </c>
    </row>
    <row r="32" spans="1:34" x14ac:dyDescent="0.2">
      <c r="A32" s="18" t="s">
        <v>22332</v>
      </c>
      <c r="M32"/>
      <c r="N32"/>
      <c r="O32"/>
      <c r="P32"/>
      <c r="Q32"/>
      <c r="U32" t="str" vm="42">
        <f>CUBEMEMBER("ThisWorkbookDataModel","[names].[State].&amp;[SC]")</f>
        <v>SC</v>
      </c>
      <c r="V32" t="str" vm="119">
        <f t="shared" ca="1" si="1"/>
        <v/>
      </c>
      <c r="W32" t="str" vm="108">
        <f t="shared" ca="1" si="1"/>
        <v/>
      </c>
      <c r="AH32" s="2" t="s">
        <v>180</v>
      </c>
    </row>
    <row r="33" spans="1:34" x14ac:dyDescent="0.2">
      <c r="A33" s="18">
        <v>45806.755828993053</v>
      </c>
      <c r="U33" t="str" vm="27">
        <f>CUBEMEMBER("ThisWorkbookDataModel","[names].[State].&amp;[HI]")</f>
        <v>HI</v>
      </c>
      <c r="V33" t="str" vm="118">
        <f t="shared" ca="1" si="1"/>
        <v/>
      </c>
      <c r="W33" t="str" vm="139">
        <f t="shared" ca="1" si="1"/>
        <v/>
      </c>
      <c r="AH33" s="2" t="s">
        <v>181</v>
      </c>
    </row>
    <row r="34" spans="1:34" x14ac:dyDescent="0.2">
      <c r="U34" t="str" vm="11">
        <f>CUBEMEMBER("ThisWorkbookDataModel","[names].[State].&amp;[SD]")</f>
        <v>SD</v>
      </c>
      <c r="V34" t="str" vm="117">
        <f t="shared" ca="1" si="1"/>
        <v/>
      </c>
      <c r="W34" t="str" vm="122">
        <f t="shared" ca="1" si="1"/>
        <v/>
      </c>
      <c r="AH34" s="2" t="s">
        <v>182</v>
      </c>
    </row>
    <row r="35" spans="1:34" x14ac:dyDescent="0.2">
      <c r="U35" t="str" vm="20">
        <f>CUBEMEMBER("ThisWorkbookDataModel","[names].[State].&amp;[IN]")</f>
        <v>IN</v>
      </c>
      <c r="V35" t="str" vm="112">
        <f t="shared" ca="1" si="1"/>
        <v/>
      </c>
      <c r="W35" t="str" vm="155">
        <f t="shared" ca="1" si="1"/>
        <v/>
      </c>
      <c r="AH35" s="2" t="s">
        <v>183</v>
      </c>
    </row>
    <row r="36" spans="1:34" x14ac:dyDescent="0.2">
      <c r="U36" t="str" vm="41">
        <f>CUBEMEMBER("ThisWorkbookDataModel","[names].[State].&amp;[TN]")</f>
        <v>TN</v>
      </c>
      <c r="V36" t="str" vm="75">
        <f t="shared" ca="1" si="1"/>
        <v/>
      </c>
      <c r="W36" t="str" vm="116">
        <f t="shared" ca="1" si="1"/>
        <v/>
      </c>
      <c r="AH36" s="2" t="s">
        <v>184</v>
      </c>
    </row>
    <row r="37" spans="1:34" x14ac:dyDescent="0.2">
      <c r="U37" t="str" vm="26">
        <f>CUBEMEMBER("ThisWorkbookDataModel","[names].[State].&amp;[MA]")</f>
        <v>MA</v>
      </c>
      <c r="V37" t="str" vm="150">
        <f t="shared" ca="1" si="1"/>
        <v/>
      </c>
      <c r="W37" t="str" vm="126">
        <f t="shared" ca="1" si="1"/>
        <v/>
      </c>
      <c r="AH37" s="2" t="s">
        <v>185</v>
      </c>
    </row>
    <row r="38" spans="1:34" x14ac:dyDescent="0.2">
      <c r="U38" t="str" vm="2">
        <f>CUBEMEMBER("ThisWorkbookDataModel","[names].[State].&amp;[TX]")</f>
        <v>TX</v>
      </c>
      <c r="V38" t="str" vm="113">
        <f t="shared" ca="1" si="1"/>
        <v/>
      </c>
      <c r="W38" t="str" vm="110">
        <f t="shared" ca="1" si="1"/>
        <v/>
      </c>
      <c r="AH38" s="2" t="s">
        <v>186</v>
      </c>
    </row>
    <row r="39" spans="1:34" x14ac:dyDescent="0.2">
      <c r="U39" t="str" vm="4">
        <f>CUBEMEMBER("ThisWorkbookDataModel","[names].[State].&amp;[MN]")</f>
        <v>MN</v>
      </c>
      <c r="V39" t="str" vm="90">
        <f t="shared" ca="1" si="1"/>
        <v/>
      </c>
      <c r="W39" t="str" vm="134">
        <f t="shared" ca="1" si="1"/>
        <v/>
      </c>
      <c r="AH39" s="2" t="s">
        <v>187</v>
      </c>
    </row>
    <row r="40" spans="1:34" x14ac:dyDescent="0.2">
      <c r="U40" t="str" vm="40">
        <f>CUBEMEMBER("ThisWorkbookDataModel","[names].[State].&amp;[UT]")</f>
        <v>UT</v>
      </c>
      <c r="V40" t="str" vm="111">
        <f t="shared" ca="1" si="1"/>
        <v/>
      </c>
      <c r="W40" t="str" vm="149">
        <f t="shared" ca="1" si="1"/>
        <v/>
      </c>
      <c r="AH40" s="2" t="s">
        <v>188</v>
      </c>
    </row>
    <row r="41" spans="1:34" x14ac:dyDescent="0.2">
      <c r="U41" t="str" vm="25">
        <f>CUBEMEMBER("ThisWorkbookDataModel","[names].[State].&amp;[CO]")</f>
        <v>CO</v>
      </c>
      <c r="V41" t="str" vm="84">
        <f t="shared" ca="1" si="1"/>
        <v/>
      </c>
      <c r="W41" t="str" vm="114">
        <f t="shared" ca="1" si="1"/>
        <v/>
      </c>
      <c r="AH41" s="2" t="s">
        <v>189</v>
      </c>
    </row>
    <row r="42" spans="1:34" x14ac:dyDescent="0.2">
      <c r="U42" t="str" vm="10">
        <f>CUBEMEMBER("ThisWorkbookDataModel","[names].[State].&amp;[VA]")</f>
        <v>VA</v>
      </c>
      <c r="V42" t="str" vm="127">
        <f t="shared" ref="V42:W52" ca="1" si="2">CUBEVALUE("ThisWorkbookDataModel",$U42,V$1,$X$1)</f>
        <v/>
      </c>
      <c r="W42" t="str" vm="88">
        <f t="shared" ca="1" si="2"/>
        <v/>
      </c>
      <c r="AH42" s="2" t="s">
        <v>190</v>
      </c>
    </row>
    <row r="43" spans="1:34" x14ac:dyDescent="0.2">
      <c r="U43" t="str" vm="50">
        <f>CUBEMEMBER("ThisWorkbookDataModel","[names].[State].&amp;[ID]")</f>
        <v>ID</v>
      </c>
      <c r="V43" t="str" vm="78">
        <f t="shared" ca="1" si="2"/>
        <v/>
      </c>
      <c r="W43" t="str" vm="107">
        <f t="shared" ca="1" si="2"/>
        <v/>
      </c>
      <c r="AH43" s="2" t="s">
        <v>191</v>
      </c>
    </row>
    <row r="44" spans="1:34" x14ac:dyDescent="0.2">
      <c r="U44" t="str" vm="39">
        <f>CUBEMEMBER("ThisWorkbookDataModel","[names].[State].&amp;[VT]")</f>
        <v>VT</v>
      </c>
      <c r="V44" t="str" vm="151">
        <f t="shared" ca="1" si="2"/>
        <v/>
      </c>
      <c r="W44" t="str" vm="82">
        <f t="shared" ca="1" si="2"/>
        <v/>
      </c>
      <c r="AH44" s="2" t="s">
        <v>192</v>
      </c>
    </row>
    <row r="45" spans="1:34" x14ac:dyDescent="0.2">
      <c r="U45" t="str" vm="24">
        <f>CUBEMEMBER("ThisWorkbookDataModel","[names].[State].&amp;[ME]")</f>
        <v>ME</v>
      </c>
      <c r="V45" t="str" vm="130">
        <f t="shared" ca="1" si="2"/>
        <v/>
      </c>
      <c r="W45" t="str" vm="92">
        <f t="shared" ca="1" si="2"/>
        <v/>
      </c>
      <c r="AH45" s="2" t="s">
        <v>193</v>
      </c>
    </row>
    <row r="46" spans="1:34" x14ac:dyDescent="0.2">
      <c r="U46" t="str" vm="1">
        <f>CUBEMEMBER("ThisWorkbookDataModel","[names].[State].&amp;[WA]")</f>
        <v>WA</v>
      </c>
      <c r="V46" t="str" vm="65">
        <f t="shared" ca="1" si="2"/>
        <v/>
      </c>
      <c r="W46" t="str" vm="76">
        <f t="shared" ca="1" si="2"/>
        <v/>
      </c>
      <c r="AH46" s="2" t="s">
        <v>194</v>
      </c>
    </row>
    <row r="47" spans="1:34" x14ac:dyDescent="0.2">
      <c r="U47" t="str" vm="19">
        <f>CUBEMEMBER("ThisWorkbookDataModel","[names].[State].&amp;[FL]")</f>
        <v>FL</v>
      </c>
      <c r="V47" vm="68">
        <f t="shared" ca="1" si="2"/>
        <v>13</v>
      </c>
      <c r="W47" vm="86">
        <f t="shared" ca="1" si="2"/>
        <v>2.7262081715783151E-6</v>
      </c>
      <c r="AH47" s="2" t="s">
        <v>195</v>
      </c>
    </row>
    <row r="48" spans="1:34" x14ac:dyDescent="0.2">
      <c r="U48" t="str" vm="38">
        <f>CUBEMEMBER("ThisWorkbookDataModel","[names].[State].&amp;[WI]")</f>
        <v>WI</v>
      </c>
      <c r="V48" t="str" vm="115">
        <f t="shared" ca="1" si="2"/>
        <v/>
      </c>
      <c r="W48" t="str" vm="128">
        <f t="shared" ca="1" si="2"/>
        <v/>
      </c>
      <c r="AH48" s="2" t="s">
        <v>196</v>
      </c>
    </row>
    <row r="49" spans="21:34" x14ac:dyDescent="0.2">
      <c r="U49" t="str" vm="23">
        <f>CUBEMEMBER("ThisWorkbookDataModel","[names].[State].&amp;[AL]")</f>
        <v>AL</v>
      </c>
      <c r="V49" t="str" vm="62">
        <f t="shared" ca="1" si="2"/>
        <v/>
      </c>
      <c r="W49" t="str" vm="80">
        <f t="shared" ca="1" si="2"/>
        <v/>
      </c>
      <c r="AH49" s="2" t="s">
        <v>197</v>
      </c>
    </row>
    <row r="50" spans="21:34" x14ac:dyDescent="0.2">
      <c r="U50" t="str" vm="9">
        <f>CUBEMEMBER("ThisWorkbookDataModel","[names].[State].&amp;[WV]")</f>
        <v>WV</v>
      </c>
      <c r="V50" t="str" vm="106">
        <f t="shared" ca="1" si="2"/>
        <v/>
      </c>
      <c r="W50" t="str" vm="66">
        <f t="shared" ca="1" si="2"/>
        <v/>
      </c>
      <c r="AH50" s="2" t="s">
        <v>198</v>
      </c>
    </row>
    <row r="51" spans="21:34" x14ac:dyDescent="0.2">
      <c r="U51" t="str" vm="49">
        <f>CUBEMEMBER("ThisWorkbookDataModel","[names].[State].&amp;[KY]")</f>
        <v>KY</v>
      </c>
      <c r="V51" t="str" vm="56">
        <f t="shared" ca="1" si="2"/>
        <v/>
      </c>
      <c r="W51" t="str" vm="132">
        <f t="shared" ca="1" si="2"/>
        <v/>
      </c>
      <c r="AH51" s="2" t="s">
        <v>199</v>
      </c>
    </row>
    <row r="52" spans="21:34" x14ac:dyDescent="0.2">
      <c r="U52" t="str" vm="37">
        <f>CUBEMEMBER("ThisWorkbookDataModel","[names].[State].&amp;[WY]")</f>
        <v>WY</v>
      </c>
      <c r="V52" t="str" vm="91">
        <f t="shared" ca="1" si="2"/>
        <v/>
      </c>
      <c r="W52" t="str" vm="60">
        <f t="shared" ca="1" si="2"/>
        <v/>
      </c>
      <c r="AH52" s="2" t="s">
        <v>200</v>
      </c>
    </row>
    <row r="53" spans="21:34" x14ac:dyDescent="0.2">
      <c r="AH53" s="2" t="s">
        <v>201</v>
      </c>
    </row>
    <row r="54" spans="21:34" x14ac:dyDescent="0.2">
      <c r="AH54" s="2" t="s">
        <v>202</v>
      </c>
    </row>
    <row r="55" spans="21:34" x14ac:dyDescent="0.2">
      <c r="AH55" s="2" t="s">
        <v>203</v>
      </c>
    </row>
    <row r="56" spans="21:34" x14ac:dyDescent="0.2">
      <c r="AH56" s="2" t="s">
        <v>204</v>
      </c>
    </row>
    <row r="57" spans="21:34" x14ac:dyDescent="0.2">
      <c r="AH57" s="2" t="s">
        <v>205</v>
      </c>
    </row>
    <row r="58" spans="21:34" x14ac:dyDescent="0.2">
      <c r="AH58" s="2" t="s">
        <v>206</v>
      </c>
    </row>
    <row r="59" spans="21:34" x14ac:dyDescent="0.2">
      <c r="AH59" s="2" t="s">
        <v>207</v>
      </c>
    </row>
    <row r="60" spans="21:34" x14ac:dyDescent="0.2">
      <c r="AH60" s="2" t="s">
        <v>208</v>
      </c>
    </row>
    <row r="61" spans="21:34" x14ac:dyDescent="0.2">
      <c r="AH61" s="2" t="s">
        <v>209</v>
      </c>
    </row>
    <row r="62" spans="21:34" x14ac:dyDescent="0.2">
      <c r="AH62" s="2" t="s">
        <v>210</v>
      </c>
    </row>
    <row r="63" spans="21:34" x14ac:dyDescent="0.2">
      <c r="AH63" s="2" t="s">
        <v>211</v>
      </c>
    </row>
    <row r="64" spans="21:34" x14ac:dyDescent="0.2">
      <c r="AH64" s="2" t="s">
        <v>212</v>
      </c>
    </row>
    <row r="65" spans="34:34" x14ac:dyDescent="0.2">
      <c r="AH65" s="2" t="s">
        <v>213</v>
      </c>
    </row>
    <row r="66" spans="34:34" x14ac:dyDescent="0.2">
      <c r="AH66" s="2" t="s">
        <v>214</v>
      </c>
    </row>
    <row r="67" spans="34:34" x14ac:dyDescent="0.2">
      <c r="AH67" s="2" t="s">
        <v>215</v>
      </c>
    </row>
    <row r="68" spans="34:34" x14ac:dyDescent="0.2">
      <c r="AH68" s="2" t="s">
        <v>216</v>
      </c>
    </row>
    <row r="69" spans="34:34" x14ac:dyDescent="0.2">
      <c r="AH69" s="2" t="s">
        <v>217</v>
      </c>
    </row>
    <row r="70" spans="34:34" x14ac:dyDescent="0.2">
      <c r="AH70" s="2" t="s">
        <v>218</v>
      </c>
    </row>
    <row r="71" spans="34:34" x14ac:dyDescent="0.2">
      <c r="AH71" s="2" t="s">
        <v>219</v>
      </c>
    </row>
    <row r="72" spans="34:34" x14ac:dyDescent="0.2">
      <c r="AH72" s="2" t="s">
        <v>220</v>
      </c>
    </row>
    <row r="73" spans="34:34" x14ac:dyDescent="0.2">
      <c r="AH73" s="2" t="s">
        <v>221</v>
      </c>
    </row>
    <row r="74" spans="34:34" x14ac:dyDescent="0.2">
      <c r="AH74" s="2" t="s">
        <v>222</v>
      </c>
    </row>
    <row r="75" spans="34:34" x14ac:dyDescent="0.2">
      <c r="AH75" s="2" t="s">
        <v>223</v>
      </c>
    </row>
    <row r="76" spans="34:34" x14ac:dyDescent="0.2">
      <c r="AH76" s="2" t="s">
        <v>224</v>
      </c>
    </row>
    <row r="77" spans="34:34" x14ac:dyDescent="0.2">
      <c r="AH77" s="2" t="s">
        <v>225</v>
      </c>
    </row>
    <row r="78" spans="34:34" x14ac:dyDescent="0.2">
      <c r="AH78" s="2" t="s">
        <v>226</v>
      </c>
    </row>
    <row r="79" spans="34:34" x14ac:dyDescent="0.2">
      <c r="AH79" s="2" t="s">
        <v>227</v>
      </c>
    </row>
    <row r="80" spans="34:34" x14ac:dyDescent="0.2">
      <c r="AH80" s="2" t="s">
        <v>228</v>
      </c>
    </row>
    <row r="81" spans="34:34" x14ac:dyDescent="0.2">
      <c r="AH81" s="2" t="s">
        <v>229</v>
      </c>
    </row>
    <row r="82" spans="34:34" x14ac:dyDescent="0.2">
      <c r="AH82" s="2" t="s">
        <v>230</v>
      </c>
    </row>
    <row r="83" spans="34:34" x14ac:dyDescent="0.2">
      <c r="AH83" s="2" t="s">
        <v>231</v>
      </c>
    </row>
    <row r="84" spans="34:34" x14ac:dyDescent="0.2">
      <c r="AH84" s="2" t="s">
        <v>232</v>
      </c>
    </row>
    <row r="85" spans="34:34" x14ac:dyDescent="0.2">
      <c r="AH85" s="2" t="s">
        <v>233</v>
      </c>
    </row>
    <row r="86" spans="34:34" x14ac:dyDescent="0.2">
      <c r="AH86" s="2" t="s">
        <v>234</v>
      </c>
    </row>
    <row r="87" spans="34:34" x14ac:dyDescent="0.2">
      <c r="AH87" s="2" t="s">
        <v>235</v>
      </c>
    </row>
    <row r="88" spans="34:34" x14ac:dyDescent="0.2">
      <c r="AH88" s="2" t="s">
        <v>236</v>
      </c>
    </row>
    <row r="89" spans="34:34" x14ac:dyDescent="0.2">
      <c r="AH89" s="2" t="s">
        <v>237</v>
      </c>
    </row>
    <row r="90" spans="34:34" x14ac:dyDescent="0.2">
      <c r="AH90" s="2" t="s">
        <v>238</v>
      </c>
    </row>
    <row r="91" spans="34:34" x14ac:dyDescent="0.2">
      <c r="AH91" s="2" t="s">
        <v>239</v>
      </c>
    </row>
    <row r="92" spans="34:34" x14ac:dyDescent="0.2">
      <c r="AH92" s="2" t="s">
        <v>240</v>
      </c>
    </row>
    <row r="93" spans="34:34" x14ac:dyDescent="0.2">
      <c r="AH93" s="2" t="s">
        <v>241</v>
      </c>
    </row>
    <row r="94" spans="34:34" x14ac:dyDescent="0.2">
      <c r="AH94" s="2" t="s">
        <v>242</v>
      </c>
    </row>
    <row r="95" spans="34:34" x14ac:dyDescent="0.2">
      <c r="AH95" s="2" t="s">
        <v>243</v>
      </c>
    </row>
    <row r="96" spans="34:34" x14ac:dyDescent="0.2">
      <c r="AH96" s="2" t="s">
        <v>244</v>
      </c>
    </row>
    <row r="97" spans="34:34" x14ac:dyDescent="0.2">
      <c r="AH97" s="2" t="s">
        <v>245</v>
      </c>
    </row>
    <row r="98" spans="34:34" x14ac:dyDescent="0.2">
      <c r="AH98" s="2" t="s">
        <v>246</v>
      </c>
    </row>
    <row r="99" spans="34:34" x14ac:dyDescent="0.2">
      <c r="AH99" s="2" t="s">
        <v>247</v>
      </c>
    </row>
    <row r="100" spans="34:34" x14ac:dyDescent="0.2">
      <c r="AH100" s="2" t="s">
        <v>248</v>
      </c>
    </row>
    <row r="101" spans="34:34" x14ac:dyDescent="0.2">
      <c r="AH101" s="2" t="s">
        <v>249</v>
      </c>
    </row>
    <row r="102" spans="34:34" x14ac:dyDescent="0.2">
      <c r="AH102" s="2" t="s">
        <v>250</v>
      </c>
    </row>
    <row r="103" spans="34:34" x14ac:dyDescent="0.2">
      <c r="AH103" s="2" t="s">
        <v>251</v>
      </c>
    </row>
    <row r="104" spans="34:34" x14ac:dyDescent="0.2">
      <c r="AH104" s="2" t="s">
        <v>252</v>
      </c>
    </row>
    <row r="105" spans="34:34" x14ac:dyDescent="0.2">
      <c r="AH105" s="2" t="s">
        <v>253</v>
      </c>
    </row>
    <row r="106" spans="34:34" x14ac:dyDescent="0.2">
      <c r="AH106" s="2" t="s">
        <v>254</v>
      </c>
    </row>
    <row r="107" spans="34:34" x14ac:dyDescent="0.2">
      <c r="AH107" s="2" t="s">
        <v>255</v>
      </c>
    </row>
    <row r="108" spans="34:34" x14ac:dyDescent="0.2">
      <c r="AH108" s="2" t="s">
        <v>256</v>
      </c>
    </row>
    <row r="109" spans="34:34" x14ac:dyDescent="0.2">
      <c r="AH109" s="2" t="s">
        <v>257</v>
      </c>
    </row>
    <row r="110" spans="34:34" x14ac:dyDescent="0.2">
      <c r="AH110" s="2" t="s">
        <v>258</v>
      </c>
    </row>
    <row r="111" spans="34:34" x14ac:dyDescent="0.2">
      <c r="AH111" s="2" t="s">
        <v>259</v>
      </c>
    </row>
    <row r="112" spans="34:34" x14ac:dyDescent="0.2">
      <c r="AH112" s="2" t="s">
        <v>260</v>
      </c>
    </row>
    <row r="113" spans="34:34" x14ac:dyDescent="0.2">
      <c r="AH113" s="2" t="s">
        <v>261</v>
      </c>
    </row>
    <row r="114" spans="34:34" x14ac:dyDescent="0.2">
      <c r="AH114" s="2" t="s">
        <v>262</v>
      </c>
    </row>
    <row r="115" spans="34:34" x14ac:dyDescent="0.2">
      <c r="AH115" s="2" t="s">
        <v>263</v>
      </c>
    </row>
    <row r="116" spans="34:34" x14ac:dyDescent="0.2">
      <c r="AH116" s="2" t="s">
        <v>264</v>
      </c>
    </row>
    <row r="117" spans="34:34" x14ac:dyDescent="0.2">
      <c r="AH117" s="2" t="s">
        <v>265</v>
      </c>
    </row>
    <row r="118" spans="34:34" x14ac:dyDescent="0.2">
      <c r="AH118" s="2" t="s">
        <v>266</v>
      </c>
    </row>
    <row r="119" spans="34:34" x14ac:dyDescent="0.2">
      <c r="AH119" s="2" t="s">
        <v>267</v>
      </c>
    </row>
    <row r="120" spans="34:34" x14ac:dyDescent="0.2">
      <c r="AH120" s="2" t="s">
        <v>268</v>
      </c>
    </row>
    <row r="121" spans="34:34" x14ac:dyDescent="0.2">
      <c r="AH121" s="2" t="s">
        <v>269</v>
      </c>
    </row>
    <row r="122" spans="34:34" x14ac:dyDescent="0.2">
      <c r="AH122" s="2" t="s">
        <v>270</v>
      </c>
    </row>
    <row r="123" spans="34:34" x14ac:dyDescent="0.2">
      <c r="AH123" s="2" t="s">
        <v>271</v>
      </c>
    </row>
    <row r="124" spans="34:34" x14ac:dyDescent="0.2">
      <c r="AH124" s="2" t="s">
        <v>272</v>
      </c>
    </row>
    <row r="125" spans="34:34" x14ac:dyDescent="0.2">
      <c r="AH125" s="2" t="s">
        <v>273</v>
      </c>
    </row>
    <row r="126" spans="34:34" x14ac:dyDescent="0.2">
      <c r="AH126" s="2" t="s">
        <v>274</v>
      </c>
    </row>
    <row r="127" spans="34:34" x14ac:dyDescent="0.2">
      <c r="AH127" s="2" t="s">
        <v>275</v>
      </c>
    </row>
    <row r="128" spans="34:34" x14ac:dyDescent="0.2">
      <c r="AH128" s="2" t="s">
        <v>276</v>
      </c>
    </row>
    <row r="129" spans="34:34" x14ac:dyDescent="0.2">
      <c r="AH129" s="2" t="s">
        <v>277</v>
      </c>
    </row>
    <row r="130" spans="34:34" x14ac:dyDescent="0.2">
      <c r="AH130" s="2" t="s">
        <v>278</v>
      </c>
    </row>
    <row r="131" spans="34:34" x14ac:dyDescent="0.2">
      <c r="AH131" s="2" t="s">
        <v>279</v>
      </c>
    </row>
    <row r="132" spans="34:34" x14ac:dyDescent="0.2">
      <c r="AH132" s="2" t="s">
        <v>280</v>
      </c>
    </row>
    <row r="133" spans="34:34" x14ac:dyDescent="0.2">
      <c r="AH133" s="2" t="s">
        <v>281</v>
      </c>
    </row>
    <row r="134" spans="34:34" x14ac:dyDescent="0.2">
      <c r="AH134" s="2" t="s">
        <v>282</v>
      </c>
    </row>
    <row r="135" spans="34:34" x14ac:dyDescent="0.2">
      <c r="AH135" s="2" t="s">
        <v>283</v>
      </c>
    </row>
    <row r="136" spans="34:34" x14ac:dyDescent="0.2">
      <c r="AH136" s="2" t="s">
        <v>284</v>
      </c>
    </row>
    <row r="137" spans="34:34" x14ac:dyDescent="0.2">
      <c r="AH137" s="2" t="s">
        <v>285</v>
      </c>
    </row>
    <row r="138" spans="34:34" x14ac:dyDescent="0.2">
      <c r="AH138" s="2" t="s">
        <v>286</v>
      </c>
    </row>
    <row r="139" spans="34:34" x14ac:dyDescent="0.2">
      <c r="AH139" s="2" t="s">
        <v>287</v>
      </c>
    </row>
    <row r="140" spans="34:34" x14ac:dyDescent="0.2">
      <c r="AH140" s="2" t="s">
        <v>288</v>
      </c>
    </row>
    <row r="141" spans="34:34" x14ac:dyDescent="0.2">
      <c r="AH141" s="2" t="s">
        <v>289</v>
      </c>
    </row>
    <row r="142" spans="34:34" x14ac:dyDescent="0.2">
      <c r="AH142" s="2" t="s">
        <v>290</v>
      </c>
    </row>
    <row r="143" spans="34:34" x14ac:dyDescent="0.2">
      <c r="AH143" s="2" t="s">
        <v>291</v>
      </c>
    </row>
    <row r="144" spans="34:34" x14ac:dyDescent="0.2">
      <c r="AH144" s="2" t="s">
        <v>292</v>
      </c>
    </row>
    <row r="145" spans="34:34" x14ac:dyDescent="0.2">
      <c r="AH145" s="2" t="s">
        <v>293</v>
      </c>
    </row>
    <row r="146" spans="34:34" x14ac:dyDescent="0.2">
      <c r="AH146" s="2" t="s">
        <v>294</v>
      </c>
    </row>
    <row r="147" spans="34:34" x14ac:dyDescent="0.2">
      <c r="AH147" s="2" t="s">
        <v>295</v>
      </c>
    </row>
    <row r="148" spans="34:34" x14ac:dyDescent="0.2">
      <c r="AH148" s="2" t="s">
        <v>296</v>
      </c>
    </row>
    <row r="149" spans="34:34" x14ac:dyDescent="0.2">
      <c r="AH149" s="2" t="s">
        <v>297</v>
      </c>
    </row>
    <row r="150" spans="34:34" x14ac:dyDescent="0.2">
      <c r="AH150" s="2" t="s">
        <v>298</v>
      </c>
    </row>
    <row r="151" spans="34:34" x14ac:dyDescent="0.2">
      <c r="AH151" s="2" t="s">
        <v>299</v>
      </c>
    </row>
    <row r="152" spans="34:34" x14ac:dyDescent="0.2">
      <c r="AH152" s="2" t="s">
        <v>300</v>
      </c>
    </row>
    <row r="153" spans="34:34" x14ac:dyDescent="0.2">
      <c r="AH153" s="2" t="s">
        <v>301</v>
      </c>
    </row>
    <row r="154" spans="34:34" x14ac:dyDescent="0.2">
      <c r="AH154" s="2" t="s">
        <v>302</v>
      </c>
    </row>
    <row r="155" spans="34:34" x14ac:dyDescent="0.2">
      <c r="AH155" s="2" t="s">
        <v>303</v>
      </c>
    </row>
    <row r="156" spans="34:34" x14ac:dyDescent="0.2">
      <c r="AH156" s="2" t="s">
        <v>304</v>
      </c>
    </row>
    <row r="157" spans="34:34" x14ac:dyDescent="0.2">
      <c r="AH157" s="2" t="s">
        <v>305</v>
      </c>
    </row>
    <row r="158" spans="34:34" x14ac:dyDescent="0.2">
      <c r="AH158" s="2" t="s">
        <v>306</v>
      </c>
    </row>
    <row r="159" spans="34:34" x14ac:dyDescent="0.2">
      <c r="AH159" s="2" t="s">
        <v>307</v>
      </c>
    </row>
    <row r="160" spans="34:34" x14ac:dyDescent="0.2">
      <c r="AH160" s="2" t="s">
        <v>308</v>
      </c>
    </row>
    <row r="161" spans="34:34" x14ac:dyDescent="0.2">
      <c r="AH161" s="2" t="s">
        <v>309</v>
      </c>
    </row>
    <row r="162" spans="34:34" x14ac:dyDescent="0.2">
      <c r="AH162" s="2" t="s">
        <v>310</v>
      </c>
    </row>
    <row r="163" spans="34:34" x14ac:dyDescent="0.2">
      <c r="AH163" s="2" t="s">
        <v>311</v>
      </c>
    </row>
    <row r="164" spans="34:34" x14ac:dyDescent="0.2">
      <c r="AH164" s="2" t="s">
        <v>312</v>
      </c>
    </row>
    <row r="165" spans="34:34" x14ac:dyDescent="0.2">
      <c r="AH165" s="2" t="s">
        <v>313</v>
      </c>
    </row>
    <row r="166" spans="34:34" x14ac:dyDescent="0.2">
      <c r="AH166" s="2" t="s">
        <v>314</v>
      </c>
    </row>
    <row r="167" spans="34:34" x14ac:dyDescent="0.2">
      <c r="AH167" s="2" t="s">
        <v>315</v>
      </c>
    </row>
    <row r="168" spans="34:34" x14ac:dyDescent="0.2">
      <c r="AH168" s="2" t="s">
        <v>316</v>
      </c>
    </row>
    <row r="169" spans="34:34" x14ac:dyDescent="0.2">
      <c r="AH169" s="2" t="s">
        <v>317</v>
      </c>
    </row>
    <row r="170" spans="34:34" x14ac:dyDescent="0.2">
      <c r="AH170" s="2" t="s">
        <v>318</v>
      </c>
    </row>
    <row r="171" spans="34:34" x14ac:dyDescent="0.2">
      <c r="AH171" s="2" t="s">
        <v>319</v>
      </c>
    </row>
    <row r="172" spans="34:34" x14ac:dyDescent="0.2">
      <c r="AH172" s="2" t="s">
        <v>320</v>
      </c>
    </row>
    <row r="173" spans="34:34" x14ac:dyDescent="0.2">
      <c r="AH173" s="2" t="s">
        <v>321</v>
      </c>
    </row>
    <row r="174" spans="34:34" x14ac:dyDescent="0.2">
      <c r="AH174" s="2" t="s">
        <v>322</v>
      </c>
    </row>
    <row r="175" spans="34:34" x14ac:dyDescent="0.2">
      <c r="AH175" s="2" t="s">
        <v>323</v>
      </c>
    </row>
    <row r="176" spans="34:34" x14ac:dyDescent="0.2">
      <c r="AH176" s="2" t="s">
        <v>324</v>
      </c>
    </row>
    <row r="177" spans="34:34" x14ac:dyDescent="0.2">
      <c r="AH177" s="2" t="s">
        <v>325</v>
      </c>
    </row>
    <row r="178" spans="34:34" x14ac:dyDescent="0.2">
      <c r="AH178" s="2" t="s">
        <v>326</v>
      </c>
    </row>
    <row r="179" spans="34:34" x14ac:dyDescent="0.2">
      <c r="AH179" s="2" t="s">
        <v>327</v>
      </c>
    </row>
    <row r="180" spans="34:34" x14ac:dyDescent="0.2">
      <c r="AH180" s="2" t="s">
        <v>328</v>
      </c>
    </row>
    <row r="181" spans="34:34" x14ac:dyDescent="0.2">
      <c r="AH181" s="2" t="s">
        <v>329</v>
      </c>
    </row>
    <row r="182" spans="34:34" x14ac:dyDescent="0.2">
      <c r="AH182" s="2" t="s">
        <v>330</v>
      </c>
    </row>
    <row r="183" spans="34:34" x14ac:dyDescent="0.2">
      <c r="AH183" s="2" t="s">
        <v>331</v>
      </c>
    </row>
    <row r="184" spans="34:34" x14ac:dyDescent="0.2">
      <c r="AH184" s="2" t="s">
        <v>332</v>
      </c>
    </row>
    <row r="185" spans="34:34" x14ac:dyDescent="0.2">
      <c r="AH185" s="2" t="s">
        <v>333</v>
      </c>
    </row>
    <row r="186" spans="34:34" x14ac:dyDescent="0.2">
      <c r="AH186" s="2" t="s">
        <v>334</v>
      </c>
    </row>
    <row r="187" spans="34:34" x14ac:dyDescent="0.2">
      <c r="AH187" s="2" t="s">
        <v>335</v>
      </c>
    </row>
    <row r="188" spans="34:34" x14ac:dyDescent="0.2">
      <c r="AH188" s="2" t="s">
        <v>336</v>
      </c>
    </row>
    <row r="189" spans="34:34" x14ac:dyDescent="0.2">
      <c r="AH189" s="2" t="s">
        <v>337</v>
      </c>
    </row>
    <row r="190" spans="34:34" x14ac:dyDescent="0.2">
      <c r="AH190" s="2" t="s">
        <v>338</v>
      </c>
    </row>
    <row r="191" spans="34:34" x14ac:dyDescent="0.2">
      <c r="AH191" s="2" t="s">
        <v>339</v>
      </c>
    </row>
    <row r="192" spans="34:34" x14ac:dyDescent="0.2">
      <c r="AH192" s="2" t="s">
        <v>340</v>
      </c>
    </row>
    <row r="193" spans="34:34" x14ac:dyDescent="0.2">
      <c r="AH193" s="2" t="s">
        <v>341</v>
      </c>
    </row>
    <row r="194" spans="34:34" x14ac:dyDescent="0.2">
      <c r="AH194" s="2" t="s">
        <v>342</v>
      </c>
    </row>
    <row r="195" spans="34:34" x14ac:dyDescent="0.2">
      <c r="AH195" s="2" t="s">
        <v>343</v>
      </c>
    </row>
    <row r="196" spans="34:34" x14ac:dyDescent="0.2">
      <c r="AH196" s="2" t="s">
        <v>344</v>
      </c>
    </row>
    <row r="197" spans="34:34" x14ac:dyDescent="0.2">
      <c r="AH197" s="2" t="s">
        <v>345</v>
      </c>
    </row>
    <row r="198" spans="34:34" x14ac:dyDescent="0.2">
      <c r="AH198" s="2" t="s">
        <v>346</v>
      </c>
    </row>
    <row r="199" spans="34:34" x14ac:dyDescent="0.2">
      <c r="AH199" s="2" t="s">
        <v>347</v>
      </c>
    </row>
    <row r="200" spans="34:34" x14ac:dyDescent="0.2">
      <c r="AH200" s="2" t="s">
        <v>348</v>
      </c>
    </row>
    <row r="201" spans="34:34" x14ac:dyDescent="0.2">
      <c r="AH201" s="2" t="s">
        <v>349</v>
      </c>
    </row>
    <row r="202" spans="34:34" x14ac:dyDescent="0.2">
      <c r="AH202" s="2" t="s">
        <v>350</v>
      </c>
    </row>
    <row r="203" spans="34:34" x14ac:dyDescent="0.2">
      <c r="AH203" s="2" t="s">
        <v>351</v>
      </c>
    </row>
    <row r="204" spans="34:34" x14ac:dyDescent="0.2">
      <c r="AH204" s="2" t="s">
        <v>352</v>
      </c>
    </row>
    <row r="205" spans="34:34" x14ac:dyDescent="0.2">
      <c r="AH205" s="2" t="s">
        <v>353</v>
      </c>
    </row>
    <row r="206" spans="34:34" x14ac:dyDescent="0.2">
      <c r="AH206" s="2" t="s">
        <v>354</v>
      </c>
    </row>
    <row r="207" spans="34:34" x14ac:dyDescent="0.2">
      <c r="AH207" s="2" t="s">
        <v>355</v>
      </c>
    </row>
    <row r="208" spans="34:34" x14ac:dyDescent="0.2">
      <c r="AH208" s="2" t="s">
        <v>356</v>
      </c>
    </row>
    <row r="209" spans="34:34" x14ac:dyDescent="0.2">
      <c r="AH209" s="2" t="s">
        <v>357</v>
      </c>
    </row>
    <row r="210" spans="34:34" x14ac:dyDescent="0.2">
      <c r="AH210" s="2" t="s">
        <v>358</v>
      </c>
    </row>
    <row r="211" spans="34:34" x14ac:dyDescent="0.2">
      <c r="AH211" s="2" t="s">
        <v>359</v>
      </c>
    </row>
    <row r="212" spans="34:34" x14ac:dyDescent="0.2">
      <c r="AH212" s="2" t="s">
        <v>360</v>
      </c>
    </row>
    <row r="213" spans="34:34" x14ac:dyDescent="0.2">
      <c r="AH213" s="2" t="s">
        <v>361</v>
      </c>
    </row>
    <row r="214" spans="34:34" x14ac:dyDescent="0.2">
      <c r="AH214" s="2" t="s">
        <v>362</v>
      </c>
    </row>
    <row r="215" spans="34:34" x14ac:dyDescent="0.2">
      <c r="AH215" s="2" t="s">
        <v>363</v>
      </c>
    </row>
    <row r="216" spans="34:34" x14ac:dyDescent="0.2">
      <c r="AH216" s="2" t="s">
        <v>364</v>
      </c>
    </row>
    <row r="217" spans="34:34" x14ac:dyDescent="0.2">
      <c r="AH217" s="2" t="s">
        <v>365</v>
      </c>
    </row>
    <row r="218" spans="34:34" x14ac:dyDescent="0.2">
      <c r="AH218" s="2" t="s">
        <v>366</v>
      </c>
    </row>
    <row r="219" spans="34:34" x14ac:dyDescent="0.2">
      <c r="AH219" s="2" t="s">
        <v>367</v>
      </c>
    </row>
    <row r="220" spans="34:34" x14ac:dyDescent="0.2">
      <c r="AH220" s="2" t="s">
        <v>368</v>
      </c>
    </row>
    <row r="221" spans="34:34" x14ac:dyDescent="0.2">
      <c r="AH221" s="2" t="s">
        <v>369</v>
      </c>
    </row>
    <row r="222" spans="34:34" x14ac:dyDescent="0.2">
      <c r="AH222" s="2" t="s">
        <v>370</v>
      </c>
    </row>
    <row r="223" spans="34:34" x14ac:dyDescent="0.2">
      <c r="AH223" s="2" t="s">
        <v>371</v>
      </c>
    </row>
    <row r="224" spans="34:34" x14ac:dyDescent="0.2">
      <c r="AH224" s="2" t="s">
        <v>372</v>
      </c>
    </row>
    <row r="225" spans="34:34" x14ac:dyDescent="0.2">
      <c r="AH225" s="2" t="s">
        <v>373</v>
      </c>
    </row>
    <row r="226" spans="34:34" x14ac:dyDescent="0.2">
      <c r="AH226" s="2" t="s">
        <v>374</v>
      </c>
    </row>
    <row r="227" spans="34:34" x14ac:dyDescent="0.2">
      <c r="AH227" s="2" t="s">
        <v>375</v>
      </c>
    </row>
    <row r="228" spans="34:34" x14ac:dyDescent="0.2">
      <c r="AH228" s="2" t="s">
        <v>376</v>
      </c>
    </row>
    <row r="229" spans="34:34" x14ac:dyDescent="0.2">
      <c r="AH229" s="2" t="s">
        <v>377</v>
      </c>
    </row>
    <row r="230" spans="34:34" x14ac:dyDescent="0.2">
      <c r="AH230" s="2" t="s">
        <v>378</v>
      </c>
    </row>
    <row r="231" spans="34:34" x14ac:dyDescent="0.2">
      <c r="AH231" s="2" t="s">
        <v>379</v>
      </c>
    </row>
    <row r="232" spans="34:34" x14ac:dyDescent="0.2">
      <c r="AH232" s="2" t="s">
        <v>380</v>
      </c>
    </row>
    <row r="233" spans="34:34" x14ac:dyDescent="0.2">
      <c r="AH233" s="2" t="s">
        <v>381</v>
      </c>
    </row>
    <row r="234" spans="34:34" x14ac:dyDescent="0.2">
      <c r="AH234" s="2" t="s">
        <v>382</v>
      </c>
    </row>
    <row r="235" spans="34:34" x14ac:dyDescent="0.2">
      <c r="AH235" s="2" t="s">
        <v>383</v>
      </c>
    </row>
    <row r="236" spans="34:34" x14ac:dyDescent="0.2">
      <c r="AH236" s="2" t="s">
        <v>384</v>
      </c>
    </row>
    <row r="237" spans="34:34" x14ac:dyDescent="0.2">
      <c r="AH237" s="2" t="s">
        <v>385</v>
      </c>
    </row>
    <row r="238" spans="34:34" x14ac:dyDescent="0.2">
      <c r="AH238" s="2" t="s">
        <v>386</v>
      </c>
    </row>
    <row r="239" spans="34:34" x14ac:dyDescent="0.2">
      <c r="AH239" s="2" t="s">
        <v>387</v>
      </c>
    </row>
    <row r="240" spans="34:34" x14ac:dyDescent="0.2">
      <c r="AH240" s="2" t="s">
        <v>388</v>
      </c>
    </row>
    <row r="241" spans="34:34" x14ac:dyDescent="0.2">
      <c r="AH241" s="2" t="s">
        <v>389</v>
      </c>
    </row>
    <row r="242" spans="34:34" x14ac:dyDescent="0.2">
      <c r="AH242" s="2" t="s">
        <v>390</v>
      </c>
    </row>
    <row r="243" spans="34:34" x14ac:dyDescent="0.2">
      <c r="AH243" s="2" t="s">
        <v>391</v>
      </c>
    </row>
    <row r="244" spans="34:34" x14ac:dyDescent="0.2">
      <c r="AH244" s="2" t="s">
        <v>392</v>
      </c>
    </row>
    <row r="245" spans="34:34" x14ac:dyDescent="0.2">
      <c r="AH245" s="2" t="s">
        <v>393</v>
      </c>
    </row>
    <row r="246" spans="34:34" x14ac:dyDescent="0.2">
      <c r="AH246" s="2" t="s">
        <v>394</v>
      </c>
    </row>
    <row r="247" spans="34:34" x14ac:dyDescent="0.2">
      <c r="AH247" s="2" t="s">
        <v>395</v>
      </c>
    </row>
    <row r="248" spans="34:34" x14ac:dyDescent="0.2">
      <c r="AH248" s="2" t="s">
        <v>396</v>
      </c>
    </row>
    <row r="249" spans="34:34" x14ac:dyDescent="0.2">
      <c r="AH249" s="2" t="s">
        <v>397</v>
      </c>
    </row>
    <row r="250" spans="34:34" x14ac:dyDescent="0.2">
      <c r="AH250" s="2" t="s">
        <v>398</v>
      </c>
    </row>
    <row r="251" spans="34:34" x14ac:dyDescent="0.2">
      <c r="AH251" s="2" t="s">
        <v>399</v>
      </c>
    </row>
    <row r="252" spans="34:34" x14ac:dyDescent="0.2">
      <c r="AH252" s="2" t="s">
        <v>400</v>
      </c>
    </row>
    <row r="253" spans="34:34" x14ac:dyDescent="0.2">
      <c r="AH253" s="2" t="s">
        <v>401</v>
      </c>
    </row>
    <row r="254" spans="34:34" x14ac:dyDescent="0.2">
      <c r="AH254" s="2" t="s">
        <v>402</v>
      </c>
    </row>
    <row r="255" spans="34:34" x14ac:dyDescent="0.2">
      <c r="AH255" s="2" t="s">
        <v>403</v>
      </c>
    </row>
    <row r="256" spans="34:34" x14ac:dyDescent="0.2">
      <c r="AH256" s="2" t="s">
        <v>404</v>
      </c>
    </row>
    <row r="257" spans="34:34" x14ac:dyDescent="0.2">
      <c r="AH257" s="2" t="s">
        <v>405</v>
      </c>
    </row>
    <row r="258" spans="34:34" x14ac:dyDescent="0.2">
      <c r="AH258" s="2" t="s">
        <v>406</v>
      </c>
    </row>
    <row r="259" spans="34:34" x14ac:dyDescent="0.2">
      <c r="AH259" s="2" t="s">
        <v>407</v>
      </c>
    </row>
    <row r="260" spans="34:34" x14ac:dyDescent="0.2">
      <c r="AH260" s="2" t="s">
        <v>408</v>
      </c>
    </row>
    <row r="261" spans="34:34" x14ac:dyDescent="0.2">
      <c r="AH261" s="2" t="s">
        <v>409</v>
      </c>
    </row>
    <row r="262" spans="34:34" x14ac:dyDescent="0.2">
      <c r="AH262" s="2" t="s">
        <v>410</v>
      </c>
    </row>
    <row r="263" spans="34:34" x14ac:dyDescent="0.2">
      <c r="AH263" s="2" t="s">
        <v>411</v>
      </c>
    </row>
    <row r="264" spans="34:34" x14ac:dyDescent="0.2">
      <c r="AH264" s="2" t="s">
        <v>412</v>
      </c>
    </row>
    <row r="265" spans="34:34" x14ac:dyDescent="0.2">
      <c r="AH265" s="2" t="s">
        <v>413</v>
      </c>
    </row>
    <row r="266" spans="34:34" x14ac:dyDescent="0.2">
      <c r="AH266" s="2" t="s">
        <v>414</v>
      </c>
    </row>
    <row r="267" spans="34:34" x14ac:dyDescent="0.2">
      <c r="AH267" s="2" t="s">
        <v>415</v>
      </c>
    </row>
    <row r="268" spans="34:34" x14ac:dyDescent="0.2">
      <c r="AH268" s="2" t="s">
        <v>416</v>
      </c>
    </row>
    <row r="269" spans="34:34" x14ac:dyDescent="0.2">
      <c r="AH269" s="2" t="s">
        <v>417</v>
      </c>
    </row>
    <row r="270" spans="34:34" x14ac:dyDescent="0.2">
      <c r="AH270" s="2" t="s">
        <v>418</v>
      </c>
    </row>
    <row r="271" spans="34:34" x14ac:dyDescent="0.2">
      <c r="AH271" s="2" t="s">
        <v>419</v>
      </c>
    </row>
    <row r="272" spans="34:34" x14ac:dyDescent="0.2">
      <c r="AH272" s="2" t="s">
        <v>420</v>
      </c>
    </row>
    <row r="273" spans="34:34" x14ac:dyDescent="0.2">
      <c r="AH273" s="2" t="s">
        <v>421</v>
      </c>
    </row>
    <row r="274" spans="34:34" x14ac:dyDescent="0.2">
      <c r="AH274" s="2" t="s">
        <v>422</v>
      </c>
    </row>
    <row r="275" spans="34:34" x14ac:dyDescent="0.2">
      <c r="AH275" s="2" t="s">
        <v>423</v>
      </c>
    </row>
    <row r="276" spans="34:34" x14ac:dyDescent="0.2">
      <c r="AH276" s="2" t="s">
        <v>424</v>
      </c>
    </row>
    <row r="277" spans="34:34" x14ac:dyDescent="0.2">
      <c r="AH277" s="2" t="s">
        <v>425</v>
      </c>
    </row>
    <row r="278" spans="34:34" x14ac:dyDescent="0.2">
      <c r="AH278" s="2" t="s">
        <v>426</v>
      </c>
    </row>
    <row r="279" spans="34:34" x14ac:dyDescent="0.2">
      <c r="AH279" s="2" t="s">
        <v>427</v>
      </c>
    </row>
    <row r="280" spans="34:34" x14ac:dyDescent="0.2">
      <c r="AH280" s="2" t="s">
        <v>428</v>
      </c>
    </row>
    <row r="281" spans="34:34" x14ac:dyDescent="0.2">
      <c r="AH281" s="2" t="s">
        <v>429</v>
      </c>
    </row>
    <row r="282" spans="34:34" x14ac:dyDescent="0.2">
      <c r="AH282" s="2" t="s">
        <v>430</v>
      </c>
    </row>
    <row r="283" spans="34:34" x14ac:dyDescent="0.2">
      <c r="AH283" s="2" t="s">
        <v>431</v>
      </c>
    </row>
    <row r="284" spans="34:34" x14ac:dyDescent="0.2">
      <c r="AH284" s="2" t="s">
        <v>432</v>
      </c>
    </row>
    <row r="285" spans="34:34" x14ac:dyDescent="0.2">
      <c r="AH285" s="2" t="s">
        <v>433</v>
      </c>
    </row>
    <row r="286" spans="34:34" x14ac:dyDescent="0.2">
      <c r="AH286" s="2" t="s">
        <v>434</v>
      </c>
    </row>
    <row r="287" spans="34:34" x14ac:dyDescent="0.2">
      <c r="AH287" s="2" t="s">
        <v>435</v>
      </c>
    </row>
    <row r="288" spans="34:34" x14ac:dyDescent="0.2">
      <c r="AH288" s="2" t="s">
        <v>436</v>
      </c>
    </row>
    <row r="289" spans="34:34" x14ac:dyDescent="0.2">
      <c r="AH289" s="2" t="s">
        <v>437</v>
      </c>
    </row>
    <row r="290" spans="34:34" x14ac:dyDescent="0.2">
      <c r="AH290" s="2" t="s">
        <v>438</v>
      </c>
    </row>
    <row r="291" spans="34:34" x14ac:dyDescent="0.2">
      <c r="AH291" s="2" t="s">
        <v>439</v>
      </c>
    </row>
    <row r="292" spans="34:34" x14ac:dyDescent="0.2">
      <c r="AH292" s="2" t="s">
        <v>440</v>
      </c>
    </row>
    <row r="293" spans="34:34" x14ac:dyDescent="0.2">
      <c r="AH293" s="2" t="s">
        <v>441</v>
      </c>
    </row>
    <row r="294" spans="34:34" x14ac:dyDescent="0.2">
      <c r="AH294" s="2" t="s">
        <v>442</v>
      </c>
    </row>
    <row r="295" spans="34:34" x14ac:dyDescent="0.2">
      <c r="AH295" s="2" t="s">
        <v>443</v>
      </c>
    </row>
    <row r="296" spans="34:34" x14ac:dyDescent="0.2">
      <c r="AH296" s="2" t="s">
        <v>444</v>
      </c>
    </row>
    <row r="297" spans="34:34" x14ac:dyDescent="0.2">
      <c r="AH297" s="2" t="s">
        <v>445</v>
      </c>
    </row>
    <row r="298" spans="34:34" x14ac:dyDescent="0.2">
      <c r="AH298" s="2" t="s">
        <v>446</v>
      </c>
    </row>
    <row r="299" spans="34:34" x14ac:dyDescent="0.2">
      <c r="AH299" s="2" t="s">
        <v>447</v>
      </c>
    </row>
    <row r="300" spans="34:34" x14ac:dyDescent="0.2">
      <c r="AH300" s="2" t="s">
        <v>448</v>
      </c>
    </row>
    <row r="301" spans="34:34" x14ac:dyDescent="0.2">
      <c r="AH301" s="2" t="s">
        <v>449</v>
      </c>
    </row>
    <row r="302" spans="34:34" x14ac:dyDescent="0.2">
      <c r="AH302" s="2" t="s">
        <v>450</v>
      </c>
    </row>
    <row r="303" spans="34:34" x14ac:dyDescent="0.2">
      <c r="AH303" s="2" t="s">
        <v>451</v>
      </c>
    </row>
    <row r="304" spans="34:34" x14ac:dyDescent="0.2">
      <c r="AH304" s="2" t="s">
        <v>452</v>
      </c>
    </row>
    <row r="305" spans="34:34" x14ac:dyDescent="0.2">
      <c r="AH305" s="2" t="s">
        <v>453</v>
      </c>
    </row>
    <row r="306" spans="34:34" x14ac:dyDescent="0.2">
      <c r="AH306" s="2" t="s">
        <v>454</v>
      </c>
    </row>
    <row r="307" spans="34:34" x14ac:dyDescent="0.2">
      <c r="AH307" s="2" t="s">
        <v>455</v>
      </c>
    </row>
    <row r="308" spans="34:34" x14ac:dyDescent="0.2">
      <c r="AH308" s="2" t="s">
        <v>456</v>
      </c>
    </row>
    <row r="309" spans="34:34" x14ac:dyDescent="0.2">
      <c r="AH309" s="2" t="s">
        <v>457</v>
      </c>
    </row>
    <row r="310" spans="34:34" x14ac:dyDescent="0.2">
      <c r="AH310" s="2" t="s">
        <v>458</v>
      </c>
    </row>
    <row r="311" spans="34:34" x14ac:dyDescent="0.2">
      <c r="AH311" s="2" t="s">
        <v>459</v>
      </c>
    </row>
    <row r="312" spans="34:34" x14ac:dyDescent="0.2">
      <c r="AH312" s="2" t="s">
        <v>460</v>
      </c>
    </row>
    <row r="313" spans="34:34" x14ac:dyDescent="0.2">
      <c r="AH313" s="2" t="s">
        <v>461</v>
      </c>
    </row>
    <row r="314" spans="34:34" x14ac:dyDescent="0.2">
      <c r="AH314" s="2" t="s">
        <v>462</v>
      </c>
    </row>
    <row r="315" spans="34:34" x14ac:dyDescent="0.2">
      <c r="AH315" s="2" t="s">
        <v>463</v>
      </c>
    </row>
    <row r="316" spans="34:34" x14ac:dyDescent="0.2">
      <c r="AH316" s="2" t="s">
        <v>464</v>
      </c>
    </row>
    <row r="317" spans="34:34" x14ac:dyDescent="0.2">
      <c r="AH317" s="2" t="s">
        <v>465</v>
      </c>
    </row>
    <row r="318" spans="34:34" x14ac:dyDescent="0.2">
      <c r="AH318" s="2" t="s">
        <v>466</v>
      </c>
    </row>
    <row r="319" spans="34:34" x14ac:dyDescent="0.2">
      <c r="AH319" s="2" t="s">
        <v>467</v>
      </c>
    </row>
    <row r="320" spans="34:34" x14ac:dyDescent="0.2">
      <c r="AH320" s="2" t="s">
        <v>468</v>
      </c>
    </row>
    <row r="321" spans="34:34" x14ac:dyDescent="0.2">
      <c r="AH321" s="2" t="s">
        <v>469</v>
      </c>
    </row>
    <row r="322" spans="34:34" x14ac:dyDescent="0.2">
      <c r="AH322" s="2" t="s">
        <v>470</v>
      </c>
    </row>
    <row r="323" spans="34:34" x14ac:dyDescent="0.2">
      <c r="AH323" s="2" t="s">
        <v>471</v>
      </c>
    </row>
    <row r="324" spans="34:34" x14ac:dyDescent="0.2">
      <c r="AH324" s="2" t="s">
        <v>472</v>
      </c>
    </row>
    <row r="325" spans="34:34" x14ac:dyDescent="0.2">
      <c r="AH325" s="2" t="s">
        <v>473</v>
      </c>
    </row>
    <row r="326" spans="34:34" x14ac:dyDescent="0.2">
      <c r="AH326" s="2" t="s">
        <v>474</v>
      </c>
    </row>
    <row r="327" spans="34:34" x14ac:dyDescent="0.2">
      <c r="AH327" s="2" t="s">
        <v>475</v>
      </c>
    </row>
    <row r="328" spans="34:34" x14ac:dyDescent="0.2">
      <c r="AH328" s="2" t="s">
        <v>476</v>
      </c>
    </row>
    <row r="329" spans="34:34" x14ac:dyDescent="0.2">
      <c r="AH329" s="2" t="s">
        <v>477</v>
      </c>
    </row>
    <row r="330" spans="34:34" x14ac:dyDescent="0.2">
      <c r="AH330" s="2" t="s">
        <v>478</v>
      </c>
    </row>
    <row r="331" spans="34:34" x14ac:dyDescent="0.2">
      <c r="AH331" s="2" t="s">
        <v>479</v>
      </c>
    </row>
    <row r="332" spans="34:34" x14ac:dyDescent="0.2">
      <c r="AH332" s="2" t="s">
        <v>480</v>
      </c>
    </row>
    <row r="333" spans="34:34" x14ac:dyDescent="0.2">
      <c r="AH333" s="2" t="s">
        <v>481</v>
      </c>
    </row>
    <row r="334" spans="34:34" x14ac:dyDescent="0.2">
      <c r="AH334" s="2" t="s">
        <v>482</v>
      </c>
    </row>
    <row r="335" spans="34:34" x14ac:dyDescent="0.2">
      <c r="AH335" s="2" t="s">
        <v>483</v>
      </c>
    </row>
    <row r="336" spans="34:34" x14ac:dyDescent="0.2">
      <c r="AH336" s="2" t="s">
        <v>484</v>
      </c>
    </row>
    <row r="337" spans="34:34" x14ac:dyDescent="0.2">
      <c r="AH337" s="2" t="s">
        <v>485</v>
      </c>
    </row>
    <row r="338" spans="34:34" x14ac:dyDescent="0.2">
      <c r="AH338" s="2" t="s">
        <v>486</v>
      </c>
    </row>
    <row r="339" spans="34:34" x14ac:dyDescent="0.2">
      <c r="AH339" s="2" t="s">
        <v>487</v>
      </c>
    </row>
    <row r="340" spans="34:34" x14ac:dyDescent="0.2">
      <c r="AH340" s="2" t="s">
        <v>488</v>
      </c>
    </row>
    <row r="341" spans="34:34" x14ac:dyDescent="0.2">
      <c r="AH341" s="2" t="s">
        <v>489</v>
      </c>
    </row>
    <row r="342" spans="34:34" x14ac:dyDescent="0.2">
      <c r="AH342" s="2" t="s">
        <v>490</v>
      </c>
    </row>
    <row r="343" spans="34:34" x14ac:dyDescent="0.2">
      <c r="AH343" s="2" t="s">
        <v>491</v>
      </c>
    </row>
    <row r="344" spans="34:34" x14ac:dyDescent="0.2">
      <c r="AH344" s="2" t="s">
        <v>492</v>
      </c>
    </row>
    <row r="345" spans="34:34" x14ac:dyDescent="0.2">
      <c r="AH345" s="2" t="s">
        <v>493</v>
      </c>
    </row>
    <row r="346" spans="34:34" x14ac:dyDescent="0.2">
      <c r="AH346" s="2" t="s">
        <v>494</v>
      </c>
    </row>
    <row r="347" spans="34:34" x14ac:dyDescent="0.2">
      <c r="AH347" s="2" t="s">
        <v>495</v>
      </c>
    </row>
    <row r="348" spans="34:34" x14ac:dyDescent="0.2">
      <c r="AH348" s="2" t="s">
        <v>496</v>
      </c>
    </row>
    <row r="349" spans="34:34" x14ac:dyDescent="0.2">
      <c r="AH349" s="2" t="s">
        <v>497</v>
      </c>
    </row>
    <row r="350" spans="34:34" x14ac:dyDescent="0.2">
      <c r="AH350" s="2" t="s">
        <v>498</v>
      </c>
    </row>
    <row r="351" spans="34:34" x14ac:dyDescent="0.2">
      <c r="AH351" s="2" t="s">
        <v>499</v>
      </c>
    </row>
    <row r="352" spans="34:34" x14ac:dyDescent="0.2">
      <c r="AH352" s="2" t="s">
        <v>500</v>
      </c>
    </row>
    <row r="353" spans="34:34" x14ac:dyDescent="0.2">
      <c r="AH353" s="2" t="s">
        <v>501</v>
      </c>
    </row>
    <row r="354" spans="34:34" x14ac:dyDescent="0.2">
      <c r="AH354" s="2" t="s">
        <v>502</v>
      </c>
    </row>
    <row r="355" spans="34:34" x14ac:dyDescent="0.2">
      <c r="AH355" s="2" t="s">
        <v>503</v>
      </c>
    </row>
    <row r="356" spans="34:34" x14ac:dyDescent="0.2">
      <c r="AH356" s="2" t="s">
        <v>504</v>
      </c>
    </row>
    <row r="357" spans="34:34" x14ac:dyDescent="0.2">
      <c r="AH357" s="2" t="s">
        <v>505</v>
      </c>
    </row>
    <row r="358" spans="34:34" x14ac:dyDescent="0.2">
      <c r="AH358" s="2" t="s">
        <v>506</v>
      </c>
    </row>
    <row r="359" spans="34:34" x14ac:dyDescent="0.2">
      <c r="AH359" s="2" t="s">
        <v>507</v>
      </c>
    </row>
    <row r="360" spans="34:34" x14ac:dyDescent="0.2">
      <c r="AH360" s="2" t="s">
        <v>508</v>
      </c>
    </row>
    <row r="361" spans="34:34" x14ac:dyDescent="0.2">
      <c r="AH361" s="2" t="s">
        <v>509</v>
      </c>
    </row>
    <row r="362" spans="34:34" x14ac:dyDescent="0.2">
      <c r="AH362" s="2" t="s">
        <v>510</v>
      </c>
    </row>
    <row r="363" spans="34:34" x14ac:dyDescent="0.2">
      <c r="AH363" s="2" t="s">
        <v>511</v>
      </c>
    </row>
    <row r="364" spans="34:34" x14ac:dyDescent="0.2">
      <c r="AH364" s="2" t="s">
        <v>512</v>
      </c>
    </row>
    <row r="365" spans="34:34" x14ac:dyDescent="0.2">
      <c r="AH365" s="2" t="s">
        <v>513</v>
      </c>
    </row>
    <row r="366" spans="34:34" x14ac:dyDescent="0.2">
      <c r="AH366" s="2" t="s">
        <v>514</v>
      </c>
    </row>
    <row r="367" spans="34:34" x14ac:dyDescent="0.2">
      <c r="AH367" s="2" t="s">
        <v>515</v>
      </c>
    </row>
    <row r="368" spans="34:34" x14ac:dyDescent="0.2">
      <c r="AH368" s="2" t="s">
        <v>516</v>
      </c>
    </row>
    <row r="369" spans="34:34" x14ac:dyDescent="0.2">
      <c r="AH369" s="2" t="s">
        <v>517</v>
      </c>
    </row>
    <row r="370" spans="34:34" x14ac:dyDescent="0.2">
      <c r="AH370" s="2" t="s">
        <v>518</v>
      </c>
    </row>
    <row r="371" spans="34:34" x14ac:dyDescent="0.2">
      <c r="AH371" s="2" t="s">
        <v>519</v>
      </c>
    </row>
    <row r="372" spans="34:34" x14ac:dyDescent="0.2">
      <c r="AH372" s="2" t="s">
        <v>520</v>
      </c>
    </row>
    <row r="373" spans="34:34" x14ac:dyDescent="0.2">
      <c r="AH373" s="2" t="s">
        <v>521</v>
      </c>
    </row>
    <row r="374" spans="34:34" x14ac:dyDescent="0.2">
      <c r="AH374" s="2" t="s">
        <v>522</v>
      </c>
    </row>
    <row r="375" spans="34:34" x14ac:dyDescent="0.2">
      <c r="AH375" s="2" t="s">
        <v>523</v>
      </c>
    </row>
    <row r="376" spans="34:34" x14ac:dyDescent="0.2">
      <c r="AH376" s="2" t="s">
        <v>524</v>
      </c>
    </row>
    <row r="377" spans="34:34" x14ac:dyDescent="0.2">
      <c r="AH377" s="2" t="s">
        <v>525</v>
      </c>
    </row>
    <row r="378" spans="34:34" x14ac:dyDescent="0.2">
      <c r="AH378" s="2" t="s">
        <v>526</v>
      </c>
    </row>
    <row r="379" spans="34:34" x14ac:dyDescent="0.2">
      <c r="AH379" s="2" t="s">
        <v>527</v>
      </c>
    </row>
    <row r="380" spans="34:34" x14ac:dyDescent="0.2">
      <c r="AH380" s="2" t="s">
        <v>528</v>
      </c>
    </row>
    <row r="381" spans="34:34" x14ac:dyDescent="0.2">
      <c r="AH381" s="2" t="s">
        <v>529</v>
      </c>
    </row>
    <row r="382" spans="34:34" x14ac:dyDescent="0.2">
      <c r="AH382" s="2" t="s">
        <v>530</v>
      </c>
    </row>
    <row r="383" spans="34:34" x14ac:dyDescent="0.2">
      <c r="AH383" s="2" t="s">
        <v>531</v>
      </c>
    </row>
    <row r="384" spans="34:34" x14ac:dyDescent="0.2">
      <c r="AH384" s="2" t="s">
        <v>532</v>
      </c>
    </row>
    <row r="385" spans="34:34" x14ac:dyDescent="0.2">
      <c r="AH385" s="2" t="s">
        <v>533</v>
      </c>
    </row>
    <row r="386" spans="34:34" x14ac:dyDescent="0.2">
      <c r="AH386" s="2" t="s">
        <v>534</v>
      </c>
    </row>
    <row r="387" spans="34:34" x14ac:dyDescent="0.2">
      <c r="AH387" s="2" t="s">
        <v>535</v>
      </c>
    </row>
    <row r="388" spans="34:34" x14ac:dyDescent="0.2">
      <c r="AH388" s="2" t="s">
        <v>536</v>
      </c>
    </row>
    <row r="389" spans="34:34" x14ac:dyDescent="0.2">
      <c r="AH389" s="2" t="s">
        <v>537</v>
      </c>
    </row>
    <row r="390" spans="34:34" x14ac:dyDescent="0.2">
      <c r="AH390" s="2" t="s">
        <v>538</v>
      </c>
    </row>
    <row r="391" spans="34:34" x14ac:dyDescent="0.2">
      <c r="AH391" s="2" t="s">
        <v>539</v>
      </c>
    </row>
    <row r="392" spans="34:34" x14ac:dyDescent="0.2">
      <c r="AH392" s="2" t="s">
        <v>540</v>
      </c>
    </row>
    <row r="393" spans="34:34" x14ac:dyDescent="0.2">
      <c r="AH393" s="2" t="s">
        <v>541</v>
      </c>
    </row>
    <row r="394" spans="34:34" x14ac:dyDescent="0.2">
      <c r="AH394" s="2" t="s">
        <v>542</v>
      </c>
    </row>
    <row r="395" spans="34:34" x14ac:dyDescent="0.2">
      <c r="AH395" s="2" t="s">
        <v>543</v>
      </c>
    </row>
    <row r="396" spans="34:34" x14ac:dyDescent="0.2">
      <c r="AH396" s="2" t="s">
        <v>544</v>
      </c>
    </row>
    <row r="397" spans="34:34" x14ac:dyDescent="0.2">
      <c r="AH397" s="2" t="s">
        <v>545</v>
      </c>
    </row>
    <row r="398" spans="34:34" x14ac:dyDescent="0.2">
      <c r="AH398" s="2" t="s">
        <v>546</v>
      </c>
    </row>
    <row r="399" spans="34:34" x14ac:dyDescent="0.2">
      <c r="AH399" s="2" t="s">
        <v>547</v>
      </c>
    </row>
    <row r="400" spans="34:34" x14ac:dyDescent="0.2">
      <c r="AH400" s="2" t="s">
        <v>548</v>
      </c>
    </row>
    <row r="401" spans="34:34" x14ac:dyDescent="0.2">
      <c r="AH401" s="2" t="s">
        <v>549</v>
      </c>
    </row>
    <row r="402" spans="34:34" x14ac:dyDescent="0.2">
      <c r="AH402" s="2" t="s">
        <v>550</v>
      </c>
    </row>
    <row r="403" spans="34:34" x14ac:dyDescent="0.2">
      <c r="AH403" s="2" t="s">
        <v>551</v>
      </c>
    </row>
    <row r="404" spans="34:34" x14ac:dyDescent="0.2">
      <c r="AH404" s="2" t="s">
        <v>552</v>
      </c>
    </row>
    <row r="405" spans="34:34" x14ac:dyDescent="0.2">
      <c r="AH405" s="2" t="s">
        <v>553</v>
      </c>
    </row>
    <row r="406" spans="34:34" x14ac:dyDescent="0.2">
      <c r="AH406" s="2" t="s">
        <v>554</v>
      </c>
    </row>
    <row r="407" spans="34:34" x14ac:dyDescent="0.2">
      <c r="AH407" s="2" t="s">
        <v>555</v>
      </c>
    </row>
    <row r="408" spans="34:34" x14ac:dyDescent="0.2">
      <c r="AH408" s="2" t="s">
        <v>556</v>
      </c>
    </row>
    <row r="409" spans="34:34" x14ac:dyDescent="0.2">
      <c r="AH409" s="2" t="s">
        <v>557</v>
      </c>
    </row>
    <row r="410" spans="34:34" x14ac:dyDescent="0.2">
      <c r="AH410" s="2" t="s">
        <v>558</v>
      </c>
    </row>
    <row r="411" spans="34:34" x14ac:dyDescent="0.2">
      <c r="AH411" s="2" t="s">
        <v>559</v>
      </c>
    </row>
    <row r="412" spans="34:34" x14ac:dyDescent="0.2">
      <c r="AH412" s="2" t="s">
        <v>560</v>
      </c>
    </row>
    <row r="413" spans="34:34" x14ac:dyDescent="0.2">
      <c r="AH413" s="2" t="s">
        <v>561</v>
      </c>
    </row>
    <row r="414" spans="34:34" x14ac:dyDescent="0.2">
      <c r="AH414" s="2" t="s">
        <v>562</v>
      </c>
    </row>
    <row r="415" spans="34:34" x14ac:dyDescent="0.2">
      <c r="AH415" s="2" t="s">
        <v>563</v>
      </c>
    </row>
    <row r="416" spans="34:34" x14ac:dyDescent="0.2">
      <c r="AH416" s="2" t="s">
        <v>564</v>
      </c>
    </row>
    <row r="417" spans="34:34" x14ac:dyDescent="0.2">
      <c r="AH417" s="2" t="s">
        <v>565</v>
      </c>
    </row>
    <row r="418" spans="34:34" x14ac:dyDescent="0.2">
      <c r="AH418" s="2" t="s">
        <v>566</v>
      </c>
    </row>
    <row r="419" spans="34:34" x14ac:dyDescent="0.2">
      <c r="AH419" s="2" t="s">
        <v>567</v>
      </c>
    </row>
    <row r="420" spans="34:34" x14ac:dyDescent="0.2">
      <c r="AH420" s="2" t="s">
        <v>568</v>
      </c>
    </row>
    <row r="421" spans="34:34" x14ac:dyDescent="0.2">
      <c r="AH421" s="2" t="s">
        <v>569</v>
      </c>
    </row>
    <row r="422" spans="34:34" x14ac:dyDescent="0.2">
      <c r="AH422" s="2" t="s">
        <v>570</v>
      </c>
    </row>
    <row r="423" spans="34:34" x14ac:dyDescent="0.2">
      <c r="AH423" s="2" t="s">
        <v>571</v>
      </c>
    </row>
    <row r="424" spans="34:34" x14ac:dyDescent="0.2">
      <c r="AH424" s="2" t="s">
        <v>572</v>
      </c>
    </row>
    <row r="425" spans="34:34" x14ac:dyDescent="0.2">
      <c r="AH425" s="2" t="s">
        <v>573</v>
      </c>
    </row>
    <row r="426" spans="34:34" x14ac:dyDescent="0.2">
      <c r="AH426" s="2" t="s">
        <v>574</v>
      </c>
    </row>
    <row r="427" spans="34:34" x14ac:dyDescent="0.2">
      <c r="AH427" s="2" t="s">
        <v>575</v>
      </c>
    </row>
    <row r="428" spans="34:34" x14ac:dyDescent="0.2">
      <c r="AH428" s="2" t="s">
        <v>576</v>
      </c>
    </row>
    <row r="429" spans="34:34" x14ac:dyDescent="0.2">
      <c r="AH429" s="2" t="s">
        <v>577</v>
      </c>
    </row>
    <row r="430" spans="34:34" x14ac:dyDescent="0.2">
      <c r="AH430" s="2" t="s">
        <v>578</v>
      </c>
    </row>
    <row r="431" spans="34:34" x14ac:dyDescent="0.2">
      <c r="AH431" s="2" t="s">
        <v>579</v>
      </c>
    </row>
    <row r="432" spans="34:34" x14ac:dyDescent="0.2">
      <c r="AH432" s="2" t="s">
        <v>580</v>
      </c>
    </row>
    <row r="433" spans="34:34" x14ac:dyDescent="0.2">
      <c r="AH433" s="2" t="s">
        <v>581</v>
      </c>
    </row>
    <row r="434" spans="34:34" x14ac:dyDescent="0.2">
      <c r="AH434" s="2" t="s">
        <v>582</v>
      </c>
    </row>
    <row r="435" spans="34:34" x14ac:dyDescent="0.2">
      <c r="AH435" s="2" t="s">
        <v>107</v>
      </c>
    </row>
    <row r="436" spans="34:34" x14ac:dyDescent="0.2">
      <c r="AH436" s="2" t="s">
        <v>583</v>
      </c>
    </row>
    <row r="437" spans="34:34" x14ac:dyDescent="0.2">
      <c r="AH437" s="2" t="s">
        <v>584</v>
      </c>
    </row>
    <row r="438" spans="34:34" x14ac:dyDescent="0.2">
      <c r="AH438" s="2" t="s">
        <v>585</v>
      </c>
    </row>
    <row r="439" spans="34:34" x14ac:dyDescent="0.2">
      <c r="AH439" s="2" t="s">
        <v>586</v>
      </c>
    </row>
    <row r="440" spans="34:34" x14ac:dyDescent="0.2">
      <c r="AH440" s="2" t="s">
        <v>587</v>
      </c>
    </row>
    <row r="441" spans="34:34" x14ac:dyDescent="0.2">
      <c r="AH441" s="2" t="s">
        <v>588</v>
      </c>
    </row>
    <row r="442" spans="34:34" x14ac:dyDescent="0.2">
      <c r="AH442" s="2" t="s">
        <v>589</v>
      </c>
    </row>
    <row r="443" spans="34:34" x14ac:dyDescent="0.2">
      <c r="AH443" s="2" t="s">
        <v>590</v>
      </c>
    </row>
    <row r="444" spans="34:34" x14ac:dyDescent="0.2">
      <c r="AH444" s="2" t="s">
        <v>591</v>
      </c>
    </row>
    <row r="445" spans="34:34" x14ac:dyDescent="0.2">
      <c r="AH445" s="2" t="s">
        <v>592</v>
      </c>
    </row>
    <row r="446" spans="34:34" x14ac:dyDescent="0.2">
      <c r="AH446" s="2" t="s">
        <v>593</v>
      </c>
    </row>
    <row r="447" spans="34:34" x14ac:dyDescent="0.2">
      <c r="AH447" s="2" t="s">
        <v>594</v>
      </c>
    </row>
    <row r="448" spans="34:34" x14ac:dyDescent="0.2">
      <c r="AH448" s="2" t="s">
        <v>595</v>
      </c>
    </row>
    <row r="449" spans="34:34" x14ac:dyDescent="0.2">
      <c r="AH449" s="2" t="s">
        <v>596</v>
      </c>
    </row>
    <row r="450" spans="34:34" x14ac:dyDescent="0.2">
      <c r="AH450" s="2" t="s">
        <v>597</v>
      </c>
    </row>
    <row r="451" spans="34:34" x14ac:dyDescent="0.2">
      <c r="AH451" s="2" t="s">
        <v>598</v>
      </c>
    </row>
    <row r="452" spans="34:34" x14ac:dyDescent="0.2">
      <c r="AH452" s="2" t="s">
        <v>599</v>
      </c>
    </row>
    <row r="453" spans="34:34" x14ac:dyDescent="0.2">
      <c r="AH453" s="2" t="s">
        <v>600</v>
      </c>
    </row>
    <row r="454" spans="34:34" x14ac:dyDescent="0.2">
      <c r="AH454" s="2" t="s">
        <v>601</v>
      </c>
    </row>
    <row r="455" spans="34:34" x14ac:dyDescent="0.2">
      <c r="AH455" s="2" t="s">
        <v>602</v>
      </c>
    </row>
    <row r="456" spans="34:34" x14ac:dyDescent="0.2">
      <c r="AH456" s="2" t="s">
        <v>603</v>
      </c>
    </row>
    <row r="457" spans="34:34" x14ac:dyDescent="0.2">
      <c r="AH457" s="2" t="s">
        <v>604</v>
      </c>
    </row>
    <row r="458" spans="34:34" x14ac:dyDescent="0.2">
      <c r="AH458" s="2" t="s">
        <v>605</v>
      </c>
    </row>
    <row r="459" spans="34:34" x14ac:dyDescent="0.2">
      <c r="AH459" s="2" t="s">
        <v>606</v>
      </c>
    </row>
    <row r="460" spans="34:34" x14ac:dyDescent="0.2">
      <c r="AH460" s="2" t="s">
        <v>607</v>
      </c>
    </row>
    <row r="461" spans="34:34" x14ac:dyDescent="0.2">
      <c r="AH461" s="2" t="s">
        <v>608</v>
      </c>
    </row>
    <row r="462" spans="34:34" x14ac:dyDescent="0.2">
      <c r="AH462" s="2" t="s">
        <v>609</v>
      </c>
    </row>
    <row r="463" spans="34:34" x14ac:dyDescent="0.2">
      <c r="AH463" s="2" t="s">
        <v>610</v>
      </c>
    </row>
    <row r="464" spans="34:34" x14ac:dyDescent="0.2">
      <c r="AH464" s="2" t="s">
        <v>611</v>
      </c>
    </row>
    <row r="465" spans="34:34" x14ac:dyDescent="0.2">
      <c r="AH465" s="2" t="s">
        <v>612</v>
      </c>
    </row>
    <row r="466" spans="34:34" x14ac:dyDescent="0.2">
      <c r="AH466" s="2" t="s">
        <v>613</v>
      </c>
    </row>
    <row r="467" spans="34:34" x14ac:dyDescent="0.2">
      <c r="AH467" s="2" t="s">
        <v>614</v>
      </c>
    </row>
    <row r="468" spans="34:34" x14ac:dyDescent="0.2">
      <c r="AH468" s="2" t="s">
        <v>615</v>
      </c>
    </row>
    <row r="469" spans="34:34" x14ac:dyDescent="0.2">
      <c r="AH469" s="2" t="s">
        <v>616</v>
      </c>
    </row>
    <row r="470" spans="34:34" x14ac:dyDescent="0.2">
      <c r="AH470" s="2" t="s">
        <v>617</v>
      </c>
    </row>
    <row r="471" spans="34:34" x14ac:dyDescent="0.2">
      <c r="AH471" s="2" t="s">
        <v>618</v>
      </c>
    </row>
    <row r="472" spans="34:34" x14ac:dyDescent="0.2">
      <c r="AH472" s="2" t="s">
        <v>619</v>
      </c>
    </row>
    <row r="473" spans="34:34" x14ac:dyDescent="0.2">
      <c r="AH473" s="2" t="s">
        <v>620</v>
      </c>
    </row>
    <row r="474" spans="34:34" x14ac:dyDescent="0.2">
      <c r="AH474" s="2" t="s">
        <v>621</v>
      </c>
    </row>
    <row r="475" spans="34:34" x14ac:dyDescent="0.2">
      <c r="AH475" s="2" t="s">
        <v>622</v>
      </c>
    </row>
    <row r="476" spans="34:34" x14ac:dyDescent="0.2">
      <c r="AH476" s="2" t="s">
        <v>623</v>
      </c>
    </row>
    <row r="477" spans="34:34" x14ac:dyDescent="0.2">
      <c r="AH477" s="2" t="s">
        <v>624</v>
      </c>
    </row>
    <row r="478" spans="34:34" x14ac:dyDescent="0.2">
      <c r="AH478" s="2" t="s">
        <v>625</v>
      </c>
    </row>
    <row r="479" spans="34:34" x14ac:dyDescent="0.2">
      <c r="AH479" s="2" t="s">
        <v>626</v>
      </c>
    </row>
    <row r="480" spans="34:34" x14ac:dyDescent="0.2">
      <c r="AH480" s="2" t="s">
        <v>627</v>
      </c>
    </row>
    <row r="481" spans="34:34" x14ac:dyDescent="0.2">
      <c r="AH481" s="2" t="s">
        <v>628</v>
      </c>
    </row>
    <row r="482" spans="34:34" x14ac:dyDescent="0.2">
      <c r="AH482" s="2" t="s">
        <v>629</v>
      </c>
    </row>
    <row r="483" spans="34:34" x14ac:dyDescent="0.2">
      <c r="AH483" s="2" t="s">
        <v>630</v>
      </c>
    </row>
    <row r="484" spans="34:34" x14ac:dyDescent="0.2">
      <c r="AH484" s="2" t="s">
        <v>631</v>
      </c>
    </row>
    <row r="485" spans="34:34" x14ac:dyDescent="0.2">
      <c r="AH485" s="2" t="s">
        <v>632</v>
      </c>
    </row>
    <row r="486" spans="34:34" x14ac:dyDescent="0.2">
      <c r="AH486" s="2" t="s">
        <v>633</v>
      </c>
    </row>
    <row r="487" spans="34:34" x14ac:dyDescent="0.2">
      <c r="AH487" s="2" t="s">
        <v>634</v>
      </c>
    </row>
    <row r="488" spans="34:34" x14ac:dyDescent="0.2">
      <c r="AH488" s="2" t="s">
        <v>635</v>
      </c>
    </row>
    <row r="489" spans="34:34" x14ac:dyDescent="0.2">
      <c r="AH489" s="2" t="s">
        <v>636</v>
      </c>
    </row>
    <row r="490" spans="34:34" x14ac:dyDescent="0.2">
      <c r="AH490" s="2" t="s">
        <v>637</v>
      </c>
    </row>
    <row r="491" spans="34:34" x14ac:dyDescent="0.2">
      <c r="AH491" s="2" t="s">
        <v>638</v>
      </c>
    </row>
    <row r="492" spans="34:34" x14ac:dyDescent="0.2">
      <c r="AH492" s="2" t="s">
        <v>639</v>
      </c>
    </row>
    <row r="493" spans="34:34" x14ac:dyDescent="0.2">
      <c r="AH493" s="2" t="s">
        <v>640</v>
      </c>
    </row>
    <row r="494" spans="34:34" x14ac:dyDescent="0.2">
      <c r="AH494" s="2" t="s">
        <v>641</v>
      </c>
    </row>
    <row r="495" spans="34:34" x14ac:dyDescent="0.2">
      <c r="AH495" s="2" t="s">
        <v>642</v>
      </c>
    </row>
    <row r="496" spans="34:34" x14ac:dyDescent="0.2">
      <c r="AH496" s="2" t="s">
        <v>643</v>
      </c>
    </row>
    <row r="497" spans="34:34" x14ac:dyDescent="0.2">
      <c r="AH497" s="2" t="s">
        <v>644</v>
      </c>
    </row>
    <row r="498" spans="34:34" x14ac:dyDescent="0.2">
      <c r="AH498" s="2" t="s">
        <v>645</v>
      </c>
    </row>
    <row r="499" spans="34:34" x14ac:dyDescent="0.2">
      <c r="AH499" s="2" t="s">
        <v>646</v>
      </c>
    </row>
    <row r="500" spans="34:34" x14ac:dyDescent="0.2">
      <c r="AH500" s="2" t="s">
        <v>647</v>
      </c>
    </row>
    <row r="501" spans="34:34" x14ac:dyDescent="0.2">
      <c r="AH501" s="2" t="s">
        <v>648</v>
      </c>
    </row>
    <row r="502" spans="34:34" x14ac:dyDescent="0.2">
      <c r="AH502" s="2" t="s">
        <v>649</v>
      </c>
    </row>
    <row r="503" spans="34:34" x14ac:dyDescent="0.2">
      <c r="AH503" s="2" t="s">
        <v>650</v>
      </c>
    </row>
    <row r="504" spans="34:34" x14ac:dyDescent="0.2">
      <c r="AH504" s="2" t="s">
        <v>651</v>
      </c>
    </row>
    <row r="505" spans="34:34" x14ac:dyDescent="0.2">
      <c r="AH505" s="2" t="s">
        <v>652</v>
      </c>
    </row>
    <row r="506" spans="34:34" x14ac:dyDescent="0.2">
      <c r="AH506" s="2" t="s">
        <v>653</v>
      </c>
    </row>
    <row r="507" spans="34:34" x14ac:dyDescent="0.2">
      <c r="AH507" s="2" t="s">
        <v>654</v>
      </c>
    </row>
    <row r="508" spans="34:34" x14ac:dyDescent="0.2">
      <c r="AH508" s="2" t="s">
        <v>655</v>
      </c>
    </row>
    <row r="509" spans="34:34" x14ac:dyDescent="0.2">
      <c r="AH509" s="2" t="s">
        <v>656</v>
      </c>
    </row>
    <row r="510" spans="34:34" x14ac:dyDescent="0.2">
      <c r="AH510" s="2" t="s">
        <v>657</v>
      </c>
    </row>
    <row r="511" spans="34:34" x14ac:dyDescent="0.2">
      <c r="AH511" s="2" t="s">
        <v>658</v>
      </c>
    </row>
    <row r="512" spans="34:34" x14ac:dyDescent="0.2">
      <c r="AH512" s="2" t="s">
        <v>659</v>
      </c>
    </row>
    <row r="513" spans="34:34" x14ac:dyDescent="0.2">
      <c r="AH513" s="2" t="s">
        <v>660</v>
      </c>
    </row>
    <row r="514" spans="34:34" x14ac:dyDescent="0.2">
      <c r="AH514" s="2" t="s">
        <v>661</v>
      </c>
    </row>
    <row r="515" spans="34:34" x14ac:dyDescent="0.2">
      <c r="AH515" s="2" t="s">
        <v>662</v>
      </c>
    </row>
    <row r="516" spans="34:34" x14ac:dyDescent="0.2">
      <c r="AH516" s="2" t="s">
        <v>663</v>
      </c>
    </row>
    <row r="517" spans="34:34" x14ac:dyDescent="0.2">
      <c r="AH517" s="2" t="s">
        <v>664</v>
      </c>
    </row>
    <row r="518" spans="34:34" x14ac:dyDescent="0.2">
      <c r="AH518" s="2" t="s">
        <v>665</v>
      </c>
    </row>
    <row r="519" spans="34:34" x14ac:dyDescent="0.2">
      <c r="AH519" s="2" t="s">
        <v>666</v>
      </c>
    </row>
    <row r="520" spans="34:34" x14ac:dyDescent="0.2">
      <c r="AH520" s="2" t="s">
        <v>667</v>
      </c>
    </row>
    <row r="521" spans="34:34" x14ac:dyDescent="0.2">
      <c r="AH521" s="2" t="s">
        <v>668</v>
      </c>
    </row>
    <row r="522" spans="34:34" x14ac:dyDescent="0.2">
      <c r="AH522" s="2" t="s">
        <v>669</v>
      </c>
    </row>
    <row r="523" spans="34:34" x14ac:dyDescent="0.2">
      <c r="AH523" s="2" t="s">
        <v>670</v>
      </c>
    </row>
    <row r="524" spans="34:34" x14ac:dyDescent="0.2">
      <c r="AH524" s="2" t="s">
        <v>671</v>
      </c>
    </row>
    <row r="525" spans="34:34" x14ac:dyDescent="0.2">
      <c r="AH525" s="2" t="s">
        <v>672</v>
      </c>
    </row>
    <row r="526" spans="34:34" x14ac:dyDescent="0.2">
      <c r="AH526" s="2" t="s">
        <v>673</v>
      </c>
    </row>
    <row r="527" spans="34:34" x14ac:dyDescent="0.2">
      <c r="AH527" s="2" t="s">
        <v>674</v>
      </c>
    </row>
    <row r="528" spans="34:34" x14ac:dyDescent="0.2">
      <c r="AH528" s="2" t="s">
        <v>675</v>
      </c>
    </row>
    <row r="529" spans="34:34" x14ac:dyDescent="0.2">
      <c r="AH529" s="2" t="s">
        <v>676</v>
      </c>
    </row>
    <row r="530" spans="34:34" x14ac:dyDescent="0.2">
      <c r="AH530" s="2" t="s">
        <v>677</v>
      </c>
    </row>
    <row r="531" spans="34:34" x14ac:dyDescent="0.2">
      <c r="AH531" s="2" t="s">
        <v>678</v>
      </c>
    </row>
    <row r="532" spans="34:34" x14ac:dyDescent="0.2">
      <c r="AH532" s="2" t="s">
        <v>679</v>
      </c>
    </row>
    <row r="533" spans="34:34" x14ac:dyDescent="0.2">
      <c r="AH533" s="2" t="s">
        <v>680</v>
      </c>
    </row>
    <row r="534" spans="34:34" x14ac:dyDescent="0.2">
      <c r="AH534" s="2" t="s">
        <v>681</v>
      </c>
    </row>
    <row r="535" spans="34:34" x14ac:dyDescent="0.2">
      <c r="AH535" s="2" t="s">
        <v>682</v>
      </c>
    </row>
    <row r="536" spans="34:34" x14ac:dyDescent="0.2">
      <c r="AH536" s="2" t="s">
        <v>683</v>
      </c>
    </row>
    <row r="537" spans="34:34" x14ac:dyDescent="0.2">
      <c r="AH537" s="2" t="s">
        <v>684</v>
      </c>
    </row>
    <row r="538" spans="34:34" x14ac:dyDescent="0.2">
      <c r="AH538" s="2" t="s">
        <v>685</v>
      </c>
    </row>
    <row r="539" spans="34:34" x14ac:dyDescent="0.2">
      <c r="AH539" s="2" t="s">
        <v>686</v>
      </c>
    </row>
    <row r="540" spans="34:34" x14ac:dyDescent="0.2">
      <c r="AH540" s="2" t="s">
        <v>687</v>
      </c>
    </row>
    <row r="541" spans="34:34" x14ac:dyDescent="0.2">
      <c r="AH541" s="2" t="s">
        <v>688</v>
      </c>
    </row>
    <row r="542" spans="34:34" x14ac:dyDescent="0.2">
      <c r="AH542" s="2" t="s">
        <v>689</v>
      </c>
    </row>
    <row r="543" spans="34:34" x14ac:dyDescent="0.2">
      <c r="AH543" s="2" t="s">
        <v>690</v>
      </c>
    </row>
    <row r="544" spans="34:34" x14ac:dyDescent="0.2">
      <c r="AH544" s="2" t="s">
        <v>691</v>
      </c>
    </row>
    <row r="545" spans="34:34" x14ac:dyDescent="0.2">
      <c r="AH545" s="2" t="s">
        <v>692</v>
      </c>
    </row>
    <row r="546" spans="34:34" x14ac:dyDescent="0.2">
      <c r="AH546" s="2" t="s">
        <v>693</v>
      </c>
    </row>
    <row r="547" spans="34:34" x14ac:dyDescent="0.2">
      <c r="AH547" s="2" t="s">
        <v>694</v>
      </c>
    </row>
    <row r="548" spans="34:34" x14ac:dyDescent="0.2">
      <c r="AH548" s="2" t="s">
        <v>695</v>
      </c>
    </row>
    <row r="549" spans="34:34" x14ac:dyDescent="0.2">
      <c r="AH549" s="2" t="s">
        <v>696</v>
      </c>
    </row>
    <row r="550" spans="34:34" x14ac:dyDescent="0.2">
      <c r="AH550" s="2" t="s">
        <v>697</v>
      </c>
    </row>
    <row r="551" spans="34:34" x14ac:dyDescent="0.2">
      <c r="AH551" s="2" t="s">
        <v>698</v>
      </c>
    </row>
    <row r="552" spans="34:34" x14ac:dyDescent="0.2">
      <c r="AH552" s="2" t="s">
        <v>699</v>
      </c>
    </row>
    <row r="553" spans="34:34" x14ac:dyDescent="0.2">
      <c r="AH553" s="2" t="s">
        <v>700</v>
      </c>
    </row>
    <row r="554" spans="34:34" x14ac:dyDescent="0.2">
      <c r="AH554" s="2" t="s">
        <v>701</v>
      </c>
    </row>
    <row r="555" spans="34:34" x14ac:dyDescent="0.2">
      <c r="AH555" s="2" t="s">
        <v>702</v>
      </c>
    </row>
    <row r="556" spans="34:34" x14ac:dyDescent="0.2">
      <c r="AH556" s="2" t="s">
        <v>703</v>
      </c>
    </row>
    <row r="557" spans="34:34" x14ac:dyDescent="0.2">
      <c r="AH557" s="2" t="s">
        <v>704</v>
      </c>
    </row>
    <row r="558" spans="34:34" x14ac:dyDescent="0.2">
      <c r="AH558" s="2" t="s">
        <v>705</v>
      </c>
    </row>
    <row r="559" spans="34:34" x14ac:dyDescent="0.2">
      <c r="AH559" s="2" t="s">
        <v>706</v>
      </c>
    </row>
    <row r="560" spans="34:34" x14ac:dyDescent="0.2">
      <c r="AH560" s="2" t="s">
        <v>707</v>
      </c>
    </row>
    <row r="561" spans="34:34" x14ac:dyDescent="0.2">
      <c r="AH561" s="2" t="s">
        <v>708</v>
      </c>
    </row>
    <row r="562" spans="34:34" x14ac:dyDescent="0.2">
      <c r="AH562" s="2" t="s">
        <v>709</v>
      </c>
    </row>
    <row r="563" spans="34:34" x14ac:dyDescent="0.2">
      <c r="AH563" s="2" t="s">
        <v>710</v>
      </c>
    </row>
    <row r="564" spans="34:34" x14ac:dyDescent="0.2">
      <c r="AH564" s="2" t="s">
        <v>711</v>
      </c>
    </row>
    <row r="565" spans="34:34" x14ac:dyDescent="0.2">
      <c r="AH565" s="2" t="s">
        <v>712</v>
      </c>
    </row>
    <row r="566" spans="34:34" x14ac:dyDescent="0.2">
      <c r="AH566" s="2" t="s">
        <v>713</v>
      </c>
    </row>
    <row r="567" spans="34:34" x14ac:dyDescent="0.2">
      <c r="AH567" s="2" t="s">
        <v>714</v>
      </c>
    </row>
    <row r="568" spans="34:34" x14ac:dyDescent="0.2">
      <c r="AH568" s="2" t="s">
        <v>715</v>
      </c>
    </row>
    <row r="569" spans="34:34" x14ac:dyDescent="0.2">
      <c r="AH569" s="2" t="s">
        <v>716</v>
      </c>
    </row>
    <row r="570" spans="34:34" x14ac:dyDescent="0.2">
      <c r="AH570" s="2" t="s">
        <v>717</v>
      </c>
    </row>
    <row r="571" spans="34:34" x14ac:dyDescent="0.2">
      <c r="AH571" s="2" t="s">
        <v>718</v>
      </c>
    </row>
    <row r="572" spans="34:34" x14ac:dyDescent="0.2">
      <c r="AH572" s="2" t="s">
        <v>719</v>
      </c>
    </row>
    <row r="573" spans="34:34" x14ac:dyDescent="0.2">
      <c r="AH573" s="2" t="s">
        <v>720</v>
      </c>
    </row>
    <row r="574" spans="34:34" x14ac:dyDescent="0.2">
      <c r="AH574" s="2" t="s">
        <v>721</v>
      </c>
    </row>
    <row r="575" spans="34:34" x14ac:dyDescent="0.2">
      <c r="AH575" s="2" t="s">
        <v>722</v>
      </c>
    </row>
    <row r="576" spans="34:34" x14ac:dyDescent="0.2">
      <c r="AH576" s="2" t="s">
        <v>723</v>
      </c>
    </row>
    <row r="577" spans="34:34" x14ac:dyDescent="0.2">
      <c r="AH577" s="2" t="s">
        <v>724</v>
      </c>
    </row>
    <row r="578" spans="34:34" x14ac:dyDescent="0.2">
      <c r="AH578" s="2" t="s">
        <v>725</v>
      </c>
    </row>
    <row r="579" spans="34:34" x14ac:dyDescent="0.2">
      <c r="AH579" s="2" t="s">
        <v>726</v>
      </c>
    </row>
    <row r="580" spans="34:34" x14ac:dyDescent="0.2">
      <c r="AH580" s="2" t="s">
        <v>727</v>
      </c>
    </row>
    <row r="581" spans="34:34" x14ac:dyDescent="0.2">
      <c r="AH581" s="2" t="s">
        <v>728</v>
      </c>
    </row>
    <row r="582" spans="34:34" x14ac:dyDescent="0.2">
      <c r="AH582" s="2" t="s">
        <v>729</v>
      </c>
    </row>
    <row r="583" spans="34:34" x14ac:dyDescent="0.2">
      <c r="AH583" s="2" t="s">
        <v>730</v>
      </c>
    </row>
    <row r="584" spans="34:34" x14ac:dyDescent="0.2">
      <c r="AH584" s="2" t="s">
        <v>731</v>
      </c>
    </row>
    <row r="585" spans="34:34" x14ac:dyDescent="0.2">
      <c r="AH585" s="2" t="s">
        <v>732</v>
      </c>
    </row>
    <row r="586" spans="34:34" x14ac:dyDescent="0.2">
      <c r="AH586" s="2" t="s">
        <v>733</v>
      </c>
    </row>
    <row r="587" spans="34:34" x14ac:dyDescent="0.2">
      <c r="AH587" s="2" t="s">
        <v>734</v>
      </c>
    </row>
    <row r="588" spans="34:34" x14ac:dyDescent="0.2">
      <c r="AH588" s="2" t="s">
        <v>735</v>
      </c>
    </row>
    <row r="589" spans="34:34" x14ac:dyDescent="0.2">
      <c r="AH589" s="2" t="s">
        <v>736</v>
      </c>
    </row>
    <row r="590" spans="34:34" x14ac:dyDescent="0.2">
      <c r="AH590" s="2" t="s">
        <v>737</v>
      </c>
    </row>
    <row r="591" spans="34:34" x14ac:dyDescent="0.2">
      <c r="AH591" s="2" t="s">
        <v>738</v>
      </c>
    </row>
    <row r="592" spans="34:34" x14ac:dyDescent="0.2">
      <c r="AH592" s="2" t="s">
        <v>739</v>
      </c>
    </row>
    <row r="593" spans="34:34" x14ac:dyDescent="0.2">
      <c r="AH593" s="2" t="s">
        <v>740</v>
      </c>
    </row>
    <row r="594" spans="34:34" x14ac:dyDescent="0.2">
      <c r="AH594" s="2" t="s">
        <v>741</v>
      </c>
    </row>
    <row r="595" spans="34:34" x14ac:dyDescent="0.2">
      <c r="AH595" s="2" t="s">
        <v>742</v>
      </c>
    </row>
    <row r="596" spans="34:34" x14ac:dyDescent="0.2">
      <c r="AH596" s="2" t="s">
        <v>743</v>
      </c>
    </row>
    <row r="597" spans="34:34" x14ac:dyDescent="0.2">
      <c r="AH597" s="2" t="s">
        <v>744</v>
      </c>
    </row>
    <row r="598" spans="34:34" x14ac:dyDescent="0.2">
      <c r="AH598" s="2" t="s">
        <v>745</v>
      </c>
    </row>
    <row r="599" spans="34:34" x14ac:dyDescent="0.2">
      <c r="AH599" s="2" t="s">
        <v>746</v>
      </c>
    </row>
    <row r="600" spans="34:34" x14ac:dyDescent="0.2">
      <c r="AH600" s="2" t="s">
        <v>747</v>
      </c>
    </row>
    <row r="601" spans="34:34" x14ac:dyDescent="0.2">
      <c r="AH601" s="2" t="s">
        <v>748</v>
      </c>
    </row>
    <row r="602" spans="34:34" x14ac:dyDescent="0.2">
      <c r="AH602" s="2" t="s">
        <v>749</v>
      </c>
    </row>
    <row r="603" spans="34:34" x14ac:dyDescent="0.2">
      <c r="AH603" s="2" t="s">
        <v>750</v>
      </c>
    </row>
    <row r="604" spans="34:34" x14ac:dyDescent="0.2">
      <c r="AH604" s="2" t="s">
        <v>751</v>
      </c>
    </row>
    <row r="605" spans="34:34" x14ac:dyDescent="0.2">
      <c r="AH605" s="2" t="s">
        <v>752</v>
      </c>
    </row>
    <row r="606" spans="34:34" x14ac:dyDescent="0.2">
      <c r="AH606" s="2" t="s">
        <v>753</v>
      </c>
    </row>
    <row r="607" spans="34:34" x14ac:dyDescent="0.2">
      <c r="AH607" s="2" t="s">
        <v>754</v>
      </c>
    </row>
    <row r="608" spans="34:34" x14ac:dyDescent="0.2">
      <c r="AH608" s="2" t="s">
        <v>755</v>
      </c>
    </row>
    <row r="609" spans="34:34" x14ac:dyDescent="0.2">
      <c r="AH609" s="2" t="s">
        <v>756</v>
      </c>
    </row>
    <row r="610" spans="34:34" x14ac:dyDescent="0.2">
      <c r="AH610" s="2" t="s">
        <v>757</v>
      </c>
    </row>
    <row r="611" spans="34:34" x14ac:dyDescent="0.2">
      <c r="AH611" s="2" t="s">
        <v>758</v>
      </c>
    </row>
    <row r="612" spans="34:34" x14ac:dyDescent="0.2">
      <c r="AH612" s="2" t="s">
        <v>759</v>
      </c>
    </row>
    <row r="613" spans="34:34" x14ac:dyDescent="0.2">
      <c r="AH613" s="2" t="s">
        <v>760</v>
      </c>
    </row>
    <row r="614" spans="34:34" x14ac:dyDescent="0.2">
      <c r="AH614" s="2" t="s">
        <v>761</v>
      </c>
    </row>
    <row r="615" spans="34:34" x14ac:dyDescent="0.2">
      <c r="AH615" s="2" t="s">
        <v>762</v>
      </c>
    </row>
    <row r="616" spans="34:34" x14ac:dyDescent="0.2">
      <c r="AH616" s="2" t="s">
        <v>763</v>
      </c>
    </row>
    <row r="617" spans="34:34" x14ac:dyDescent="0.2">
      <c r="AH617" s="2" t="s">
        <v>764</v>
      </c>
    </row>
    <row r="618" spans="34:34" x14ac:dyDescent="0.2">
      <c r="AH618" s="2" t="s">
        <v>765</v>
      </c>
    </row>
    <row r="619" spans="34:34" x14ac:dyDescent="0.2">
      <c r="AH619" s="2" t="s">
        <v>766</v>
      </c>
    </row>
    <row r="620" spans="34:34" x14ac:dyDescent="0.2">
      <c r="AH620" s="2" t="s">
        <v>767</v>
      </c>
    </row>
    <row r="621" spans="34:34" x14ac:dyDescent="0.2">
      <c r="AH621" s="2" t="s">
        <v>768</v>
      </c>
    </row>
    <row r="622" spans="34:34" x14ac:dyDescent="0.2">
      <c r="AH622" s="2" t="s">
        <v>769</v>
      </c>
    </row>
    <row r="623" spans="34:34" x14ac:dyDescent="0.2">
      <c r="AH623" s="2" t="s">
        <v>770</v>
      </c>
    </row>
    <row r="624" spans="34:34" x14ac:dyDescent="0.2">
      <c r="AH624" s="2" t="s">
        <v>771</v>
      </c>
    </row>
    <row r="625" spans="34:34" x14ac:dyDescent="0.2">
      <c r="AH625" s="2" t="s">
        <v>772</v>
      </c>
    </row>
    <row r="626" spans="34:34" x14ac:dyDescent="0.2">
      <c r="AH626" s="2" t="s">
        <v>773</v>
      </c>
    </row>
    <row r="627" spans="34:34" x14ac:dyDescent="0.2">
      <c r="AH627" s="2" t="s">
        <v>774</v>
      </c>
    </row>
    <row r="628" spans="34:34" x14ac:dyDescent="0.2">
      <c r="AH628" s="2" t="s">
        <v>775</v>
      </c>
    </row>
    <row r="629" spans="34:34" x14ac:dyDescent="0.2">
      <c r="AH629" s="2" t="s">
        <v>776</v>
      </c>
    </row>
    <row r="630" spans="34:34" x14ac:dyDescent="0.2">
      <c r="AH630" s="2" t="s">
        <v>777</v>
      </c>
    </row>
    <row r="631" spans="34:34" x14ac:dyDescent="0.2">
      <c r="AH631" s="2" t="s">
        <v>778</v>
      </c>
    </row>
    <row r="632" spans="34:34" x14ac:dyDescent="0.2">
      <c r="AH632" s="2" t="s">
        <v>779</v>
      </c>
    </row>
    <row r="633" spans="34:34" x14ac:dyDescent="0.2">
      <c r="AH633" s="2" t="s">
        <v>780</v>
      </c>
    </row>
    <row r="634" spans="34:34" x14ac:dyDescent="0.2">
      <c r="AH634" s="2" t="s">
        <v>781</v>
      </c>
    </row>
    <row r="635" spans="34:34" x14ac:dyDescent="0.2">
      <c r="AH635" s="2" t="s">
        <v>782</v>
      </c>
    </row>
    <row r="636" spans="34:34" x14ac:dyDescent="0.2">
      <c r="AH636" s="2" t="s">
        <v>783</v>
      </c>
    </row>
    <row r="637" spans="34:34" x14ac:dyDescent="0.2">
      <c r="AH637" s="2" t="s">
        <v>784</v>
      </c>
    </row>
    <row r="638" spans="34:34" x14ac:dyDescent="0.2">
      <c r="AH638" s="2" t="s">
        <v>785</v>
      </c>
    </row>
    <row r="639" spans="34:34" x14ac:dyDescent="0.2">
      <c r="AH639" s="2" t="s">
        <v>786</v>
      </c>
    </row>
    <row r="640" spans="34:34" x14ac:dyDescent="0.2">
      <c r="AH640" s="2" t="s">
        <v>787</v>
      </c>
    </row>
    <row r="641" spans="34:34" x14ac:dyDescent="0.2">
      <c r="AH641" s="2" t="s">
        <v>788</v>
      </c>
    </row>
    <row r="642" spans="34:34" x14ac:dyDescent="0.2">
      <c r="AH642" s="2" t="s">
        <v>789</v>
      </c>
    </row>
    <row r="643" spans="34:34" x14ac:dyDescent="0.2">
      <c r="AH643" s="2" t="s">
        <v>790</v>
      </c>
    </row>
    <row r="644" spans="34:34" x14ac:dyDescent="0.2">
      <c r="AH644" s="2" t="s">
        <v>791</v>
      </c>
    </row>
    <row r="645" spans="34:34" x14ac:dyDescent="0.2">
      <c r="AH645" s="2" t="s">
        <v>792</v>
      </c>
    </row>
    <row r="646" spans="34:34" x14ac:dyDescent="0.2">
      <c r="AH646" s="2" t="s">
        <v>793</v>
      </c>
    </row>
    <row r="647" spans="34:34" x14ac:dyDescent="0.2">
      <c r="AH647" s="2" t="s">
        <v>794</v>
      </c>
    </row>
    <row r="648" spans="34:34" x14ac:dyDescent="0.2">
      <c r="AH648" s="2" t="s">
        <v>795</v>
      </c>
    </row>
    <row r="649" spans="34:34" x14ac:dyDescent="0.2">
      <c r="AH649" s="2" t="s">
        <v>796</v>
      </c>
    </row>
    <row r="650" spans="34:34" x14ac:dyDescent="0.2">
      <c r="AH650" s="2" t="s">
        <v>797</v>
      </c>
    </row>
    <row r="651" spans="34:34" x14ac:dyDescent="0.2">
      <c r="AH651" s="2" t="s">
        <v>798</v>
      </c>
    </row>
    <row r="652" spans="34:34" x14ac:dyDescent="0.2">
      <c r="AH652" s="2" t="s">
        <v>799</v>
      </c>
    </row>
    <row r="653" spans="34:34" x14ac:dyDescent="0.2">
      <c r="AH653" s="2" t="s">
        <v>800</v>
      </c>
    </row>
    <row r="654" spans="34:34" x14ac:dyDescent="0.2">
      <c r="AH654" s="2" t="s">
        <v>801</v>
      </c>
    </row>
    <row r="655" spans="34:34" x14ac:dyDescent="0.2">
      <c r="AH655" s="2" t="s">
        <v>802</v>
      </c>
    </row>
    <row r="656" spans="34:34" x14ac:dyDescent="0.2">
      <c r="AH656" s="2" t="s">
        <v>803</v>
      </c>
    </row>
    <row r="657" spans="34:34" x14ac:dyDescent="0.2">
      <c r="AH657" s="2" t="s">
        <v>804</v>
      </c>
    </row>
    <row r="658" spans="34:34" x14ac:dyDescent="0.2">
      <c r="AH658" s="2" t="s">
        <v>805</v>
      </c>
    </row>
    <row r="659" spans="34:34" x14ac:dyDescent="0.2">
      <c r="AH659" s="2" t="s">
        <v>806</v>
      </c>
    </row>
    <row r="660" spans="34:34" x14ac:dyDescent="0.2">
      <c r="AH660" s="2" t="s">
        <v>807</v>
      </c>
    </row>
    <row r="661" spans="34:34" x14ac:dyDescent="0.2">
      <c r="AH661" s="2" t="s">
        <v>808</v>
      </c>
    </row>
    <row r="662" spans="34:34" x14ac:dyDescent="0.2">
      <c r="AH662" s="2" t="s">
        <v>809</v>
      </c>
    </row>
    <row r="663" spans="34:34" x14ac:dyDescent="0.2">
      <c r="AH663" s="2" t="s">
        <v>810</v>
      </c>
    </row>
    <row r="664" spans="34:34" x14ac:dyDescent="0.2">
      <c r="AH664" s="2" t="s">
        <v>811</v>
      </c>
    </row>
    <row r="665" spans="34:34" x14ac:dyDescent="0.2">
      <c r="AH665" s="2" t="s">
        <v>812</v>
      </c>
    </row>
    <row r="666" spans="34:34" x14ac:dyDescent="0.2">
      <c r="AH666" s="2" t="s">
        <v>813</v>
      </c>
    </row>
    <row r="667" spans="34:34" x14ac:dyDescent="0.2">
      <c r="AH667" s="2" t="s">
        <v>814</v>
      </c>
    </row>
    <row r="668" spans="34:34" x14ac:dyDescent="0.2">
      <c r="AH668" s="2" t="s">
        <v>815</v>
      </c>
    </row>
    <row r="669" spans="34:34" x14ac:dyDescent="0.2">
      <c r="AH669" s="2" t="s">
        <v>816</v>
      </c>
    </row>
    <row r="670" spans="34:34" x14ac:dyDescent="0.2">
      <c r="AH670" s="2" t="s">
        <v>817</v>
      </c>
    </row>
    <row r="671" spans="34:34" x14ac:dyDescent="0.2">
      <c r="AH671" s="2" t="s">
        <v>818</v>
      </c>
    </row>
    <row r="672" spans="34:34" x14ac:dyDescent="0.2">
      <c r="AH672" s="2" t="s">
        <v>819</v>
      </c>
    </row>
    <row r="673" spans="34:34" x14ac:dyDescent="0.2">
      <c r="AH673" s="2" t="s">
        <v>820</v>
      </c>
    </row>
    <row r="674" spans="34:34" x14ac:dyDescent="0.2">
      <c r="AH674" s="2" t="s">
        <v>821</v>
      </c>
    </row>
    <row r="675" spans="34:34" x14ac:dyDescent="0.2">
      <c r="AH675" s="2" t="s">
        <v>822</v>
      </c>
    </row>
    <row r="676" spans="34:34" x14ac:dyDescent="0.2">
      <c r="AH676" s="2" t="s">
        <v>823</v>
      </c>
    </row>
    <row r="677" spans="34:34" x14ac:dyDescent="0.2">
      <c r="AH677" s="2" t="s">
        <v>824</v>
      </c>
    </row>
    <row r="678" spans="34:34" x14ac:dyDescent="0.2">
      <c r="AH678" s="2" t="s">
        <v>825</v>
      </c>
    </row>
    <row r="679" spans="34:34" x14ac:dyDescent="0.2">
      <c r="AH679" s="2" t="s">
        <v>826</v>
      </c>
    </row>
    <row r="680" spans="34:34" x14ac:dyDescent="0.2">
      <c r="AH680" s="2" t="s">
        <v>827</v>
      </c>
    </row>
    <row r="681" spans="34:34" x14ac:dyDescent="0.2">
      <c r="AH681" s="2" t="s">
        <v>828</v>
      </c>
    </row>
    <row r="682" spans="34:34" x14ac:dyDescent="0.2">
      <c r="AH682" s="2" t="s">
        <v>829</v>
      </c>
    </row>
    <row r="683" spans="34:34" x14ac:dyDescent="0.2">
      <c r="AH683" s="2" t="s">
        <v>830</v>
      </c>
    </row>
    <row r="684" spans="34:34" x14ac:dyDescent="0.2">
      <c r="AH684" s="2" t="s">
        <v>831</v>
      </c>
    </row>
    <row r="685" spans="34:34" x14ac:dyDescent="0.2">
      <c r="AH685" s="2" t="s">
        <v>832</v>
      </c>
    </row>
    <row r="686" spans="34:34" x14ac:dyDescent="0.2">
      <c r="AH686" s="2" t="s">
        <v>833</v>
      </c>
    </row>
    <row r="687" spans="34:34" x14ac:dyDescent="0.2">
      <c r="AH687" s="2" t="s">
        <v>834</v>
      </c>
    </row>
    <row r="688" spans="34:34" x14ac:dyDescent="0.2">
      <c r="AH688" s="2" t="s">
        <v>835</v>
      </c>
    </row>
    <row r="689" spans="34:34" x14ac:dyDescent="0.2">
      <c r="AH689" s="2" t="s">
        <v>836</v>
      </c>
    </row>
    <row r="690" spans="34:34" x14ac:dyDescent="0.2">
      <c r="AH690" s="2" t="s">
        <v>837</v>
      </c>
    </row>
    <row r="691" spans="34:34" x14ac:dyDescent="0.2">
      <c r="AH691" s="2" t="s">
        <v>838</v>
      </c>
    </row>
    <row r="692" spans="34:34" x14ac:dyDescent="0.2">
      <c r="AH692" s="2" t="s">
        <v>839</v>
      </c>
    </row>
    <row r="693" spans="34:34" x14ac:dyDescent="0.2">
      <c r="AH693" s="2" t="s">
        <v>840</v>
      </c>
    </row>
    <row r="694" spans="34:34" x14ac:dyDescent="0.2">
      <c r="AH694" s="2" t="s">
        <v>841</v>
      </c>
    </row>
    <row r="695" spans="34:34" x14ac:dyDescent="0.2">
      <c r="AH695" s="2" t="s">
        <v>842</v>
      </c>
    </row>
    <row r="696" spans="34:34" x14ac:dyDescent="0.2">
      <c r="AH696" s="2" t="s">
        <v>843</v>
      </c>
    </row>
    <row r="697" spans="34:34" x14ac:dyDescent="0.2">
      <c r="AH697" s="2" t="s">
        <v>844</v>
      </c>
    </row>
    <row r="698" spans="34:34" x14ac:dyDescent="0.2">
      <c r="AH698" s="2" t="s">
        <v>845</v>
      </c>
    </row>
    <row r="699" spans="34:34" x14ac:dyDescent="0.2">
      <c r="AH699" s="2" t="s">
        <v>846</v>
      </c>
    </row>
    <row r="700" spans="34:34" x14ac:dyDescent="0.2">
      <c r="AH700" s="2" t="s">
        <v>847</v>
      </c>
    </row>
    <row r="701" spans="34:34" x14ac:dyDescent="0.2">
      <c r="AH701" s="2" t="s">
        <v>848</v>
      </c>
    </row>
    <row r="702" spans="34:34" x14ac:dyDescent="0.2">
      <c r="AH702" s="2" t="s">
        <v>849</v>
      </c>
    </row>
    <row r="703" spans="34:34" x14ac:dyDescent="0.2">
      <c r="AH703" s="2" t="s">
        <v>850</v>
      </c>
    </row>
    <row r="704" spans="34:34" x14ac:dyDescent="0.2">
      <c r="AH704" s="2" t="s">
        <v>851</v>
      </c>
    </row>
    <row r="705" spans="34:34" x14ac:dyDescent="0.2">
      <c r="AH705" s="2" t="s">
        <v>852</v>
      </c>
    </row>
    <row r="706" spans="34:34" x14ac:dyDescent="0.2">
      <c r="AH706" s="2" t="s">
        <v>853</v>
      </c>
    </row>
    <row r="707" spans="34:34" x14ac:dyDescent="0.2">
      <c r="AH707" s="2" t="s">
        <v>854</v>
      </c>
    </row>
    <row r="708" spans="34:34" x14ac:dyDescent="0.2">
      <c r="AH708" s="2" t="s">
        <v>855</v>
      </c>
    </row>
    <row r="709" spans="34:34" x14ac:dyDescent="0.2">
      <c r="AH709" s="2" t="s">
        <v>856</v>
      </c>
    </row>
    <row r="710" spans="34:34" x14ac:dyDescent="0.2">
      <c r="AH710" s="2" t="s">
        <v>857</v>
      </c>
    </row>
    <row r="711" spans="34:34" x14ac:dyDescent="0.2">
      <c r="AH711" s="2" t="s">
        <v>858</v>
      </c>
    </row>
    <row r="712" spans="34:34" x14ac:dyDescent="0.2">
      <c r="AH712" s="2" t="s">
        <v>859</v>
      </c>
    </row>
    <row r="713" spans="34:34" x14ac:dyDescent="0.2">
      <c r="AH713" s="2" t="s">
        <v>860</v>
      </c>
    </row>
    <row r="714" spans="34:34" x14ac:dyDescent="0.2">
      <c r="AH714" s="2" t="s">
        <v>861</v>
      </c>
    </row>
    <row r="715" spans="34:34" x14ac:dyDescent="0.2">
      <c r="AH715" s="2" t="s">
        <v>862</v>
      </c>
    </row>
    <row r="716" spans="34:34" x14ac:dyDescent="0.2">
      <c r="AH716" s="2" t="s">
        <v>863</v>
      </c>
    </row>
    <row r="717" spans="34:34" x14ac:dyDescent="0.2">
      <c r="AH717" s="2" t="s">
        <v>864</v>
      </c>
    </row>
    <row r="718" spans="34:34" x14ac:dyDescent="0.2">
      <c r="AH718" s="2" t="s">
        <v>865</v>
      </c>
    </row>
    <row r="719" spans="34:34" x14ac:dyDescent="0.2">
      <c r="AH719" s="2" t="s">
        <v>866</v>
      </c>
    </row>
    <row r="720" spans="34:34" x14ac:dyDescent="0.2">
      <c r="AH720" s="2" t="s">
        <v>867</v>
      </c>
    </row>
    <row r="721" spans="34:34" x14ac:dyDescent="0.2">
      <c r="AH721" s="2" t="s">
        <v>868</v>
      </c>
    </row>
    <row r="722" spans="34:34" x14ac:dyDescent="0.2">
      <c r="AH722" s="2" t="s">
        <v>869</v>
      </c>
    </row>
    <row r="723" spans="34:34" x14ac:dyDescent="0.2">
      <c r="AH723" s="2" t="s">
        <v>870</v>
      </c>
    </row>
    <row r="724" spans="34:34" x14ac:dyDescent="0.2">
      <c r="AH724" s="2" t="s">
        <v>871</v>
      </c>
    </row>
    <row r="725" spans="34:34" x14ac:dyDescent="0.2">
      <c r="AH725" s="2" t="s">
        <v>872</v>
      </c>
    </row>
    <row r="726" spans="34:34" x14ac:dyDescent="0.2">
      <c r="AH726" s="2" t="s">
        <v>873</v>
      </c>
    </row>
    <row r="727" spans="34:34" x14ac:dyDescent="0.2">
      <c r="AH727" s="2" t="s">
        <v>874</v>
      </c>
    </row>
    <row r="728" spans="34:34" x14ac:dyDescent="0.2">
      <c r="AH728" s="2" t="s">
        <v>875</v>
      </c>
    </row>
    <row r="729" spans="34:34" x14ac:dyDescent="0.2">
      <c r="AH729" s="2" t="s">
        <v>876</v>
      </c>
    </row>
    <row r="730" spans="34:34" x14ac:dyDescent="0.2">
      <c r="AH730" s="2" t="s">
        <v>877</v>
      </c>
    </row>
    <row r="731" spans="34:34" x14ac:dyDescent="0.2">
      <c r="AH731" s="2" t="s">
        <v>878</v>
      </c>
    </row>
    <row r="732" spans="34:34" x14ac:dyDescent="0.2">
      <c r="AH732" s="2" t="s">
        <v>879</v>
      </c>
    </row>
    <row r="733" spans="34:34" x14ac:dyDescent="0.2">
      <c r="AH733" s="2" t="s">
        <v>880</v>
      </c>
    </row>
    <row r="734" spans="34:34" x14ac:dyDescent="0.2">
      <c r="AH734" s="2" t="s">
        <v>881</v>
      </c>
    </row>
    <row r="735" spans="34:34" x14ac:dyDescent="0.2">
      <c r="AH735" s="2" t="s">
        <v>882</v>
      </c>
    </row>
    <row r="736" spans="34:34" x14ac:dyDescent="0.2">
      <c r="AH736" s="2" t="s">
        <v>883</v>
      </c>
    </row>
    <row r="737" spans="34:34" x14ac:dyDescent="0.2">
      <c r="AH737" s="2" t="s">
        <v>884</v>
      </c>
    </row>
    <row r="738" spans="34:34" x14ac:dyDescent="0.2">
      <c r="AH738" s="2" t="s">
        <v>885</v>
      </c>
    </row>
    <row r="739" spans="34:34" x14ac:dyDescent="0.2">
      <c r="AH739" s="2" t="s">
        <v>886</v>
      </c>
    </row>
    <row r="740" spans="34:34" x14ac:dyDescent="0.2">
      <c r="AH740" s="2" t="s">
        <v>887</v>
      </c>
    </row>
    <row r="741" spans="34:34" x14ac:dyDescent="0.2">
      <c r="AH741" s="2" t="s">
        <v>888</v>
      </c>
    </row>
    <row r="742" spans="34:34" x14ac:dyDescent="0.2">
      <c r="AH742" s="2" t="s">
        <v>889</v>
      </c>
    </row>
    <row r="743" spans="34:34" x14ac:dyDescent="0.2">
      <c r="AH743" s="2" t="s">
        <v>890</v>
      </c>
    </row>
    <row r="744" spans="34:34" x14ac:dyDescent="0.2">
      <c r="AH744" s="2" t="s">
        <v>891</v>
      </c>
    </row>
    <row r="745" spans="34:34" x14ac:dyDescent="0.2">
      <c r="AH745" s="2" t="s">
        <v>892</v>
      </c>
    </row>
    <row r="746" spans="34:34" x14ac:dyDescent="0.2">
      <c r="AH746" s="2" t="s">
        <v>893</v>
      </c>
    </row>
    <row r="747" spans="34:34" x14ac:dyDescent="0.2">
      <c r="AH747" s="2" t="s">
        <v>894</v>
      </c>
    </row>
    <row r="748" spans="34:34" x14ac:dyDescent="0.2">
      <c r="AH748" s="2" t="s">
        <v>895</v>
      </c>
    </row>
    <row r="749" spans="34:34" x14ac:dyDescent="0.2">
      <c r="AH749" s="2" t="s">
        <v>896</v>
      </c>
    </row>
    <row r="750" spans="34:34" x14ac:dyDescent="0.2">
      <c r="AH750" s="2" t="s">
        <v>897</v>
      </c>
    </row>
    <row r="751" spans="34:34" x14ac:dyDescent="0.2">
      <c r="AH751" s="2" t="s">
        <v>898</v>
      </c>
    </row>
    <row r="752" spans="34:34" x14ac:dyDescent="0.2">
      <c r="AH752" s="2" t="s">
        <v>899</v>
      </c>
    </row>
    <row r="753" spans="34:34" x14ac:dyDescent="0.2">
      <c r="AH753" s="2" t="s">
        <v>900</v>
      </c>
    </row>
    <row r="754" spans="34:34" x14ac:dyDescent="0.2">
      <c r="AH754" s="2" t="s">
        <v>901</v>
      </c>
    </row>
    <row r="755" spans="34:34" x14ac:dyDescent="0.2">
      <c r="AH755" s="2" t="s">
        <v>902</v>
      </c>
    </row>
    <row r="756" spans="34:34" x14ac:dyDescent="0.2">
      <c r="AH756" s="2" t="s">
        <v>903</v>
      </c>
    </row>
    <row r="757" spans="34:34" x14ac:dyDescent="0.2">
      <c r="AH757" s="2" t="s">
        <v>904</v>
      </c>
    </row>
    <row r="758" spans="34:34" x14ac:dyDescent="0.2">
      <c r="AH758" s="2" t="s">
        <v>905</v>
      </c>
    </row>
    <row r="759" spans="34:34" x14ac:dyDescent="0.2">
      <c r="AH759" s="2" t="s">
        <v>906</v>
      </c>
    </row>
    <row r="760" spans="34:34" x14ac:dyDescent="0.2">
      <c r="AH760" s="2" t="s">
        <v>907</v>
      </c>
    </row>
    <row r="761" spans="34:34" x14ac:dyDescent="0.2">
      <c r="AH761" s="2" t="s">
        <v>908</v>
      </c>
    </row>
    <row r="762" spans="34:34" x14ac:dyDescent="0.2">
      <c r="AH762" s="2" t="s">
        <v>909</v>
      </c>
    </row>
    <row r="763" spans="34:34" x14ac:dyDescent="0.2">
      <c r="AH763" s="2" t="s">
        <v>910</v>
      </c>
    </row>
    <row r="764" spans="34:34" x14ac:dyDescent="0.2">
      <c r="AH764" s="2" t="s">
        <v>911</v>
      </c>
    </row>
    <row r="765" spans="34:34" x14ac:dyDescent="0.2">
      <c r="AH765" s="2" t="s">
        <v>912</v>
      </c>
    </row>
    <row r="766" spans="34:34" x14ac:dyDescent="0.2">
      <c r="AH766" s="2" t="s">
        <v>913</v>
      </c>
    </row>
    <row r="767" spans="34:34" x14ac:dyDescent="0.2">
      <c r="AH767" s="2" t="s">
        <v>914</v>
      </c>
    </row>
    <row r="768" spans="34:34" x14ac:dyDescent="0.2">
      <c r="AH768" s="2" t="s">
        <v>915</v>
      </c>
    </row>
    <row r="769" spans="34:34" x14ac:dyDescent="0.2">
      <c r="AH769" s="2" t="s">
        <v>916</v>
      </c>
    </row>
    <row r="770" spans="34:34" x14ac:dyDescent="0.2">
      <c r="AH770" s="2" t="s">
        <v>917</v>
      </c>
    </row>
    <row r="771" spans="34:34" x14ac:dyDescent="0.2">
      <c r="AH771" s="2" t="s">
        <v>918</v>
      </c>
    </row>
    <row r="772" spans="34:34" x14ac:dyDescent="0.2">
      <c r="AH772" s="2" t="s">
        <v>919</v>
      </c>
    </row>
    <row r="773" spans="34:34" x14ac:dyDescent="0.2">
      <c r="AH773" s="2" t="s">
        <v>920</v>
      </c>
    </row>
    <row r="774" spans="34:34" x14ac:dyDescent="0.2">
      <c r="AH774" s="2" t="s">
        <v>921</v>
      </c>
    </row>
    <row r="775" spans="34:34" x14ac:dyDescent="0.2">
      <c r="AH775" s="2" t="s">
        <v>922</v>
      </c>
    </row>
    <row r="776" spans="34:34" x14ac:dyDescent="0.2">
      <c r="AH776" s="2" t="s">
        <v>923</v>
      </c>
    </row>
    <row r="777" spans="34:34" x14ac:dyDescent="0.2">
      <c r="AH777" s="2" t="s">
        <v>924</v>
      </c>
    </row>
    <row r="778" spans="34:34" x14ac:dyDescent="0.2">
      <c r="AH778" s="2" t="s">
        <v>925</v>
      </c>
    </row>
    <row r="779" spans="34:34" x14ac:dyDescent="0.2">
      <c r="AH779" s="2" t="s">
        <v>926</v>
      </c>
    </row>
    <row r="780" spans="34:34" x14ac:dyDescent="0.2">
      <c r="AH780" s="2" t="s">
        <v>927</v>
      </c>
    </row>
    <row r="781" spans="34:34" x14ac:dyDescent="0.2">
      <c r="AH781" s="2" t="s">
        <v>928</v>
      </c>
    </row>
    <row r="782" spans="34:34" x14ac:dyDescent="0.2">
      <c r="AH782" s="2" t="s">
        <v>929</v>
      </c>
    </row>
    <row r="783" spans="34:34" x14ac:dyDescent="0.2">
      <c r="AH783" s="2" t="s">
        <v>930</v>
      </c>
    </row>
    <row r="784" spans="34:34" x14ac:dyDescent="0.2">
      <c r="AH784" s="2" t="s">
        <v>931</v>
      </c>
    </row>
    <row r="785" spans="34:34" x14ac:dyDescent="0.2">
      <c r="AH785" s="2" t="s">
        <v>932</v>
      </c>
    </row>
    <row r="786" spans="34:34" x14ac:dyDescent="0.2">
      <c r="AH786" s="2" t="s">
        <v>933</v>
      </c>
    </row>
    <row r="787" spans="34:34" x14ac:dyDescent="0.2">
      <c r="AH787" s="2" t="s">
        <v>934</v>
      </c>
    </row>
    <row r="788" spans="34:34" x14ac:dyDescent="0.2">
      <c r="AH788" s="2" t="s">
        <v>935</v>
      </c>
    </row>
    <row r="789" spans="34:34" x14ac:dyDescent="0.2">
      <c r="AH789" s="2" t="s">
        <v>936</v>
      </c>
    </row>
    <row r="790" spans="34:34" x14ac:dyDescent="0.2">
      <c r="AH790" s="2" t="s">
        <v>937</v>
      </c>
    </row>
    <row r="791" spans="34:34" x14ac:dyDescent="0.2">
      <c r="AH791" s="2" t="s">
        <v>938</v>
      </c>
    </row>
    <row r="792" spans="34:34" x14ac:dyDescent="0.2">
      <c r="AH792" s="2" t="s">
        <v>2</v>
      </c>
    </row>
    <row r="793" spans="34:34" x14ac:dyDescent="0.2">
      <c r="AH793" s="2" t="s">
        <v>939</v>
      </c>
    </row>
    <row r="794" spans="34:34" x14ac:dyDescent="0.2">
      <c r="AH794" s="2" t="s">
        <v>940</v>
      </c>
    </row>
    <row r="795" spans="34:34" x14ac:dyDescent="0.2">
      <c r="AH795" s="2" t="s">
        <v>941</v>
      </c>
    </row>
    <row r="796" spans="34:34" x14ac:dyDescent="0.2">
      <c r="AH796" s="2" t="s">
        <v>942</v>
      </c>
    </row>
    <row r="797" spans="34:34" x14ac:dyDescent="0.2">
      <c r="AH797" s="2" t="s">
        <v>943</v>
      </c>
    </row>
    <row r="798" spans="34:34" x14ac:dyDescent="0.2">
      <c r="AH798" s="2" t="s">
        <v>944</v>
      </c>
    </row>
    <row r="799" spans="34:34" x14ac:dyDescent="0.2">
      <c r="AH799" s="2" t="s">
        <v>945</v>
      </c>
    </row>
    <row r="800" spans="34:34" x14ac:dyDescent="0.2">
      <c r="AH800" s="2" t="s">
        <v>946</v>
      </c>
    </row>
    <row r="801" spans="34:34" x14ac:dyDescent="0.2">
      <c r="AH801" s="2" t="s">
        <v>947</v>
      </c>
    </row>
    <row r="802" spans="34:34" x14ac:dyDescent="0.2">
      <c r="AH802" s="2" t="s">
        <v>948</v>
      </c>
    </row>
    <row r="803" spans="34:34" x14ac:dyDescent="0.2">
      <c r="AH803" s="2" t="s">
        <v>949</v>
      </c>
    </row>
    <row r="804" spans="34:34" x14ac:dyDescent="0.2">
      <c r="AH804" s="2" t="s">
        <v>950</v>
      </c>
    </row>
    <row r="805" spans="34:34" x14ac:dyDescent="0.2">
      <c r="AH805" s="2" t="s">
        <v>951</v>
      </c>
    </row>
    <row r="806" spans="34:34" x14ac:dyDescent="0.2">
      <c r="AH806" s="2" t="s">
        <v>952</v>
      </c>
    </row>
    <row r="807" spans="34:34" x14ac:dyDescent="0.2">
      <c r="AH807" s="2" t="s">
        <v>953</v>
      </c>
    </row>
    <row r="808" spans="34:34" x14ac:dyDescent="0.2">
      <c r="AH808" s="2" t="s">
        <v>954</v>
      </c>
    </row>
    <row r="809" spans="34:34" x14ac:dyDescent="0.2">
      <c r="AH809" s="2" t="s">
        <v>955</v>
      </c>
    </row>
    <row r="810" spans="34:34" x14ac:dyDescent="0.2">
      <c r="AH810" s="2" t="s">
        <v>956</v>
      </c>
    </row>
    <row r="811" spans="34:34" x14ac:dyDescent="0.2">
      <c r="AH811" s="2" t="s">
        <v>957</v>
      </c>
    </row>
    <row r="812" spans="34:34" x14ac:dyDescent="0.2">
      <c r="AH812" s="2" t="s">
        <v>958</v>
      </c>
    </row>
    <row r="813" spans="34:34" x14ac:dyDescent="0.2">
      <c r="AH813" s="2" t="s">
        <v>959</v>
      </c>
    </row>
    <row r="814" spans="34:34" x14ac:dyDescent="0.2">
      <c r="AH814" s="2" t="s">
        <v>960</v>
      </c>
    </row>
    <row r="815" spans="34:34" x14ac:dyDescent="0.2">
      <c r="AH815" s="2" t="s">
        <v>961</v>
      </c>
    </row>
    <row r="816" spans="34:34" x14ac:dyDescent="0.2">
      <c r="AH816" s="2" t="s">
        <v>962</v>
      </c>
    </row>
    <row r="817" spans="34:34" x14ac:dyDescent="0.2">
      <c r="AH817" s="2" t="s">
        <v>963</v>
      </c>
    </row>
    <row r="818" spans="34:34" x14ac:dyDescent="0.2">
      <c r="AH818" s="2" t="s">
        <v>964</v>
      </c>
    </row>
    <row r="819" spans="34:34" x14ac:dyDescent="0.2">
      <c r="AH819" s="2" t="s">
        <v>965</v>
      </c>
    </row>
    <row r="820" spans="34:34" x14ac:dyDescent="0.2">
      <c r="AH820" s="2" t="s">
        <v>966</v>
      </c>
    </row>
    <row r="821" spans="34:34" x14ac:dyDescent="0.2">
      <c r="AH821" s="2" t="s">
        <v>967</v>
      </c>
    </row>
    <row r="822" spans="34:34" x14ac:dyDescent="0.2">
      <c r="AH822" s="2" t="s">
        <v>968</v>
      </c>
    </row>
    <row r="823" spans="34:34" x14ac:dyDescent="0.2">
      <c r="AH823" s="2" t="s">
        <v>969</v>
      </c>
    </row>
    <row r="824" spans="34:34" x14ac:dyDescent="0.2">
      <c r="AH824" s="2" t="s">
        <v>970</v>
      </c>
    </row>
    <row r="825" spans="34:34" x14ac:dyDescent="0.2">
      <c r="AH825" s="2" t="s">
        <v>971</v>
      </c>
    </row>
    <row r="826" spans="34:34" x14ac:dyDescent="0.2">
      <c r="AH826" s="2" t="s">
        <v>972</v>
      </c>
    </row>
    <row r="827" spans="34:34" x14ac:dyDescent="0.2">
      <c r="AH827" s="2" t="s">
        <v>973</v>
      </c>
    </row>
    <row r="828" spans="34:34" x14ac:dyDescent="0.2">
      <c r="AH828" s="2" t="s">
        <v>974</v>
      </c>
    </row>
    <row r="829" spans="34:34" x14ac:dyDescent="0.2">
      <c r="AH829" s="2" t="s">
        <v>975</v>
      </c>
    </row>
    <row r="830" spans="34:34" x14ac:dyDescent="0.2">
      <c r="AH830" s="2" t="s">
        <v>976</v>
      </c>
    </row>
    <row r="831" spans="34:34" x14ac:dyDescent="0.2">
      <c r="AH831" s="2" t="s">
        <v>977</v>
      </c>
    </row>
    <row r="832" spans="34:34" x14ac:dyDescent="0.2">
      <c r="AH832" s="2" t="s">
        <v>978</v>
      </c>
    </row>
    <row r="833" spans="34:34" x14ac:dyDescent="0.2">
      <c r="AH833" s="2" t="s">
        <v>979</v>
      </c>
    </row>
    <row r="834" spans="34:34" x14ac:dyDescent="0.2">
      <c r="AH834" s="2" t="s">
        <v>980</v>
      </c>
    </row>
    <row r="835" spans="34:34" x14ac:dyDescent="0.2">
      <c r="AH835" s="2" t="s">
        <v>981</v>
      </c>
    </row>
    <row r="836" spans="34:34" x14ac:dyDescent="0.2">
      <c r="AH836" s="2" t="s">
        <v>982</v>
      </c>
    </row>
    <row r="837" spans="34:34" x14ac:dyDescent="0.2">
      <c r="AH837" s="2" t="s">
        <v>983</v>
      </c>
    </row>
    <row r="838" spans="34:34" x14ac:dyDescent="0.2">
      <c r="AH838" s="2" t="s">
        <v>984</v>
      </c>
    </row>
    <row r="839" spans="34:34" x14ac:dyDescent="0.2">
      <c r="AH839" s="2" t="s">
        <v>985</v>
      </c>
    </row>
    <row r="840" spans="34:34" x14ac:dyDescent="0.2">
      <c r="AH840" s="2" t="s">
        <v>986</v>
      </c>
    </row>
    <row r="841" spans="34:34" x14ac:dyDescent="0.2">
      <c r="AH841" s="2" t="s">
        <v>987</v>
      </c>
    </row>
    <row r="842" spans="34:34" x14ac:dyDescent="0.2">
      <c r="AH842" s="2" t="s">
        <v>988</v>
      </c>
    </row>
    <row r="843" spans="34:34" x14ac:dyDescent="0.2">
      <c r="AH843" s="2" t="s">
        <v>989</v>
      </c>
    </row>
    <row r="844" spans="34:34" x14ac:dyDescent="0.2">
      <c r="AH844" s="2" t="s">
        <v>990</v>
      </c>
    </row>
    <row r="845" spans="34:34" x14ac:dyDescent="0.2">
      <c r="AH845" s="2" t="s">
        <v>991</v>
      </c>
    </row>
    <row r="846" spans="34:34" x14ac:dyDescent="0.2">
      <c r="AH846" s="2" t="s">
        <v>992</v>
      </c>
    </row>
    <row r="847" spans="34:34" x14ac:dyDescent="0.2">
      <c r="AH847" s="2" t="s">
        <v>993</v>
      </c>
    </row>
    <row r="848" spans="34:34" x14ac:dyDescent="0.2">
      <c r="AH848" s="2" t="s">
        <v>994</v>
      </c>
    </row>
    <row r="849" spans="34:34" x14ac:dyDescent="0.2">
      <c r="AH849" s="2" t="s">
        <v>995</v>
      </c>
    </row>
    <row r="850" spans="34:34" x14ac:dyDescent="0.2">
      <c r="AH850" s="2" t="s">
        <v>996</v>
      </c>
    </row>
    <row r="851" spans="34:34" x14ac:dyDescent="0.2">
      <c r="AH851" s="2" t="s">
        <v>997</v>
      </c>
    </row>
    <row r="852" spans="34:34" x14ac:dyDescent="0.2">
      <c r="AH852" s="2" t="s">
        <v>998</v>
      </c>
    </row>
    <row r="853" spans="34:34" x14ac:dyDescent="0.2">
      <c r="AH853" s="2" t="s">
        <v>999</v>
      </c>
    </row>
    <row r="854" spans="34:34" x14ac:dyDescent="0.2">
      <c r="AH854" s="2" t="s">
        <v>1000</v>
      </c>
    </row>
    <row r="855" spans="34:34" x14ac:dyDescent="0.2">
      <c r="AH855" s="2" t="s">
        <v>1001</v>
      </c>
    </row>
    <row r="856" spans="34:34" x14ac:dyDescent="0.2">
      <c r="AH856" s="2" t="s">
        <v>1002</v>
      </c>
    </row>
    <row r="857" spans="34:34" x14ac:dyDescent="0.2">
      <c r="AH857" s="2" t="s">
        <v>1003</v>
      </c>
    </row>
    <row r="858" spans="34:34" x14ac:dyDescent="0.2">
      <c r="AH858" s="2" t="s">
        <v>1004</v>
      </c>
    </row>
    <row r="859" spans="34:34" x14ac:dyDescent="0.2">
      <c r="AH859" s="2" t="s">
        <v>1005</v>
      </c>
    </row>
    <row r="860" spans="34:34" x14ac:dyDescent="0.2">
      <c r="AH860" s="2" t="s">
        <v>1006</v>
      </c>
    </row>
    <row r="861" spans="34:34" x14ac:dyDescent="0.2">
      <c r="AH861" s="2" t="s">
        <v>1007</v>
      </c>
    </row>
    <row r="862" spans="34:34" x14ac:dyDescent="0.2">
      <c r="AH862" s="2" t="s">
        <v>1008</v>
      </c>
    </row>
    <row r="863" spans="34:34" x14ac:dyDescent="0.2">
      <c r="AH863" s="2" t="s">
        <v>1009</v>
      </c>
    </row>
    <row r="864" spans="34:34" x14ac:dyDescent="0.2">
      <c r="AH864" s="2" t="s">
        <v>1010</v>
      </c>
    </row>
    <row r="865" spans="34:34" x14ac:dyDescent="0.2">
      <c r="AH865" s="2" t="s">
        <v>1011</v>
      </c>
    </row>
    <row r="866" spans="34:34" x14ac:dyDescent="0.2">
      <c r="AH866" s="2" t="s">
        <v>1012</v>
      </c>
    </row>
    <row r="867" spans="34:34" x14ac:dyDescent="0.2">
      <c r="AH867" s="2" t="s">
        <v>1013</v>
      </c>
    </row>
    <row r="868" spans="34:34" x14ac:dyDescent="0.2">
      <c r="AH868" s="2" t="s">
        <v>1014</v>
      </c>
    </row>
    <row r="869" spans="34:34" x14ac:dyDescent="0.2">
      <c r="AH869" s="2" t="s">
        <v>1015</v>
      </c>
    </row>
    <row r="870" spans="34:34" x14ac:dyDescent="0.2">
      <c r="AH870" s="2" t="s">
        <v>1016</v>
      </c>
    </row>
    <row r="871" spans="34:34" x14ac:dyDescent="0.2">
      <c r="AH871" s="2" t="s">
        <v>1017</v>
      </c>
    </row>
    <row r="872" spans="34:34" x14ac:dyDescent="0.2">
      <c r="AH872" s="2" t="s">
        <v>1018</v>
      </c>
    </row>
    <row r="873" spans="34:34" x14ac:dyDescent="0.2">
      <c r="AH873" s="2" t="s">
        <v>1019</v>
      </c>
    </row>
    <row r="874" spans="34:34" x14ac:dyDescent="0.2">
      <c r="AH874" s="2" t="s">
        <v>1020</v>
      </c>
    </row>
    <row r="875" spans="34:34" x14ac:dyDescent="0.2">
      <c r="AH875" s="2" t="s">
        <v>1021</v>
      </c>
    </row>
    <row r="876" spans="34:34" x14ac:dyDescent="0.2">
      <c r="AH876" s="2" t="s">
        <v>1022</v>
      </c>
    </row>
    <row r="877" spans="34:34" x14ac:dyDescent="0.2">
      <c r="AH877" s="2" t="s">
        <v>1023</v>
      </c>
    </row>
    <row r="878" spans="34:34" x14ac:dyDescent="0.2">
      <c r="AH878" s="2" t="s">
        <v>1024</v>
      </c>
    </row>
    <row r="879" spans="34:34" x14ac:dyDescent="0.2">
      <c r="AH879" s="2" t="s">
        <v>1025</v>
      </c>
    </row>
    <row r="880" spans="34:34" x14ac:dyDescent="0.2">
      <c r="AH880" s="2" t="s">
        <v>1026</v>
      </c>
    </row>
    <row r="881" spans="34:34" x14ac:dyDescent="0.2">
      <c r="AH881" s="2" t="s">
        <v>1027</v>
      </c>
    </row>
    <row r="882" spans="34:34" x14ac:dyDescent="0.2">
      <c r="AH882" s="2" t="s">
        <v>1028</v>
      </c>
    </row>
    <row r="883" spans="34:34" x14ac:dyDescent="0.2">
      <c r="AH883" s="2" t="s">
        <v>1029</v>
      </c>
    </row>
    <row r="884" spans="34:34" x14ac:dyDescent="0.2">
      <c r="AH884" s="2" t="s">
        <v>1030</v>
      </c>
    </row>
    <row r="885" spans="34:34" x14ac:dyDescent="0.2">
      <c r="AH885" s="2" t="s">
        <v>1031</v>
      </c>
    </row>
    <row r="886" spans="34:34" x14ac:dyDescent="0.2">
      <c r="AH886" s="2" t="s">
        <v>1032</v>
      </c>
    </row>
    <row r="887" spans="34:34" x14ac:dyDescent="0.2">
      <c r="AH887" s="2" t="s">
        <v>1033</v>
      </c>
    </row>
    <row r="888" spans="34:34" x14ac:dyDescent="0.2">
      <c r="AH888" s="2" t="s">
        <v>1034</v>
      </c>
    </row>
    <row r="889" spans="34:34" x14ac:dyDescent="0.2">
      <c r="AH889" s="2" t="s">
        <v>1035</v>
      </c>
    </row>
    <row r="890" spans="34:34" x14ac:dyDescent="0.2">
      <c r="AH890" s="2" t="s">
        <v>1036</v>
      </c>
    </row>
    <row r="891" spans="34:34" x14ac:dyDescent="0.2">
      <c r="AH891" s="2" t="s">
        <v>1037</v>
      </c>
    </row>
    <row r="892" spans="34:34" x14ac:dyDescent="0.2">
      <c r="AH892" s="2" t="s">
        <v>1038</v>
      </c>
    </row>
    <row r="893" spans="34:34" x14ac:dyDescent="0.2">
      <c r="AH893" s="2" t="s">
        <v>1039</v>
      </c>
    </row>
    <row r="894" spans="34:34" x14ac:dyDescent="0.2">
      <c r="AH894" s="2" t="s">
        <v>1040</v>
      </c>
    </row>
    <row r="895" spans="34:34" x14ac:dyDescent="0.2">
      <c r="AH895" s="2" t="s">
        <v>1041</v>
      </c>
    </row>
    <row r="896" spans="34:34" x14ac:dyDescent="0.2">
      <c r="AH896" s="2" t="s">
        <v>1042</v>
      </c>
    </row>
    <row r="897" spans="34:34" x14ac:dyDescent="0.2">
      <c r="AH897" s="2" t="s">
        <v>108</v>
      </c>
    </row>
    <row r="898" spans="34:34" x14ac:dyDescent="0.2">
      <c r="AH898" s="2" t="s">
        <v>1043</v>
      </c>
    </row>
    <row r="899" spans="34:34" x14ac:dyDescent="0.2">
      <c r="AH899" s="2" t="s">
        <v>1044</v>
      </c>
    </row>
    <row r="900" spans="34:34" x14ac:dyDescent="0.2">
      <c r="AH900" s="2" t="s">
        <v>1045</v>
      </c>
    </row>
    <row r="901" spans="34:34" x14ac:dyDescent="0.2">
      <c r="AH901" s="2" t="s">
        <v>1046</v>
      </c>
    </row>
    <row r="902" spans="34:34" x14ac:dyDescent="0.2">
      <c r="AH902" s="2" t="s">
        <v>1047</v>
      </c>
    </row>
    <row r="903" spans="34:34" x14ac:dyDescent="0.2">
      <c r="AH903" s="2" t="s">
        <v>1048</v>
      </c>
    </row>
    <row r="904" spans="34:34" x14ac:dyDescent="0.2">
      <c r="AH904" s="2" t="s">
        <v>1049</v>
      </c>
    </row>
    <row r="905" spans="34:34" x14ac:dyDescent="0.2">
      <c r="AH905" s="2" t="s">
        <v>1050</v>
      </c>
    </row>
    <row r="906" spans="34:34" x14ac:dyDescent="0.2">
      <c r="AH906" s="2" t="s">
        <v>1051</v>
      </c>
    </row>
    <row r="907" spans="34:34" x14ac:dyDescent="0.2">
      <c r="AH907" s="2" t="s">
        <v>1052</v>
      </c>
    </row>
    <row r="908" spans="34:34" x14ac:dyDescent="0.2">
      <c r="AH908" s="2" t="s">
        <v>1053</v>
      </c>
    </row>
    <row r="909" spans="34:34" x14ac:dyDescent="0.2">
      <c r="AH909" s="2" t="s">
        <v>1054</v>
      </c>
    </row>
    <row r="910" spans="34:34" x14ac:dyDescent="0.2">
      <c r="AH910" s="2" t="s">
        <v>1055</v>
      </c>
    </row>
    <row r="911" spans="34:34" x14ac:dyDescent="0.2">
      <c r="AH911" s="2" t="s">
        <v>1056</v>
      </c>
    </row>
    <row r="912" spans="34:34" x14ac:dyDescent="0.2">
      <c r="AH912" s="2" t="s">
        <v>1057</v>
      </c>
    </row>
    <row r="913" spans="34:34" x14ac:dyDescent="0.2">
      <c r="AH913" s="2" t="s">
        <v>1058</v>
      </c>
    </row>
    <row r="914" spans="34:34" x14ac:dyDescent="0.2">
      <c r="AH914" s="2" t="s">
        <v>1059</v>
      </c>
    </row>
    <row r="915" spans="34:34" x14ac:dyDescent="0.2">
      <c r="AH915" s="2" t="s">
        <v>1060</v>
      </c>
    </row>
    <row r="916" spans="34:34" x14ac:dyDescent="0.2">
      <c r="AH916" s="2" t="s">
        <v>1061</v>
      </c>
    </row>
    <row r="917" spans="34:34" x14ac:dyDescent="0.2">
      <c r="AH917" s="2" t="s">
        <v>1062</v>
      </c>
    </row>
    <row r="918" spans="34:34" x14ac:dyDescent="0.2">
      <c r="AH918" s="2" t="s">
        <v>1063</v>
      </c>
    </row>
    <row r="919" spans="34:34" x14ac:dyDescent="0.2">
      <c r="AH919" s="2" t="s">
        <v>1064</v>
      </c>
    </row>
    <row r="920" spans="34:34" x14ac:dyDescent="0.2">
      <c r="AH920" s="2" t="s">
        <v>1065</v>
      </c>
    </row>
    <row r="921" spans="34:34" x14ac:dyDescent="0.2">
      <c r="AH921" s="2" t="s">
        <v>1066</v>
      </c>
    </row>
    <row r="922" spans="34:34" x14ac:dyDescent="0.2">
      <c r="AH922" s="2" t="s">
        <v>1067</v>
      </c>
    </row>
    <row r="923" spans="34:34" x14ac:dyDescent="0.2">
      <c r="AH923" s="2" t="s">
        <v>1068</v>
      </c>
    </row>
    <row r="924" spans="34:34" x14ac:dyDescent="0.2">
      <c r="AH924" s="2" t="s">
        <v>1069</v>
      </c>
    </row>
    <row r="925" spans="34:34" x14ac:dyDescent="0.2">
      <c r="AH925" s="2" t="s">
        <v>1070</v>
      </c>
    </row>
    <row r="926" spans="34:34" x14ac:dyDescent="0.2">
      <c r="AH926" s="2" t="s">
        <v>1071</v>
      </c>
    </row>
    <row r="927" spans="34:34" x14ac:dyDescent="0.2">
      <c r="AH927" s="2" t="s">
        <v>1072</v>
      </c>
    </row>
    <row r="928" spans="34:34" x14ac:dyDescent="0.2">
      <c r="AH928" s="2" t="s">
        <v>1073</v>
      </c>
    </row>
    <row r="929" spans="34:34" x14ac:dyDescent="0.2">
      <c r="AH929" s="2" t="s">
        <v>1074</v>
      </c>
    </row>
    <row r="930" spans="34:34" x14ac:dyDescent="0.2">
      <c r="AH930" s="2" t="s">
        <v>1075</v>
      </c>
    </row>
    <row r="931" spans="34:34" x14ac:dyDescent="0.2">
      <c r="AH931" s="2" t="s">
        <v>1076</v>
      </c>
    </row>
    <row r="932" spans="34:34" x14ac:dyDescent="0.2">
      <c r="AH932" s="2" t="s">
        <v>1077</v>
      </c>
    </row>
    <row r="933" spans="34:34" x14ac:dyDescent="0.2">
      <c r="AH933" s="2" t="s">
        <v>1078</v>
      </c>
    </row>
    <row r="934" spans="34:34" x14ac:dyDescent="0.2">
      <c r="AH934" s="2" t="s">
        <v>1079</v>
      </c>
    </row>
    <row r="935" spans="34:34" x14ac:dyDescent="0.2">
      <c r="AH935" s="2" t="s">
        <v>1080</v>
      </c>
    </row>
    <row r="936" spans="34:34" x14ac:dyDescent="0.2">
      <c r="AH936" s="2" t="s">
        <v>1081</v>
      </c>
    </row>
    <row r="937" spans="34:34" x14ac:dyDescent="0.2">
      <c r="AH937" s="2" t="s">
        <v>1082</v>
      </c>
    </row>
    <row r="938" spans="34:34" x14ac:dyDescent="0.2">
      <c r="AH938" s="2" t="s">
        <v>1083</v>
      </c>
    </row>
    <row r="939" spans="34:34" x14ac:dyDescent="0.2">
      <c r="AH939" s="2" t="s">
        <v>1084</v>
      </c>
    </row>
    <row r="940" spans="34:34" x14ac:dyDescent="0.2">
      <c r="AH940" s="2" t="s">
        <v>1085</v>
      </c>
    </row>
    <row r="941" spans="34:34" x14ac:dyDescent="0.2">
      <c r="AH941" s="2" t="s">
        <v>1086</v>
      </c>
    </row>
    <row r="942" spans="34:34" x14ac:dyDescent="0.2">
      <c r="AH942" s="2" t="s">
        <v>1087</v>
      </c>
    </row>
    <row r="943" spans="34:34" x14ac:dyDescent="0.2">
      <c r="AH943" s="2" t="s">
        <v>1088</v>
      </c>
    </row>
    <row r="944" spans="34:34" x14ac:dyDescent="0.2">
      <c r="AH944" s="2" t="s">
        <v>1089</v>
      </c>
    </row>
    <row r="945" spans="34:34" x14ac:dyDescent="0.2">
      <c r="AH945" s="2" t="s">
        <v>1090</v>
      </c>
    </row>
    <row r="946" spans="34:34" x14ac:dyDescent="0.2">
      <c r="AH946" s="2" t="s">
        <v>1091</v>
      </c>
    </row>
    <row r="947" spans="34:34" x14ac:dyDescent="0.2">
      <c r="AH947" s="2" t="s">
        <v>1092</v>
      </c>
    </row>
    <row r="948" spans="34:34" x14ac:dyDescent="0.2">
      <c r="AH948" s="2" t="s">
        <v>1093</v>
      </c>
    </row>
    <row r="949" spans="34:34" x14ac:dyDescent="0.2">
      <c r="AH949" s="2" t="s">
        <v>1094</v>
      </c>
    </row>
    <row r="950" spans="34:34" x14ac:dyDescent="0.2">
      <c r="AH950" s="2" t="s">
        <v>1095</v>
      </c>
    </row>
    <row r="951" spans="34:34" x14ac:dyDescent="0.2">
      <c r="AH951" s="2" t="s">
        <v>1096</v>
      </c>
    </row>
    <row r="952" spans="34:34" x14ac:dyDescent="0.2">
      <c r="AH952" s="2" t="s">
        <v>1097</v>
      </c>
    </row>
    <row r="953" spans="34:34" x14ac:dyDescent="0.2">
      <c r="AH953" s="2" t="s">
        <v>1098</v>
      </c>
    </row>
    <row r="954" spans="34:34" x14ac:dyDescent="0.2">
      <c r="AH954" s="2" t="s">
        <v>1099</v>
      </c>
    </row>
    <row r="955" spans="34:34" x14ac:dyDescent="0.2">
      <c r="AH955" s="2" t="s">
        <v>1100</v>
      </c>
    </row>
    <row r="956" spans="34:34" x14ac:dyDescent="0.2">
      <c r="AH956" s="2" t="s">
        <v>1101</v>
      </c>
    </row>
    <row r="957" spans="34:34" x14ac:dyDescent="0.2">
      <c r="AH957" s="2" t="s">
        <v>1102</v>
      </c>
    </row>
    <row r="958" spans="34:34" x14ac:dyDescent="0.2">
      <c r="AH958" s="2" t="s">
        <v>1103</v>
      </c>
    </row>
    <row r="959" spans="34:34" x14ac:dyDescent="0.2">
      <c r="AH959" s="2" t="s">
        <v>1104</v>
      </c>
    </row>
    <row r="960" spans="34:34" x14ac:dyDescent="0.2">
      <c r="AH960" s="2" t="s">
        <v>1105</v>
      </c>
    </row>
    <row r="961" spans="34:34" x14ac:dyDescent="0.2">
      <c r="AH961" s="2" t="s">
        <v>1106</v>
      </c>
    </row>
    <row r="962" spans="34:34" x14ac:dyDescent="0.2">
      <c r="AH962" s="2" t="s">
        <v>1107</v>
      </c>
    </row>
    <row r="963" spans="34:34" x14ac:dyDescent="0.2">
      <c r="AH963" s="2" t="s">
        <v>1108</v>
      </c>
    </row>
    <row r="964" spans="34:34" x14ac:dyDescent="0.2">
      <c r="AH964" s="2" t="s">
        <v>1109</v>
      </c>
    </row>
    <row r="965" spans="34:34" x14ac:dyDescent="0.2">
      <c r="AH965" s="2" t="s">
        <v>1110</v>
      </c>
    </row>
    <row r="966" spans="34:34" x14ac:dyDescent="0.2">
      <c r="AH966" s="2" t="s">
        <v>1111</v>
      </c>
    </row>
    <row r="967" spans="34:34" x14ac:dyDescent="0.2">
      <c r="AH967" s="2" t="s">
        <v>1112</v>
      </c>
    </row>
    <row r="968" spans="34:34" x14ac:dyDescent="0.2">
      <c r="AH968" s="2" t="s">
        <v>1113</v>
      </c>
    </row>
    <row r="969" spans="34:34" x14ac:dyDescent="0.2">
      <c r="AH969" s="2" t="s">
        <v>1114</v>
      </c>
    </row>
    <row r="970" spans="34:34" x14ac:dyDescent="0.2">
      <c r="AH970" s="2" t="s">
        <v>1115</v>
      </c>
    </row>
    <row r="971" spans="34:34" x14ac:dyDescent="0.2">
      <c r="AH971" s="2" t="s">
        <v>1116</v>
      </c>
    </row>
    <row r="972" spans="34:34" x14ac:dyDescent="0.2">
      <c r="AH972" s="2" t="s">
        <v>1117</v>
      </c>
    </row>
    <row r="973" spans="34:34" x14ac:dyDescent="0.2">
      <c r="AH973" s="2" t="s">
        <v>1118</v>
      </c>
    </row>
    <row r="974" spans="34:34" x14ac:dyDescent="0.2">
      <c r="AH974" s="2" t="s">
        <v>1119</v>
      </c>
    </row>
    <row r="975" spans="34:34" x14ac:dyDescent="0.2">
      <c r="AH975" s="2" t="s">
        <v>1120</v>
      </c>
    </row>
    <row r="976" spans="34:34" x14ac:dyDescent="0.2">
      <c r="AH976" s="2" t="s">
        <v>1121</v>
      </c>
    </row>
    <row r="977" spans="34:34" x14ac:dyDescent="0.2">
      <c r="AH977" s="2" t="s">
        <v>1122</v>
      </c>
    </row>
    <row r="978" spans="34:34" x14ac:dyDescent="0.2">
      <c r="AH978" s="2" t="s">
        <v>1123</v>
      </c>
    </row>
    <row r="979" spans="34:34" x14ac:dyDescent="0.2">
      <c r="AH979" s="2" t="s">
        <v>1124</v>
      </c>
    </row>
    <row r="980" spans="34:34" x14ac:dyDescent="0.2">
      <c r="AH980" s="2" t="s">
        <v>1125</v>
      </c>
    </row>
    <row r="981" spans="34:34" x14ac:dyDescent="0.2">
      <c r="AH981" s="2" t="s">
        <v>1126</v>
      </c>
    </row>
    <row r="982" spans="34:34" x14ac:dyDescent="0.2">
      <c r="AH982" s="2" t="s">
        <v>1127</v>
      </c>
    </row>
    <row r="983" spans="34:34" x14ac:dyDescent="0.2">
      <c r="AH983" s="2" t="s">
        <v>1128</v>
      </c>
    </row>
    <row r="984" spans="34:34" x14ac:dyDescent="0.2">
      <c r="AH984" s="2" t="s">
        <v>1129</v>
      </c>
    </row>
    <row r="985" spans="34:34" x14ac:dyDescent="0.2">
      <c r="AH985" s="2" t="s">
        <v>1130</v>
      </c>
    </row>
    <row r="986" spans="34:34" x14ac:dyDescent="0.2">
      <c r="AH986" s="2" t="s">
        <v>1131</v>
      </c>
    </row>
    <row r="987" spans="34:34" x14ac:dyDescent="0.2">
      <c r="AH987" s="2" t="s">
        <v>1132</v>
      </c>
    </row>
    <row r="988" spans="34:34" x14ac:dyDescent="0.2">
      <c r="AH988" s="2" t="s">
        <v>1133</v>
      </c>
    </row>
    <row r="989" spans="34:34" x14ac:dyDescent="0.2">
      <c r="AH989" s="2" t="s">
        <v>1134</v>
      </c>
    </row>
    <row r="990" spans="34:34" x14ac:dyDescent="0.2">
      <c r="AH990" s="2" t="s">
        <v>1135</v>
      </c>
    </row>
    <row r="991" spans="34:34" x14ac:dyDescent="0.2">
      <c r="AH991" s="2" t="s">
        <v>1136</v>
      </c>
    </row>
    <row r="992" spans="34:34" x14ac:dyDescent="0.2">
      <c r="AH992" s="2" t="s">
        <v>1137</v>
      </c>
    </row>
    <row r="993" spans="34:34" x14ac:dyDescent="0.2">
      <c r="AH993" s="2" t="s">
        <v>1138</v>
      </c>
    </row>
    <row r="994" spans="34:34" x14ac:dyDescent="0.2">
      <c r="AH994" s="2" t="s">
        <v>1139</v>
      </c>
    </row>
    <row r="995" spans="34:34" x14ac:dyDescent="0.2">
      <c r="AH995" s="2" t="s">
        <v>1140</v>
      </c>
    </row>
    <row r="996" spans="34:34" x14ac:dyDescent="0.2">
      <c r="AH996" s="2" t="s">
        <v>1141</v>
      </c>
    </row>
    <row r="997" spans="34:34" x14ac:dyDescent="0.2">
      <c r="AH997" s="2" t="s">
        <v>1142</v>
      </c>
    </row>
    <row r="998" spans="34:34" x14ac:dyDescent="0.2">
      <c r="AH998" s="2" t="s">
        <v>1143</v>
      </c>
    </row>
    <row r="999" spans="34:34" x14ac:dyDescent="0.2">
      <c r="AH999" s="2" t="s">
        <v>1144</v>
      </c>
    </row>
    <row r="1000" spans="34:34" x14ac:dyDescent="0.2">
      <c r="AH1000" s="2" t="s">
        <v>1145</v>
      </c>
    </row>
    <row r="1001" spans="34:34" x14ac:dyDescent="0.2">
      <c r="AH1001" s="2" t="s">
        <v>1146</v>
      </c>
    </row>
    <row r="1002" spans="34:34" x14ac:dyDescent="0.2">
      <c r="AH1002" s="2" t="s">
        <v>1147</v>
      </c>
    </row>
    <row r="1003" spans="34:34" x14ac:dyDescent="0.2">
      <c r="AH1003" s="2" t="s">
        <v>1148</v>
      </c>
    </row>
    <row r="1004" spans="34:34" x14ac:dyDescent="0.2">
      <c r="AH1004" s="2" t="s">
        <v>1149</v>
      </c>
    </row>
    <row r="1005" spans="34:34" x14ac:dyDescent="0.2">
      <c r="AH1005" s="2" t="s">
        <v>1150</v>
      </c>
    </row>
    <row r="1006" spans="34:34" x14ac:dyDescent="0.2">
      <c r="AH1006" s="2" t="s">
        <v>1151</v>
      </c>
    </row>
    <row r="1007" spans="34:34" x14ac:dyDescent="0.2">
      <c r="AH1007" s="2" t="s">
        <v>1152</v>
      </c>
    </row>
    <row r="1008" spans="34:34" x14ac:dyDescent="0.2">
      <c r="AH1008" s="2" t="s">
        <v>1153</v>
      </c>
    </row>
    <row r="1009" spans="34:34" x14ac:dyDescent="0.2">
      <c r="AH1009" s="2" t="s">
        <v>1154</v>
      </c>
    </row>
    <row r="1010" spans="34:34" x14ac:dyDescent="0.2">
      <c r="AH1010" s="2" t="s">
        <v>1155</v>
      </c>
    </row>
    <row r="1011" spans="34:34" x14ac:dyDescent="0.2">
      <c r="AH1011" s="2" t="s">
        <v>1156</v>
      </c>
    </row>
    <row r="1012" spans="34:34" x14ac:dyDescent="0.2">
      <c r="AH1012" s="2" t="s">
        <v>1157</v>
      </c>
    </row>
    <row r="1013" spans="34:34" x14ac:dyDescent="0.2">
      <c r="AH1013" s="2" t="s">
        <v>1158</v>
      </c>
    </row>
    <row r="1014" spans="34:34" x14ac:dyDescent="0.2">
      <c r="AH1014" s="2" t="s">
        <v>1159</v>
      </c>
    </row>
    <row r="1015" spans="34:34" x14ac:dyDescent="0.2">
      <c r="AH1015" s="2" t="s">
        <v>1160</v>
      </c>
    </row>
    <row r="1016" spans="34:34" x14ac:dyDescent="0.2">
      <c r="AH1016" s="2" t="s">
        <v>1161</v>
      </c>
    </row>
    <row r="1017" spans="34:34" x14ac:dyDescent="0.2">
      <c r="AH1017" s="2" t="s">
        <v>1162</v>
      </c>
    </row>
    <row r="1018" spans="34:34" x14ac:dyDescent="0.2">
      <c r="AH1018" s="2" t="s">
        <v>1163</v>
      </c>
    </row>
    <row r="1019" spans="34:34" x14ac:dyDescent="0.2">
      <c r="AH1019" s="2" t="s">
        <v>1164</v>
      </c>
    </row>
    <row r="1020" spans="34:34" x14ac:dyDescent="0.2">
      <c r="AH1020" s="2" t="s">
        <v>1165</v>
      </c>
    </row>
    <row r="1021" spans="34:34" x14ac:dyDescent="0.2">
      <c r="AH1021" s="2" t="s">
        <v>1166</v>
      </c>
    </row>
    <row r="1022" spans="34:34" x14ac:dyDescent="0.2">
      <c r="AH1022" s="2" t="s">
        <v>1167</v>
      </c>
    </row>
    <row r="1023" spans="34:34" x14ac:dyDescent="0.2">
      <c r="AH1023" s="2" t="s">
        <v>1168</v>
      </c>
    </row>
    <row r="1024" spans="34:34" x14ac:dyDescent="0.2">
      <c r="AH1024" s="2" t="s">
        <v>1169</v>
      </c>
    </row>
    <row r="1025" spans="34:34" x14ac:dyDescent="0.2">
      <c r="AH1025" s="2" t="s">
        <v>1170</v>
      </c>
    </row>
    <row r="1026" spans="34:34" x14ac:dyDescent="0.2">
      <c r="AH1026" s="2" t="s">
        <v>1171</v>
      </c>
    </row>
    <row r="1027" spans="34:34" x14ac:dyDescent="0.2">
      <c r="AH1027" s="2" t="s">
        <v>1172</v>
      </c>
    </row>
    <row r="1028" spans="34:34" x14ac:dyDescent="0.2">
      <c r="AH1028" s="2" t="s">
        <v>1173</v>
      </c>
    </row>
    <row r="1029" spans="34:34" x14ac:dyDescent="0.2">
      <c r="AH1029" s="2" t="s">
        <v>1174</v>
      </c>
    </row>
    <row r="1030" spans="34:34" x14ac:dyDescent="0.2">
      <c r="AH1030" s="2" t="s">
        <v>1175</v>
      </c>
    </row>
    <row r="1031" spans="34:34" x14ac:dyDescent="0.2">
      <c r="AH1031" s="2" t="s">
        <v>1176</v>
      </c>
    </row>
    <row r="1032" spans="34:34" x14ac:dyDescent="0.2">
      <c r="AH1032" s="2" t="s">
        <v>1177</v>
      </c>
    </row>
    <row r="1033" spans="34:34" x14ac:dyDescent="0.2">
      <c r="AH1033" s="2" t="s">
        <v>1178</v>
      </c>
    </row>
    <row r="1034" spans="34:34" x14ac:dyDescent="0.2">
      <c r="AH1034" s="2" t="s">
        <v>1179</v>
      </c>
    </row>
    <row r="1035" spans="34:34" x14ac:dyDescent="0.2">
      <c r="AH1035" s="2" t="s">
        <v>1180</v>
      </c>
    </row>
    <row r="1036" spans="34:34" x14ac:dyDescent="0.2">
      <c r="AH1036" s="2" t="s">
        <v>1181</v>
      </c>
    </row>
    <row r="1037" spans="34:34" x14ac:dyDescent="0.2">
      <c r="AH1037" s="2" t="s">
        <v>1182</v>
      </c>
    </row>
    <row r="1038" spans="34:34" x14ac:dyDescent="0.2">
      <c r="AH1038" s="2" t="s">
        <v>1183</v>
      </c>
    </row>
    <row r="1039" spans="34:34" x14ac:dyDescent="0.2">
      <c r="AH1039" s="2" t="s">
        <v>1184</v>
      </c>
    </row>
    <row r="1040" spans="34:34" x14ac:dyDescent="0.2">
      <c r="AH1040" s="2" t="s">
        <v>1185</v>
      </c>
    </row>
    <row r="1041" spans="34:34" x14ac:dyDescent="0.2">
      <c r="AH1041" s="2" t="s">
        <v>1186</v>
      </c>
    </row>
    <row r="1042" spans="34:34" x14ac:dyDescent="0.2">
      <c r="AH1042" s="2" t="s">
        <v>1187</v>
      </c>
    </row>
    <row r="1043" spans="34:34" x14ac:dyDescent="0.2">
      <c r="AH1043" s="2" t="s">
        <v>1188</v>
      </c>
    </row>
    <row r="1044" spans="34:34" x14ac:dyDescent="0.2">
      <c r="AH1044" s="2" t="s">
        <v>1189</v>
      </c>
    </row>
    <row r="1045" spans="34:34" x14ac:dyDescent="0.2">
      <c r="AH1045" s="2" t="s">
        <v>1190</v>
      </c>
    </row>
    <row r="1046" spans="34:34" x14ac:dyDescent="0.2">
      <c r="AH1046" s="2" t="s">
        <v>1191</v>
      </c>
    </row>
    <row r="1047" spans="34:34" x14ac:dyDescent="0.2">
      <c r="AH1047" s="2" t="s">
        <v>1192</v>
      </c>
    </row>
    <row r="1048" spans="34:34" x14ac:dyDescent="0.2">
      <c r="AH1048" s="2" t="s">
        <v>1193</v>
      </c>
    </row>
    <row r="1049" spans="34:34" x14ac:dyDescent="0.2">
      <c r="AH1049" s="2" t="s">
        <v>1194</v>
      </c>
    </row>
    <row r="1050" spans="34:34" x14ac:dyDescent="0.2">
      <c r="AH1050" s="2" t="s">
        <v>1195</v>
      </c>
    </row>
    <row r="1051" spans="34:34" x14ac:dyDescent="0.2">
      <c r="AH1051" s="2" t="s">
        <v>1196</v>
      </c>
    </row>
    <row r="1052" spans="34:34" x14ac:dyDescent="0.2">
      <c r="AH1052" s="2" t="s">
        <v>1197</v>
      </c>
    </row>
    <row r="1053" spans="34:34" x14ac:dyDescent="0.2">
      <c r="AH1053" s="2" t="s">
        <v>1198</v>
      </c>
    </row>
    <row r="1054" spans="34:34" x14ac:dyDescent="0.2">
      <c r="AH1054" s="2" t="s">
        <v>1199</v>
      </c>
    </row>
    <row r="1055" spans="34:34" x14ac:dyDescent="0.2">
      <c r="AH1055" s="2" t="s">
        <v>1200</v>
      </c>
    </row>
    <row r="1056" spans="34:34" x14ac:dyDescent="0.2">
      <c r="AH1056" s="2" t="s">
        <v>1201</v>
      </c>
    </row>
    <row r="1057" spans="34:34" x14ac:dyDescent="0.2">
      <c r="AH1057" s="2" t="s">
        <v>1202</v>
      </c>
    </row>
    <row r="1058" spans="34:34" x14ac:dyDescent="0.2">
      <c r="AH1058" s="2" t="s">
        <v>1203</v>
      </c>
    </row>
    <row r="1059" spans="34:34" x14ac:dyDescent="0.2">
      <c r="AH1059" s="2" t="s">
        <v>1204</v>
      </c>
    </row>
    <row r="1060" spans="34:34" x14ac:dyDescent="0.2">
      <c r="AH1060" s="2" t="s">
        <v>1205</v>
      </c>
    </row>
    <row r="1061" spans="34:34" x14ac:dyDescent="0.2">
      <c r="AH1061" s="2" t="s">
        <v>1206</v>
      </c>
    </row>
    <row r="1062" spans="34:34" x14ac:dyDescent="0.2">
      <c r="AH1062" s="2" t="s">
        <v>1207</v>
      </c>
    </row>
    <row r="1063" spans="34:34" x14ac:dyDescent="0.2">
      <c r="AH1063" s="2" t="s">
        <v>1208</v>
      </c>
    </row>
    <row r="1064" spans="34:34" x14ac:dyDescent="0.2">
      <c r="AH1064" s="2" t="s">
        <v>1209</v>
      </c>
    </row>
    <row r="1065" spans="34:34" x14ac:dyDescent="0.2">
      <c r="AH1065" s="2" t="s">
        <v>1210</v>
      </c>
    </row>
    <row r="1066" spans="34:34" x14ac:dyDescent="0.2">
      <c r="AH1066" s="2" t="s">
        <v>1211</v>
      </c>
    </row>
    <row r="1067" spans="34:34" x14ac:dyDescent="0.2">
      <c r="AH1067" s="2" t="s">
        <v>1212</v>
      </c>
    </row>
    <row r="1068" spans="34:34" x14ac:dyDescent="0.2">
      <c r="AH1068" s="2" t="s">
        <v>1213</v>
      </c>
    </row>
    <row r="1069" spans="34:34" x14ac:dyDescent="0.2">
      <c r="AH1069" s="2" t="s">
        <v>1214</v>
      </c>
    </row>
    <row r="1070" spans="34:34" x14ac:dyDescent="0.2">
      <c r="AH1070" s="2" t="s">
        <v>1215</v>
      </c>
    </row>
    <row r="1071" spans="34:34" x14ac:dyDescent="0.2">
      <c r="AH1071" s="2" t="s">
        <v>1216</v>
      </c>
    </row>
    <row r="1072" spans="34:34" x14ac:dyDescent="0.2">
      <c r="AH1072" s="2" t="s">
        <v>1217</v>
      </c>
    </row>
    <row r="1073" spans="34:34" x14ac:dyDescent="0.2">
      <c r="AH1073" s="2" t="s">
        <v>1218</v>
      </c>
    </row>
    <row r="1074" spans="34:34" x14ac:dyDescent="0.2">
      <c r="AH1074" s="2" t="s">
        <v>3</v>
      </c>
    </row>
    <row r="1075" spans="34:34" x14ac:dyDescent="0.2">
      <c r="AH1075" s="2" t="s">
        <v>1219</v>
      </c>
    </row>
    <row r="1076" spans="34:34" x14ac:dyDescent="0.2">
      <c r="AH1076" s="2" t="s">
        <v>1220</v>
      </c>
    </row>
    <row r="1077" spans="34:34" x14ac:dyDescent="0.2">
      <c r="AH1077" s="2" t="s">
        <v>1221</v>
      </c>
    </row>
    <row r="1078" spans="34:34" x14ac:dyDescent="0.2">
      <c r="AH1078" s="2" t="s">
        <v>1222</v>
      </c>
    </row>
    <row r="1079" spans="34:34" x14ac:dyDescent="0.2">
      <c r="AH1079" s="2" t="s">
        <v>1223</v>
      </c>
    </row>
    <row r="1080" spans="34:34" x14ac:dyDescent="0.2">
      <c r="AH1080" s="2" t="s">
        <v>1224</v>
      </c>
    </row>
    <row r="1081" spans="34:34" x14ac:dyDescent="0.2">
      <c r="AH1081" s="2" t="s">
        <v>1225</v>
      </c>
    </row>
    <row r="1082" spans="34:34" x14ac:dyDescent="0.2">
      <c r="AH1082" s="2" t="s">
        <v>1226</v>
      </c>
    </row>
    <row r="1083" spans="34:34" x14ac:dyDescent="0.2">
      <c r="AH1083" s="2" t="s">
        <v>1227</v>
      </c>
    </row>
    <row r="1084" spans="34:34" x14ac:dyDescent="0.2">
      <c r="AH1084" s="2" t="s">
        <v>1228</v>
      </c>
    </row>
    <row r="1085" spans="34:34" x14ac:dyDescent="0.2">
      <c r="AH1085" s="2" t="s">
        <v>1229</v>
      </c>
    </row>
    <row r="1086" spans="34:34" x14ac:dyDescent="0.2">
      <c r="AH1086" s="2" t="s">
        <v>1230</v>
      </c>
    </row>
    <row r="1087" spans="34:34" x14ac:dyDescent="0.2">
      <c r="AH1087" s="2" t="s">
        <v>1231</v>
      </c>
    </row>
    <row r="1088" spans="34:34" x14ac:dyDescent="0.2">
      <c r="AH1088" s="2" t="s">
        <v>1232</v>
      </c>
    </row>
    <row r="1089" spans="34:34" x14ac:dyDescent="0.2">
      <c r="AH1089" s="2" t="s">
        <v>1233</v>
      </c>
    </row>
    <row r="1090" spans="34:34" x14ac:dyDescent="0.2">
      <c r="AH1090" s="2" t="s">
        <v>1234</v>
      </c>
    </row>
    <row r="1091" spans="34:34" x14ac:dyDescent="0.2">
      <c r="AH1091" s="2" t="s">
        <v>1235</v>
      </c>
    </row>
    <row r="1092" spans="34:34" x14ac:dyDescent="0.2">
      <c r="AH1092" s="2" t="s">
        <v>1236</v>
      </c>
    </row>
    <row r="1093" spans="34:34" x14ac:dyDescent="0.2">
      <c r="AH1093" s="2" t="s">
        <v>1237</v>
      </c>
    </row>
    <row r="1094" spans="34:34" x14ac:dyDescent="0.2">
      <c r="AH1094" s="2" t="s">
        <v>1238</v>
      </c>
    </row>
    <row r="1095" spans="34:34" x14ac:dyDescent="0.2">
      <c r="AH1095" s="2" t="s">
        <v>1239</v>
      </c>
    </row>
    <row r="1096" spans="34:34" x14ac:dyDescent="0.2">
      <c r="AH1096" s="2" t="s">
        <v>1240</v>
      </c>
    </row>
    <row r="1097" spans="34:34" x14ac:dyDescent="0.2">
      <c r="AH1097" s="2" t="s">
        <v>1241</v>
      </c>
    </row>
    <row r="1098" spans="34:34" x14ac:dyDescent="0.2">
      <c r="AH1098" s="2" t="s">
        <v>1242</v>
      </c>
    </row>
    <row r="1099" spans="34:34" x14ac:dyDescent="0.2">
      <c r="AH1099" s="2" t="s">
        <v>1243</v>
      </c>
    </row>
    <row r="1100" spans="34:34" x14ac:dyDescent="0.2">
      <c r="AH1100" s="2" t="s">
        <v>1244</v>
      </c>
    </row>
    <row r="1101" spans="34:34" x14ac:dyDescent="0.2">
      <c r="AH1101" s="2" t="s">
        <v>1245</v>
      </c>
    </row>
    <row r="1102" spans="34:34" x14ac:dyDescent="0.2">
      <c r="AH1102" s="2" t="s">
        <v>1246</v>
      </c>
    </row>
    <row r="1103" spans="34:34" x14ac:dyDescent="0.2">
      <c r="AH1103" s="2" t="s">
        <v>1247</v>
      </c>
    </row>
    <row r="1104" spans="34:34" x14ac:dyDescent="0.2">
      <c r="AH1104" s="2" t="s">
        <v>1248</v>
      </c>
    </row>
    <row r="1105" spans="34:34" x14ac:dyDescent="0.2">
      <c r="AH1105" s="2" t="s">
        <v>1249</v>
      </c>
    </row>
    <row r="1106" spans="34:34" x14ac:dyDescent="0.2">
      <c r="AH1106" s="2" t="s">
        <v>1250</v>
      </c>
    </row>
    <row r="1107" spans="34:34" x14ac:dyDescent="0.2">
      <c r="AH1107" s="2" t="s">
        <v>1251</v>
      </c>
    </row>
    <row r="1108" spans="34:34" x14ac:dyDescent="0.2">
      <c r="AH1108" s="2" t="s">
        <v>1252</v>
      </c>
    </row>
    <row r="1109" spans="34:34" x14ac:dyDescent="0.2">
      <c r="AH1109" s="2" t="s">
        <v>1253</v>
      </c>
    </row>
    <row r="1110" spans="34:34" x14ac:dyDescent="0.2">
      <c r="AH1110" s="2" t="s">
        <v>1254</v>
      </c>
    </row>
    <row r="1111" spans="34:34" x14ac:dyDescent="0.2">
      <c r="AH1111" s="2" t="s">
        <v>1255</v>
      </c>
    </row>
    <row r="1112" spans="34:34" x14ac:dyDescent="0.2">
      <c r="AH1112" s="2" t="s">
        <v>1256</v>
      </c>
    </row>
    <row r="1113" spans="34:34" x14ac:dyDescent="0.2">
      <c r="AH1113" s="2" t="s">
        <v>1257</v>
      </c>
    </row>
    <row r="1114" spans="34:34" x14ac:dyDescent="0.2">
      <c r="AH1114" s="2" t="s">
        <v>1258</v>
      </c>
    </row>
    <row r="1115" spans="34:34" x14ac:dyDescent="0.2">
      <c r="AH1115" s="2" t="s">
        <v>1259</v>
      </c>
    </row>
    <row r="1116" spans="34:34" x14ac:dyDescent="0.2">
      <c r="AH1116" s="2" t="s">
        <v>1260</v>
      </c>
    </row>
    <row r="1117" spans="34:34" x14ac:dyDescent="0.2">
      <c r="AH1117" s="2" t="s">
        <v>1261</v>
      </c>
    </row>
    <row r="1118" spans="34:34" x14ac:dyDescent="0.2">
      <c r="AH1118" s="2" t="s">
        <v>1262</v>
      </c>
    </row>
    <row r="1119" spans="34:34" x14ac:dyDescent="0.2">
      <c r="AH1119" s="2" t="s">
        <v>1263</v>
      </c>
    </row>
    <row r="1120" spans="34:34" x14ac:dyDescent="0.2">
      <c r="AH1120" s="2" t="s">
        <v>1264</v>
      </c>
    </row>
    <row r="1121" spans="34:34" x14ac:dyDescent="0.2">
      <c r="AH1121" s="2" t="s">
        <v>1265</v>
      </c>
    </row>
    <row r="1122" spans="34:34" x14ac:dyDescent="0.2">
      <c r="AH1122" s="2" t="s">
        <v>1266</v>
      </c>
    </row>
    <row r="1123" spans="34:34" x14ac:dyDescent="0.2">
      <c r="AH1123" s="2" t="s">
        <v>1267</v>
      </c>
    </row>
    <row r="1124" spans="34:34" x14ac:dyDescent="0.2">
      <c r="AH1124" s="2" t="s">
        <v>1268</v>
      </c>
    </row>
    <row r="1125" spans="34:34" x14ac:dyDescent="0.2">
      <c r="AH1125" s="2" t="s">
        <v>1269</v>
      </c>
    </row>
    <row r="1126" spans="34:34" x14ac:dyDescent="0.2">
      <c r="AH1126" s="2" t="s">
        <v>1270</v>
      </c>
    </row>
    <row r="1127" spans="34:34" x14ac:dyDescent="0.2">
      <c r="AH1127" s="2" t="s">
        <v>1271</v>
      </c>
    </row>
    <row r="1128" spans="34:34" x14ac:dyDescent="0.2">
      <c r="AH1128" s="2" t="s">
        <v>1272</v>
      </c>
    </row>
    <row r="1129" spans="34:34" x14ac:dyDescent="0.2">
      <c r="AH1129" s="2" t="s">
        <v>1273</v>
      </c>
    </row>
    <row r="1130" spans="34:34" x14ac:dyDescent="0.2">
      <c r="AH1130" s="2" t="s">
        <v>1274</v>
      </c>
    </row>
    <row r="1131" spans="34:34" x14ac:dyDescent="0.2">
      <c r="AH1131" s="2" t="s">
        <v>1275</v>
      </c>
    </row>
    <row r="1132" spans="34:34" x14ac:dyDescent="0.2">
      <c r="AH1132" s="2" t="s">
        <v>1276</v>
      </c>
    </row>
    <row r="1133" spans="34:34" x14ac:dyDescent="0.2">
      <c r="AH1133" s="2" t="s">
        <v>1277</v>
      </c>
    </row>
    <row r="1134" spans="34:34" x14ac:dyDescent="0.2">
      <c r="AH1134" s="2" t="s">
        <v>1278</v>
      </c>
    </row>
    <row r="1135" spans="34:34" x14ac:dyDescent="0.2">
      <c r="AH1135" s="2" t="s">
        <v>1279</v>
      </c>
    </row>
    <row r="1136" spans="34:34" x14ac:dyDescent="0.2">
      <c r="AH1136" s="2" t="s">
        <v>1280</v>
      </c>
    </row>
    <row r="1137" spans="34:34" x14ac:dyDescent="0.2">
      <c r="AH1137" s="2" t="s">
        <v>1281</v>
      </c>
    </row>
    <row r="1138" spans="34:34" x14ac:dyDescent="0.2">
      <c r="AH1138" s="2" t="s">
        <v>1282</v>
      </c>
    </row>
    <row r="1139" spans="34:34" x14ac:dyDescent="0.2">
      <c r="AH1139" s="2" t="s">
        <v>1283</v>
      </c>
    </row>
    <row r="1140" spans="34:34" x14ac:dyDescent="0.2">
      <c r="AH1140" s="2" t="s">
        <v>1284</v>
      </c>
    </row>
    <row r="1141" spans="34:34" x14ac:dyDescent="0.2">
      <c r="AH1141" s="2" t="s">
        <v>1285</v>
      </c>
    </row>
    <row r="1142" spans="34:34" x14ac:dyDescent="0.2">
      <c r="AH1142" s="2" t="s">
        <v>1286</v>
      </c>
    </row>
    <row r="1143" spans="34:34" x14ac:dyDescent="0.2">
      <c r="AH1143" s="2" t="s">
        <v>1287</v>
      </c>
    </row>
    <row r="1144" spans="34:34" x14ac:dyDescent="0.2">
      <c r="AH1144" s="2" t="s">
        <v>1288</v>
      </c>
    </row>
    <row r="1145" spans="34:34" x14ac:dyDescent="0.2">
      <c r="AH1145" s="2" t="s">
        <v>1289</v>
      </c>
    </row>
    <row r="1146" spans="34:34" x14ac:dyDescent="0.2">
      <c r="AH1146" s="2" t="s">
        <v>1290</v>
      </c>
    </row>
    <row r="1147" spans="34:34" x14ac:dyDescent="0.2">
      <c r="AH1147" s="2" t="s">
        <v>1291</v>
      </c>
    </row>
    <row r="1148" spans="34:34" x14ac:dyDescent="0.2">
      <c r="AH1148" s="2" t="s">
        <v>1292</v>
      </c>
    </row>
    <row r="1149" spans="34:34" x14ac:dyDescent="0.2">
      <c r="AH1149" s="2" t="s">
        <v>1293</v>
      </c>
    </row>
    <row r="1150" spans="34:34" x14ac:dyDescent="0.2">
      <c r="AH1150" s="2" t="s">
        <v>1294</v>
      </c>
    </row>
    <row r="1151" spans="34:34" x14ac:dyDescent="0.2">
      <c r="AH1151" s="2" t="s">
        <v>1295</v>
      </c>
    </row>
    <row r="1152" spans="34:34" x14ac:dyDescent="0.2">
      <c r="AH1152" s="2" t="s">
        <v>1296</v>
      </c>
    </row>
    <row r="1153" spans="34:34" x14ac:dyDescent="0.2">
      <c r="AH1153" s="2" t="s">
        <v>1297</v>
      </c>
    </row>
    <row r="1154" spans="34:34" x14ac:dyDescent="0.2">
      <c r="AH1154" s="2" t="s">
        <v>1298</v>
      </c>
    </row>
    <row r="1155" spans="34:34" x14ac:dyDescent="0.2">
      <c r="AH1155" s="2" t="s">
        <v>1299</v>
      </c>
    </row>
    <row r="1156" spans="34:34" x14ac:dyDescent="0.2">
      <c r="AH1156" s="2" t="s">
        <v>1300</v>
      </c>
    </row>
    <row r="1157" spans="34:34" x14ac:dyDescent="0.2">
      <c r="AH1157" s="2" t="s">
        <v>1301</v>
      </c>
    </row>
    <row r="1158" spans="34:34" x14ac:dyDescent="0.2">
      <c r="AH1158" s="2" t="s">
        <v>1302</v>
      </c>
    </row>
    <row r="1159" spans="34:34" x14ac:dyDescent="0.2">
      <c r="AH1159" s="2" t="s">
        <v>1303</v>
      </c>
    </row>
    <row r="1160" spans="34:34" x14ac:dyDescent="0.2">
      <c r="AH1160" s="2" t="s">
        <v>1304</v>
      </c>
    </row>
    <row r="1161" spans="34:34" x14ac:dyDescent="0.2">
      <c r="AH1161" s="2" t="s">
        <v>1305</v>
      </c>
    </row>
    <row r="1162" spans="34:34" x14ac:dyDescent="0.2">
      <c r="AH1162" s="2" t="s">
        <v>1306</v>
      </c>
    </row>
    <row r="1163" spans="34:34" x14ac:dyDescent="0.2">
      <c r="AH1163" s="2" t="s">
        <v>1307</v>
      </c>
    </row>
    <row r="1164" spans="34:34" x14ac:dyDescent="0.2">
      <c r="AH1164" s="2" t="s">
        <v>1308</v>
      </c>
    </row>
    <row r="1165" spans="34:34" x14ac:dyDescent="0.2">
      <c r="AH1165" s="2" t="s">
        <v>1309</v>
      </c>
    </row>
    <row r="1166" spans="34:34" x14ac:dyDescent="0.2">
      <c r="AH1166" s="2" t="s">
        <v>1310</v>
      </c>
    </row>
    <row r="1167" spans="34:34" x14ac:dyDescent="0.2">
      <c r="AH1167" s="2" t="s">
        <v>1311</v>
      </c>
    </row>
    <row r="1168" spans="34:34" x14ac:dyDescent="0.2">
      <c r="AH1168" s="2" t="s">
        <v>1312</v>
      </c>
    </row>
    <row r="1169" spans="34:34" x14ac:dyDescent="0.2">
      <c r="AH1169" s="2" t="s">
        <v>1313</v>
      </c>
    </row>
    <row r="1170" spans="34:34" x14ac:dyDescent="0.2">
      <c r="AH1170" s="2" t="s">
        <v>1314</v>
      </c>
    </row>
    <row r="1171" spans="34:34" x14ac:dyDescent="0.2">
      <c r="AH1171" s="2" t="s">
        <v>1315</v>
      </c>
    </row>
    <row r="1172" spans="34:34" x14ac:dyDescent="0.2">
      <c r="AH1172" s="2" t="s">
        <v>1316</v>
      </c>
    </row>
    <row r="1173" spans="34:34" x14ac:dyDescent="0.2">
      <c r="AH1173" s="2" t="s">
        <v>1317</v>
      </c>
    </row>
    <row r="1174" spans="34:34" x14ac:dyDescent="0.2">
      <c r="AH1174" s="2" t="s">
        <v>1318</v>
      </c>
    </row>
    <row r="1175" spans="34:34" x14ac:dyDescent="0.2">
      <c r="AH1175" s="2" t="s">
        <v>1319</v>
      </c>
    </row>
    <row r="1176" spans="34:34" x14ac:dyDescent="0.2">
      <c r="AH1176" s="2" t="s">
        <v>1320</v>
      </c>
    </row>
    <row r="1177" spans="34:34" x14ac:dyDescent="0.2">
      <c r="AH1177" s="2" t="s">
        <v>1321</v>
      </c>
    </row>
    <row r="1178" spans="34:34" x14ac:dyDescent="0.2">
      <c r="AH1178" s="2" t="s">
        <v>1322</v>
      </c>
    </row>
    <row r="1179" spans="34:34" x14ac:dyDescent="0.2">
      <c r="AH1179" s="2" t="s">
        <v>1323</v>
      </c>
    </row>
    <row r="1180" spans="34:34" x14ac:dyDescent="0.2">
      <c r="AH1180" s="2" t="s">
        <v>1324</v>
      </c>
    </row>
    <row r="1181" spans="34:34" x14ac:dyDescent="0.2">
      <c r="AH1181" s="2" t="s">
        <v>1325</v>
      </c>
    </row>
    <row r="1182" spans="34:34" x14ac:dyDescent="0.2">
      <c r="AH1182" s="2" t="s">
        <v>1326</v>
      </c>
    </row>
    <row r="1183" spans="34:34" x14ac:dyDescent="0.2">
      <c r="AH1183" s="2" t="s">
        <v>1327</v>
      </c>
    </row>
    <row r="1184" spans="34:34" x14ac:dyDescent="0.2">
      <c r="AH1184" s="2" t="s">
        <v>1328</v>
      </c>
    </row>
    <row r="1185" spans="34:34" x14ac:dyDescent="0.2">
      <c r="AH1185" s="2" t="s">
        <v>1329</v>
      </c>
    </row>
    <row r="1186" spans="34:34" x14ac:dyDescent="0.2">
      <c r="AH1186" s="2" t="s">
        <v>1330</v>
      </c>
    </row>
    <row r="1187" spans="34:34" x14ac:dyDescent="0.2">
      <c r="AH1187" s="2" t="s">
        <v>1331</v>
      </c>
    </row>
    <row r="1188" spans="34:34" x14ac:dyDescent="0.2">
      <c r="AH1188" s="2" t="s">
        <v>1332</v>
      </c>
    </row>
    <row r="1189" spans="34:34" x14ac:dyDescent="0.2">
      <c r="AH1189" s="2" t="s">
        <v>1333</v>
      </c>
    </row>
    <row r="1190" spans="34:34" x14ac:dyDescent="0.2">
      <c r="AH1190" s="2" t="s">
        <v>1334</v>
      </c>
    </row>
    <row r="1191" spans="34:34" x14ac:dyDescent="0.2">
      <c r="AH1191" s="2" t="s">
        <v>1335</v>
      </c>
    </row>
    <row r="1192" spans="34:34" x14ac:dyDescent="0.2">
      <c r="AH1192" s="2" t="s">
        <v>1336</v>
      </c>
    </row>
    <row r="1193" spans="34:34" x14ac:dyDescent="0.2">
      <c r="AH1193" s="2" t="s">
        <v>1337</v>
      </c>
    </row>
    <row r="1194" spans="34:34" x14ac:dyDescent="0.2">
      <c r="AH1194" s="2" t="s">
        <v>1338</v>
      </c>
    </row>
    <row r="1195" spans="34:34" x14ac:dyDescent="0.2">
      <c r="AH1195" s="2" t="s">
        <v>1339</v>
      </c>
    </row>
    <row r="1196" spans="34:34" x14ac:dyDescent="0.2">
      <c r="AH1196" s="2" t="s">
        <v>1340</v>
      </c>
    </row>
    <row r="1197" spans="34:34" x14ac:dyDescent="0.2">
      <c r="AH1197" s="2" t="s">
        <v>1341</v>
      </c>
    </row>
    <row r="1198" spans="34:34" x14ac:dyDescent="0.2">
      <c r="AH1198" s="2" t="s">
        <v>1342</v>
      </c>
    </row>
    <row r="1199" spans="34:34" x14ac:dyDescent="0.2">
      <c r="AH1199" s="2" t="s">
        <v>1343</v>
      </c>
    </row>
    <row r="1200" spans="34:34" x14ac:dyDescent="0.2">
      <c r="AH1200" s="2" t="s">
        <v>1344</v>
      </c>
    </row>
    <row r="1201" spans="34:34" x14ac:dyDescent="0.2">
      <c r="AH1201" s="2" t="s">
        <v>1345</v>
      </c>
    </row>
    <row r="1202" spans="34:34" x14ac:dyDescent="0.2">
      <c r="AH1202" s="2" t="s">
        <v>1346</v>
      </c>
    </row>
    <row r="1203" spans="34:34" x14ac:dyDescent="0.2">
      <c r="AH1203" s="2" t="s">
        <v>1347</v>
      </c>
    </row>
    <row r="1204" spans="34:34" x14ac:dyDescent="0.2">
      <c r="AH1204" s="2" t="s">
        <v>1348</v>
      </c>
    </row>
    <row r="1205" spans="34:34" x14ac:dyDescent="0.2">
      <c r="AH1205" s="2" t="s">
        <v>1349</v>
      </c>
    </row>
    <row r="1206" spans="34:34" x14ac:dyDescent="0.2">
      <c r="AH1206" s="2" t="s">
        <v>1350</v>
      </c>
    </row>
    <row r="1207" spans="34:34" x14ac:dyDescent="0.2">
      <c r="AH1207" s="2" t="s">
        <v>1351</v>
      </c>
    </row>
    <row r="1208" spans="34:34" x14ac:dyDescent="0.2">
      <c r="AH1208" s="2" t="s">
        <v>1352</v>
      </c>
    </row>
    <row r="1209" spans="34:34" x14ac:dyDescent="0.2">
      <c r="AH1209" s="2" t="s">
        <v>1353</v>
      </c>
    </row>
    <row r="1210" spans="34:34" x14ac:dyDescent="0.2">
      <c r="AH1210" s="2" t="s">
        <v>1354</v>
      </c>
    </row>
    <row r="1211" spans="34:34" x14ac:dyDescent="0.2">
      <c r="AH1211" s="2" t="s">
        <v>1355</v>
      </c>
    </row>
    <row r="1212" spans="34:34" x14ac:dyDescent="0.2">
      <c r="AH1212" s="2" t="s">
        <v>1356</v>
      </c>
    </row>
    <row r="1213" spans="34:34" x14ac:dyDescent="0.2">
      <c r="AH1213" s="2" t="s">
        <v>1357</v>
      </c>
    </row>
    <row r="1214" spans="34:34" x14ac:dyDescent="0.2">
      <c r="AH1214" s="2" t="s">
        <v>1358</v>
      </c>
    </row>
    <row r="1215" spans="34:34" x14ac:dyDescent="0.2">
      <c r="AH1215" s="2" t="s">
        <v>1359</v>
      </c>
    </row>
    <row r="1216" spans="34:34" x14ac:dyDescent="0.2">
      <c r="AH1216" s="2" t="s">
        <v>1360</v>
      </c>
    </row>
    <row r="1217" spans="34:34" x14ac:dyDescent="0.2">
      <c r="AH1217" s="2" t="s">
        <v>1361</v>
      </c>
    </row>
    <row r="1218" spans="34:34" x14ac:dyDescent="0.2">
      <c r="AH1218" s="2" t="s">
        <v>1362</v>
      </c>
    </row>
    <row r="1219" spans="34:34" x14ac:dyDescent="0.2">
      <c r="AH1219" s="2" t="s">
        <v>1363</v>
      </c>
    </row>
    <row r="1220" spans="34:34" x14ac:dyDescent="0.2">
      <c r="AH1220" s="2" t="s">
        <v>1364</v>
      </c>
    </row>
    <row r="1221" spans="34:34" x14ac:dyDescent="0.2">
      <c r="AH1221" s="2" t="s">
        <v>1365</v>
      </c>
    </row>
    <row r="1222" spans="34:34" x14ac:dyDescent="0.2">
      <c r="AH1222" s="2" t="s">
        <v>1366</v>
      </c>
    </row>
    <row r="1223" spans="34:34" x14ac:dyDescent="0.2">
      <c r="AH1223" s="2" t="s">
        <v>1367</v>
      </c>
    </row>
    <row r="1224" spans="34:34" x14ac:dyDescent="0.2">
      <c r="AH1224" s="2" t="s">
        <v>1368</v>
      </c>
    </row>
    <row r="1225" spans="34:34" x14ac:dyDescent="0.2">
      <c r="AH1225" s="2" t="s">
        <v>1369</v>
      </c>
    </row>
    <row r="1226" spans="34:34" x14ac:dyDescent="0.2">
      <c r="AH1226" s="2" t="s">
        <v>1370</v>
      </c>
    </row>
    <row r="1227" spans="34:34" x14ac:dyDescent="0.2">
      <c r="AH1227" s="2" t="s">
        <v>1371</v>
      </c>
    </row>
    <row r="1228" spans="34:34" x14ac:dyDescent="0.2">
      <c r="AH1228" s="2" t="s">
        <v>1372</v>
      </c>
    </row>
    <row r="1229" spans="34:34" x14ac:dyDescent="0.2">
      <c r="AH1229" s="2" t="s">
        <v>1373</v>
      </c>
    </row>
    <row r="1230" spans="34:34" x14ac:dyDescent="0.2">
      <c r="AH1230" s="2" t="s">
        <v>1374</v>
      </c>
    </row>
    <row r="1231" spans="34:34" x14ac:dyDescent="0.2">
      <c r="AH1231" s="2" t="s">
        <v>1375</v>
      </c>
    </row>
    <row r="1232" spans="34:34" x14ac:dyDescent="0.2">
      <c r="AH1232" s="2" t="s">
        <v>1376</v>
      </c>
    </row>
    <row r="1233" spans="34:34" x14ac:dyDescent="0.2">
      <c r="AH1233" s="2" t="s">
        <v>1377</v>
      </c>
    </row>
    <row r="1234" spans="34:34" x14ac:dyDescent="0.2">
      <c r="AH1234" s="2" t="s">
        <v>1378</v>
      </c>
    </row>
    <row r="1235" spans="34:34" x14ac:dyDescent="0.2">
      <c r="AH1235" s="2" t="s">
        <v>1379</v>
      </c>
    </row>
    <row r="1236" spans="34:34" x14ac:dyDescent="0.2">
      <c r="AH1236" s="2" t="s">
        <v>1380</v>
      </c>
    </row>
    <row r="1237" spans="34:34" x14ac:dyDescent="0.2">
      <c r="AH1237" s="2" t="s">
        <v>1381</v>
      </c>
    </row>
    <row r="1238" spans="34:34" x14ac:dyDescent="0.2">
      <c r="AH1238" s="2" t="s">
        <v>1382</v>
      </c>
    </row>
    <row r="1239" spans="34:34" x14ac:dyDescent="0.2">
      <c r="AH1239" s="2" t="s">
        <v>1383</v>
      </c>
    </row>
    <row r="1240" spans="34:34" x14ac:dyDescent="0.2">
      <c r="AH1240" s="2" t="s">
        <v>1384</v>
      </c>
    </row>
    <row r="1241" spans="34:34" x14ac:dyDescent="0.2">
      <c r="AH1241" s="2" t="s">
        <v>1385</v>
      </c>
    </row>
    <row r="1242" spans="34:34" x14ac:dyDescent="0.2">
      <c r="AH1242" s="2" t="s">
        <v>1386</v>
      </c>
    </row>
    <row r="1243" spans="34:34" x14ac:dyDescent="0.2">
      <c r="AH1243" s="2" t="s">
        <v>1387</v>
      </c>
    </row>
    <row r="1244" spans="34:34" x14ac:dyDescent="0.2">
      <c r="AH1244" s="2" t="s">
        <v>1388</v>
      </c>
    </row>
    <row r="1245" spans="34:34" x14ac:dyDescent="0.2">
      <c r="AH1245" s="2" t="s">
        <v>1389</v>
      </c>
    </row>
    <row r="1246" spans="34:34" x14ac:dyDescent="0.2">
      <c r="AH1246" s="2" t="s">
        <v>1390</v>
      </c>
    </row>
    <row r="1247" spans="34:34" x14ac:dyDescent="0.2">
      <c r="AH1247" s="2" t="s">
        <v>1391</v>
      </c>
    </row>
    <row r="1248" spans="34:34" x14ac:dyDescent="0.2">
      <c r="AH1248" s="2" t="s">
        <v>1392</v>
      </c>
    </row>
    <row r="1249" spans="34:34" x14ac:dyDescent="0.2">
      <c r="AH1249" s="2" t="s">
        <v>1393</v>
      </c>
    </row>
    <row r="1250" spans="34:34" x14ac:dyDescent="0.2">
      <c r="AH1250" s="2" t="s">
        <v>1394</v>
      </c>
    </row>
    <row r="1251" spans="34:34" x14ac:dyDescent="0.2">
      <c r="AH1251" s="2" t="s">
        <v>1395</v>
      </c>
    </row>
    <row r="1252" spans="34:34" x14ac:dyDescent="0.2">
      <c r="AH1252" s="2" t="s">
        <v>1396</v>
      </c>
    </row>
    <row r="1253" spans="34:34" x14ac:dyDescent="0.2">
      <c r="AH1253" s="2" t="s">
        <v>1397</v>
      </c>
    </row>
    <row r="1254" spans="34:34" x14ac:dyDescent="0.2">
      <c r="AH1254" s="2" t="s">
        <v>1398</v>
      </c>
    </row>
    <row r="1255" spans="34:34" x14ac:dyDescent="0.2">
      <c r="AH1255" s="2" t="s">
        <v>1399</v>
      </c>
    </row>
    <row r="1256" spans="34:34" x14ac:dyDescent="0.2">
      <c r="AH1256" s="2" t="s">
        <v>1400</v>
      </c>
    </row>
    <row r="1257" spans="34:34" x14ac:dyDescent="0.2">
      <c r="AH1257" s="2" t="s">
        <v>1401</v>
      </c>
    </row>
    <row r="1258" spans="34:34" x14ac:dyDescent="0.2">
      <c r="AH1258" s="2" t="s">
        <v>1402</v>
      </c>
    </row>
    <row r="1259" spans="34:34" x14ac:dyDescent="0.2">
      <c r="AH1259" s="2" t="s">
        <v>1403</v>
      </c>
    </row>
    <row r="1260" spans="34:34" x14ac:dyDescent="0.2">
      <c r="AH1260" s="2" t="s">
        <v>1404</v>
      </c>
    </row>
    <row r="1261" spans="34:34" x14ac:dyDescent="0.2">
      <c r="AH1261" s="2" t="s">
        <v>1405</v>
      </c>
    </row>
    <row r="1262" spans="34:34" x14ac:dyDescent="0.2">
      <c r="AH1262" s="2" t="s">
        <v>1406</v>
      </c>
    </row>
    <row r="1263" spans="34:34" x14ac:dyDescent="0.2">
      <c r="AH1263" s="2" t="s">
        <v>1407</v>
      </c>
    </row>
    <row r="1264" spans="34:34" x14ac:dyDescent="0.2">
      <c r="AH1264" s="2" t="s">
        <v>1408</v>
      </c>
    </row>
    <row r="1265" spans="34:34" x14ac:dyDescent="0.2">
      <c r="AH1265" s="2" t="s">
        <v>1409</v>
      </c>
    </row>
    <row r="1266" spans="34:34" x14ac:dyDescent="0.2">
      <c r="AH1266" s="2" t="s">
        <v>1410</v>
      </c>
    </row>
    <row r="1267" spans="34:34" x14ac:dyDescent="0.2">
      <c r="AH1267" s="2" t="s">
        <v>1411</v>
      </c>
    </row>
    <row r="1268" spans="34:34" x14ac:dyDescent="0.2">
      <c r="AH1268" s="2" t="s">
        <v>1412</v>
      </c>
    </row>
    <row r="1269" spans="34:34" x14ac:dyDescent="0.2">
      <c r="AH1269" s="2" t="s">
        <v>1413</v>
      </c>
    </row>
    <row r="1270" spans="34:34" x14ac:dyDescent="0.2">
      <c r="AH1270" s="2" t="s">
        <v>1414</v>
      </c>
    </row>
    <row r="1271" spans="34:34" x14ac:dyDescent="0.2">
      <c r="AH1271" s="2" t="s">
        <v>1415</v>
      </c>
    </row>
    <row r="1272" spans="34:34" x14ac:dyDescent="0.2">
      <c r="AH1272" s="2" t="s">
        <v>1416</v>
      </c>
    </row>
    <row r="1273" spans="34:34" x14ac:dyDescent="0.2">
      <c r="AH1273" s="2" t="s">
        <v>1417</v>
      </c>
    </row>
    <row r="1274" spans="34:34" x14ac:dyDescent="0.2">
      <c r="AH1274" s="2" t="s">
        <v>1418</v>
      </c>
    </row>
    <row r="1275" spans="34:34" x14ac:dyDescent="0.2">
      <c r="AH1275" s="2" t="s">
        <v>1419</v>
      </c>
    </row>
    <row r="1276" spans="34:34" x14ac:dyDescent="0.2">
      <c r="AH1276" s="2" t="s">
        <v>1420</v>
      </c>
    </row>
    <row r="1277" spans="34:34" x14ac:dyDescent="0.2">
      <c r="AH1277" s="2" t="s">
        <v>1421</v>
      </c>
    </row>
    <row r="1278" spans="34:34" x14ac:dyDescent="0.2">
      <c r="AH1278" s="2" t="s">
        <v>1422</v>
      </c>
    </row>
    <row r="1279" spans="34:34" x14ac:dyDescent="0.2">
      <c r="AH1279" s="2" t="s">
        <v>1423</v>
      </c>
    </row>
    <row r="1280" spans="34:34" x14ac:dyDescent="0.2">
      <c r="AH1280" s="2" t="s">
        <v>1424</v>
      </c>
    </row>
    <row r="1281" spans="34:34" x14ac:dyDescent="0.2">
      <c r="AH1281" s="2" t="s">
        <v>1425</v>
      </c>
    </row>
    <row r="1282" spans="34:34" x14ac:dyDescent="0.2">
      <c r="AH1282" s="2" t="s">
        <v>1426</v>
      </c>
    </row>
    <row r="1283" spans="34:34" x14ac:dyDescent="0.2">
      <c r="AH1283" s="2" t="s">
        <v>1427</v>
      </c>
    </row>
    <row r="1284" spans="34:34" x14ac:dyDescent="0.2">
      <c r="AH1284" s="2" t="s">
        <v>1428</v>
      </c>
    </row>
    <row r="1285" spans="34:34" x14ac:dyDescent="0.2">
      <c r="AH1285" s="2" t="s">
        <v>1429</v>
      </c>
    </row>
    <row r="1286" spans="34:34" x14ac:dyDescent="0.2">
      <c r="AH1286" s="2" t="s">
        <v>1430</v>
      </c>
    </row>
    <row r="1287" spans="34:34" x14ac:dyDescent="0.2">
      <c r="AH1287" s="2" t="s">
        <v>1431</v>
      </c>
    </row>
    <row r="1288" spans="34:34" x14ac:dyDescent="0.2">
      <c r="AH1288" s="2" t="s">
        <v>1432</v>
      </c>
    </row>
    <row r="1289" spans="34:34" x14ac:dyDescent="0.2">
      <c r="AH1289" s="2" t="s">
        <v>1433</v>
      </c>
    </row>
    <row r="1290" spans="34:34" x14ac:dyDescent="0.2">
      <c r="AH1290" s="2" t="s">
        <v>1434</v>
      </c>
    </row>
    <row r="1291" spans="34:34" x14ac:dyDescent="0.2">
      <c r="AH1291" s="2" t="s">
        <v>1435</v>
      </c>
    </row>
    <row r="1292" spans="34:34" x14ac:dyDescent="0.2">
      <c r="AH1292" s="2" t="s">
        <v>1436</v>
      </c>
    </row>
    <row r="1293" spans="34:34" x14ac:dyDescent="0.2">
      <c r="AH1293" s="2" t="s">
        <v>1437</v>
      </c>
    </row>
    <row r="1294" spans="34:34" x14ac:dyDescent="0.2">
      <c r="AH1294" s="2" t="s">
        <v>1438</v>
      </c>
    </row>
    <row r="1295" spans="34:34" x14ac:dyDescent="0.2">
      <c r="AH1295" s="2" t="s">
        <v>1439</v>
      </c>
    </row>
    <row r="1296" spans="34:34" x14ac:dyDescent="0.2">
      <c r="AH1296" s="2" t="s">
        <v>1440</v>
      </c>
    </row>
    <row r="1297" spans="34:34" x14ac:dyDescent="0.2">
      <c r="AH1297" s="2" t="s">
        <v>1441</v>
      </c>
    </row>
    <row r="1298" spans="34:34" x14ac:dyDescent="0.2">
      <c r="AH1298" s="2" t="s">
        <v>1442</v>
      </c>
    </row>
    <row r="1299" spans="34:34" x14ac:dyDescent="0.2">
      <c r="AH1299" s="2" t="s">
        <v>1443</v>
      </c>
    </row>
    <row r="1300" spans="34:34" x14ac:dyDescent="0.2">
      <c r="AH1300" s="2" t="s">
        <v>1444</v>
      </c>
    </row>
    <row r="1301" spans="34:34" x14ac:dyDescent="0.2">
      <c r="AH1301" s="2" t="s">
        <v>1445</v>
      </c>
    </row>
    <row r="1302" spans="34:34" x14ac:dyDescent="0.2">
      <c r="AH1302" s="2" t="s">
        <v>1446</v>
      </c>
    </row>
    <row r="1303" spans="34:34" x14ac:dyDescent="0.2">
      <c r="AH1303" s="2" t="s">
        <v>1447</v>
      </c>
    </row>
    <row r="1304" spans="34:34" x14ac:dyDescent="0.2">
      <c r="AH1304" s="2" t="s">
        <v>1448</v>
      </c>
    </row>
    <row r="1305" spans="34:34" x14ac:dyDescent="0.2">
      <c r="AH1305" s="2" t="s">
        <v>1449</v>
      </c>
    </row>
    <row r="1306" spans="34:34" x14ac:dyDescent="0.2">
      <c r="AH1306" s="2" t="s">
        <v>1450</v>
      </c>
    </row>
    <row r="1307" spans="34:34" x14ac:dyDescent="0.2">
      <c r="AH1307" s="2" t="s">
        <v>1451</v>
      </c>
    </row>
    <row r="1308" spans="34:34" x14ac:dyDescent="0.2">
      <c r="AH1308" s="2" t="s">
        <v>1452</v>
      </c>
    </row>
    <row r="1309" spans="34:34" x14ac:dyDescent="0.2">
      <c r="AH1309" s="2" t="s">
        <v>1453</v>
      </c>
    </row>
    <row r="1310" spans="34:34" x14ac:dyDescent="0.2">
      <c r="AH1310" s="2" t="s">
        <v>1454</v>
      </c>
    </row>
    <row r="1311" spans="34:34" x14ac:dyDescent="0.2">
      <c r="AH1311" s="2" t="s">
        <v>1455</v>
      </c>
    </row>
    <row r="1312" spans="34:34" x14ac:dyDescent="0.2">
      <c r="AH1312" s="2" t="s">
        <v>1456</v>
      </c>
    </row>
    <row r="1313" spans="34:34" x14ac:dyDescent="0.2">
      <c r="AH1313" s="2" t="s">
        <v>1457</v>
      </c>
    </row>
    <row r="1314" spans="34:34" x14ac:dyDescent="0.2">
      <c r="AH1314" s="2" t="s">
        <v>1458</v>
      </c>
    </row>
    <row r="1315" spans="34:34" x14ac:dyDescent="0.2">
      <c r="AH1315" s="2" t="s">
        <v>1459</v>
      </c>
    </row>
    <row r="1316" spans="34:34" x14ac:dyDescent="0.2">
      <c r="AH1316" s="2" t="s">
        <v>1460</v>
      </c>
    </row>
    <row r="1317" spans="34:34" x14ac:dyDescent="0.2">
      <c r="AH1317" s="2" t="s">
        <v>1461</v>
      </c>
    </row>
    <row r="1318" spans="34:34" x14ac:dyDescent="0.2">
      <c r="AH1318" s="2" t="s">
        <v>1462</v>
      </c>
    </row>
    <row r="1319" spans="34:34" x14ac:dyDescent="0.2">
      <c r="AH1319" s="2" t="s">
        <v>1463</v>
      </c>
    </row>
    <row r="1320" spans="34:34" x14ac:dyDescent="0.2">
      <c r="AH1320" s="2" t="s">
        <v>1464</v>
      </c>
    </row>
    <row r="1321" spans="34:34" x14ac:dyDescent="0.2">
      <c r="AH1321" s="2" t="s">
        <v>1465</v>
      </c>
    </row>
    <row r="1322" spans="34:34" x14ac:dyDescent="0.2">
      <c r="AH1322" s="2" t="s">
        <v>1466</v>
      </c>
    </row>
    <row r="1323" spans="34:34" x14ac:dyDescent="0.2">
      <c r="AH1323" s="2" t="s">
        <v>1467</v>
      </c>
    </row>
    <row r="1324" spans="34:34" x14ac:dyDescent="0.2">
      <c r="AH1324" s="2" t="s">
        <v>1468</v>
      </c>
    </row>
    <row r="1325" spans="34:34" x14ac:dyDescent="0.2">
      <c r="AH1325" s="2" t="s">
        <v>1469</v>
      </c>
    </row>
    <row r="1326" spans="34:34" x14ac:dyDescent="0.2">
      <c r="AH1326" s="2" t="s">
        <v>1470</v>
      </c>
    </row>
    <row r="1327" spans="34:34" x14ac:dyDescent="0.2">
      <c r="AH1327" s="2" t="s">
        <v>1471</v>
      </c>
    </row>
    <row r="1328" spans="34:34" x14ac:dyDescent="0.2">
      <c r="AH1328" s="2" t="s">
        <v>1472</v>
      </c>
    </row>
    <row r="1329" spans="34:34" x14ac:dyDescent="0.2">
      <c r="AH1329" s="2" t="s">
        <v>1473</v>
      </c>
    </row>
    <row r="1330" spans="34:34" x14ac:dyDescent="0.2">
      <c r="AH1330" s="2" t="s">
        <v>1474</v>
      </c>
    </row>
    <row r="1331" spans="34:34" x14ac:dyDescent="0.2">
      <c r="AH1331" s="2" t="s">
        <v>1475</v>
      </c>
    </row>
    <row r="1332" spans="34:34" x14ac:dyDescent="0.2">
      <c r="AH1332" s="2" t="s">
        <v>1476</v>
      </c>
    </row>
    <row r="1333" spans="34:34" x14ac:dyDescent="0.2">
      <c r="AH1333" s="2" t="s">
        <v>1477</v>
      </c>
    </row>
    <row r="1334" spans="34:34" x14ac:dyDescent="0.2">
      <c r="AH1334" s="2" t="s">
        <v>1478</v>
      </c>
    </row>
    <row r="1335" spans="34:34" x14ac:dyDescent="0.2">
      <c r="AH1335" s="2" t="s">
        <v>1479</v>
      </c>
    </row>
    <row r="1336" spans="34:34" x14ac:dyDescent="0.2">
      <c r="AH1336" s="2" t="s">
        <v>1480</v>
      </c>
    </row>
    <row r="1337" spans="34:34" x14ac:dyDescent="0.2">
      <c r="AH1337" s="2" t="s">
        <v>1481</v>
      </c>
    </row>
    <row r="1338" spans="34:34" x14ac:dyDescent="0.2">
      <c r="AH1338" s="2" t="s">
        <v>1482</v>
      </c>
    </row>
    <row r="1339" spans="34:34" x14ac:dyDescent="0.2">
      <c r="AH1339" s="2" t="s">
        <v>1483</v>
      </c>
    </row>
    <row r="1340" spans="34:34" x14ac:dyDescent="0.2">
      <c r="AH1340" s="2" t="s">
        <v>1484</v>
      </c>
    </row>
    <row r="1341" spans="34:34" x14ac:dyDescent="0.2">
      <c r="AH1341" s="2" t="s">
        <v>1485</v>
      </c>
    </row>
    <row r="1342" spans="34:34" x14ac:dyDescent="0.2">
      <c r="AH1342" s="2" t="s">
        <v>1486</v>
      </c>
    </row>
    <row r="1343" spans="34:34" x14ac:dyDescent="0.2">
      <c r="AH1343" s="2" t="s">
        <v>1487</v>
      </c>
    </row>
    <row r="1344" spans="34:34" x14ac:dyDescent="0.2">
      <c r="AH1344" s="2" t="s">
        <v>1488</v>
      </c>
    </row>
    <row r="1345" spans="34:34" x14ac:dyDescent="0.2">
      <c r="AH1345" s="2" t="s">
        <v>1489</v>
      </c>
    </row>
    <row r="1346" spans="34:34" x14ac:dyDescent="0.2">
      <c r="AH1346" s="2" t="s">
        <v>1490</v>
      </c>
    </row>
    <row r="1347" spans="34:34" x14ac:dyDescent="0.2">
      <c r="AH1347" s="2" t="s">
        <v>1491</v>
      </c>
    </row>
    <row r="1348" spans="34:34" x14ac:dyDescent="0.2">
      <c r="AH1348" s="2" t="s">
        <v>1492</v>
      </c>
    </row>
    <row r="1349" spans="34:34" x14ac:dyDescent="0.2">
      <c r="AH1349" s="2" t="s">
        <v>1493</v>
      </c>
    </row>
    <row r="1350" spans="34:34" x14ac:dyDescent="0.2">
      <c r="AH1350" s="2" t="s">
        <v>1494</v>
      </c>
    </row>
    <row r="1351" spans="34:34" x14ac:dyDescent="0.2">
      <c r="AH1351" s="2" t="s">
        <v>1495</v>
      </c>
    </row>
    <row r="1352" spans="34:34" x14ac:dyDescent="0.2">
      <c r="AH1352" s="2" t="s">
        <v>1496</v>
      </c>
    </row>
    <row r="1353" spans="34:34" x14ac:dyDescent="0.2">
      <c r="AH1353" s="2" t="s">
        <v>1497</v>
      </c>
    </row>
    <row r="1354" spans="34:34" x14ac:dyDescent="0.2">
      <c r="AH1354" s="2" t="s">
        <v>1498</v>
      </c>
    </row>
    <row r="1355" spans="34:34" x14ac:dyDescent="0.2">
      <c r="AH1355" s="2" t="s">
        <v>1499</v>
      </c>
    </row>
    <row r="1356" spans="34:34" x14ac:dyDescent="0.2">
      <c r="AH1356" s="2" t="s">
        <v>1500</v>
      </c>
    </row>
    <row r="1357" spans="34:34" x14ac:dyDescent="0.2">
      <c r="AH1357" s="2" t="s">
        <v>1501</v>
      </c>
    </row>
    <row r="1358" spans="34:34" x14ac:dyDescent="0.2">
      <c r="AH1358" s="2" t="s">
        <v>1502</v>
      </c>
    </row>
    <row r="1359" spans="34:34" x14ac:dyDescent="0.2">
      <c r="AH1359" s="2" t="s">
        <v>1503</v>
      </c>
    </row>
    <row r="1360" spans="34:34" x14ac:dyDescent="0.2">
      <c r="AH1360" s="2" t="s">
        <v>1504</v>
      </c>
    </row>
    <row r="1361" spans="34:34" x14ac:dyDescent="0.2">
      <c r="AH1361" s="2" t="s">
        <v>1505</v>
      </c>
    </row>
    <row r="1362" spans="34:34" x14ac:dyDescent="0.2">
      <c r="AH1362" s="2" t="s">
        <v>1506</v>
      </c>
    </row>
    <row r="1363" spans="34:34" x14ac:dyDescent="0.2">
      <c r="AH1363" s="2" t="s">
        <v>1507</v>
      </c>
    </row>
    <row r="1364" spans="34:34" x14ac:dyDescent="0.2">
      <c r="AH1364" s="2" t="s">
        <v>1508</v>
      </c>
    </row>
    <row r="1365" spans="34:34" x14ac:dyDescent="0.2">
      <c r="AH1365" s="2" t="s">
        <v>1509</v>
      </c>
    </row>
    <row r="1366" spans="34:34" x14ac:dyDescent="0.2">
      <c r="AH1366" s="2" t="s">
        <v>1510</v>
      </c>
    </row>
    <row r="1367" spans="34:34" x14ac:dyDescent="0.2">
      <c r="AH1367" s="2" t="s">
        <v>1511</v>
      </c>
    </row>
    <row r="1368" spans="34:34" x14ac:dyDescent="0.2">
      <c r="AH1368" s="2" t="s">
        <v>1512</v>
      </c>
    </row>
    <row r="1369" spans="34:34" x14ac:dyDescent="0.2">
      <c r="AH1369" s="2" t="s">
        <v>1513</v>
      </c>
    </row>
    <row r="1370" spans="34:34" x14ac:dyDescent="0.2">
      <c r="AH1370" s="2" t="s">
        <v>1514</v>
      </c>
    </row>
    <row r="1371" spans="34:34" x14ac:dyDescent="0.2">
      <c r="AH1371" s="2" t="s">
        <v>1515</v>
      </c>
    </row>
    <row r="1372" spans="34:34" x14ac:dyDescent="0.2">
      <c r="AH1372" s="2" t="s">
        <v>1516</v>
      </c>
    </row>
    <row r="1373" spans="34:34" x14ac:dyDescent="0.2">
      <c r="AH1373" s="2" t="s">
        <v>1517</v>
      </c>
    </row>
    <row r="1374" spans="34:34" x14ac:dyDescent="0.2">
      <c r="AH1374" s="2" t="s">
        <v>1518</v>
      </c>
    </row>
    <row r="1375" spans="34:34" x14ac:dyDescent="0.2">
      <c r="AH1375" s="2" t="s">
        <v>1519</v>
      </c>
    </row>
    <row r="1376" spans="34:34" x14ac:dyDescent="0.2">
      <c r="AH1376" s="2" t="s">
        <v>1520</v>
      </c>
    </row>
    <row r="1377" spans="34:34" x14ac:dyDescent="0.2">
      <c r="AH1377" s="2" t="s">
        <v>1521</v>
      </c>
    </row>
    <row r="1378" spans="34:34" x14ac:dyDescent="0.2">
      <c r="AH1378" s="2" t="s">
        <v>1522</v>
      </c>
    </row>
    <row r="1379" spans="34:34" x14ac:dyDescent="0.2">
      <c r="AH1379" s="2" t="s">
        <v>1523</v>
      </c>
    </row>
    <row r="1380" spans="34:34" x14ac:dyDescent="0.2">
      <c r="AH1380" s="2" t="s">
        <v>1524</v>
      </c>
    </row>
    <row r="1381" spans="34:34" x14ac:dyDescent="0.2">
      <c r="AH1381" s="2" t="s">
        <v>1525</v>
      </c>
    </row>
    <row r="1382" spans="34:34" x14ac:dyDescent="0.2">
      <c r="AH1382" s="2" t="s">
        <v>1526</v>
      </c>
    </row>
    <row r="1383" spans="34:34" x14ac:dyDescent="0.2">
      <c r="AH1383" s="2" t="s">
        <v>1527</v>
      </c>
    </row>
    <row r="1384" spans="34:34" x14ac:dyDescent="0.2">
      <c r="AH1384" s="2" t="s">
        <v>1528</v>
      </c>
    </row>
    <row r="1385" spans="34:34" x14ac:dyDescent="0.2">
      <c r="AH1385" s="2" t="s">
        <v>1529</v>
      </c>
    </row>
    <row r="1386" spans="34:34" x14ac:dyDescent="0.2">
      <c r="AH1386" s="2" t="s">
        <v>1530</v>
      </c>
    </row>
    <row r="1387" spans="34:34" x14ac:dyDescent="0.2">
      <c r="AH1387" s="2" t="s">
        <v>1531</v>
      </c>
    </row>
    <row r="1388" spans="34:34" x14ac:dyDescent="0.2">
      <c r="AH1388" s="2" t="s">
        <v>1532</v>
      </c>
    </row>
    <row r="1389" spans="34:34" x14ac:dyDescent="0.2">
      <c r="AH1389" s="2" t="s">
        <v>1533</v>
      </c>
    </row>
    <row r="1390" spans="34:34" x14ac:dyDescent="0.2">
      <c r="AH1390" s="2" t="s">
        <v>1534</v>
      </c>
    </row>
    <row r="1391" spans="34:34" x14ac:dyDescent="0.2">
      <c r="AH1391" s="2" t="s">
        <v>1535</v>
      </c>
    </row>
    <row r="1392" spans="34:34" x14ac:dyDescent="0.2">
      <c r="AH1392" s="2" t="s">
        <v>1536</v>
      </c>
    </row>
    <row r="1393" spans="34:34" x14ac:dyDescent="0.2">
      <c r="AH1393" s="2" t="s">
        <v>1537</v>
      </c>
    </row>
    <row r="1394" spans="34:34" x14ac:dyDescent="0.2">
      <c r="AH1394" s="2" t="s">
        <v>1538</v>
      </c>
    </row>
    <row r="1395" spans="34:34" x14ac:dyDescent="0.2">
      <c r="AH1395" s="2" t="s">
        <v>1539</v>
      </c>
    </row>
    <row r="1396" spans="34:34" x14ac:dyDescent="0.2">
      <c r="AH1396" s="2" t="s">
        <v>44</v>
      </c>
    </row>
    <row r="1397" spans="34:34" x14ac:dyDescent="0.2">
      <c r="AH1397" s="2" t="s">
        <v>1540</v>
      </c>
    </row>
    <row r="1398" spans="34:34" x14ac:dyDescent="0.2">
      <c r="AH1398" s="2" t="s">
        <v>1541</v>
      </c>
    </row>
    <row r="1399" spans="34:34" x14ac:dyDescent="0.2">
      <c r="AH1399" s="2" t="s">
        <v>1542</v>
      </c>
    </row>
    <row r="1400" spans="34:34" x14ac:dyDescent="0.2">
      <c r="AH1400" s="2" t="s">
        <v>1543</v>
      </c>
    </row>
    <row r="1401" spans="34:34" x14ac:dyDescent="0.2">
      <c r="AH1401" s="2" t="s">
        <v>1544</v>
      </c>
    </row>
    <row r="1402" spans="34:34" x14ac:dyDescent="0.2">
      <c r="AH1402" s="2" t="s">
        <v>1545</v>
      </c>
    </row>
    <row r="1403" spans="34:34" x14ac:dyDescent="0.2">
      <c r="AH1403" s="2" t="s">
        <v>1546</v>
      </c>
    </row>
    <row r="1404" spans="34:34" x14ac:dyDescent="0.2">
      <c r="AH1404" s="2" t="s">
        <v>1547</v>
      </c>
    </row>
    <row r="1405" spans="34:34" x14ac:dyDescent="0.2">
      <c r="AH1405" s="2" t="s">
        <v>1548</v>
      </c>
    </row>
    <row r="1406" spans="34:34" x14ac:dyDescent="0.2">
      <c r="AH1406" s="2" t="s">
        <v>1549</v>
      </c>
    </row>
    <row r="1407" spans="34:34" x14ac:dyDescent="0.2">
      <c r="AH1407" s="2" t="s">
        <v>1550</v>
      </c>
    </row>
    <row r="1408" spans="34:34" x14ac:dyDescent="0.2">
      <c r="AH1408" s="2" t="s">
        <v>1551</v>
      </c>
    </row>
    <row r="1409" spans="34:34" x14ac:dyDescent="0.2">
      <c r="AH1409" s="2" t="s">
        <v>1552</v>
      </c>
    </row>
    <row r="1410" spans="34:34" x14ac:dyDescent="0.2">
      <c r="AH1410" s="2" t="s">
        <v>1553</v>
      </c>
    </row>
    <row r="1411" spans="34:34" x14ac:dyDescent="0.2">
      <c r="AH1411" s="2" t="s">
        <v>1554</v>
      </c>
    </row>
    <row r="1412" spans="34:34" x14ac:dyDescent="0.2">
      <c r="AH1412" s="2" t="s">
        <v>1555</v>
      </c>
    </row>
    <row r="1413" spans="34:34" x14ac:dyDescent="0.2">
      <c r="AH1413" s="2" t="s">
        <v>1556</v>
      </c>
    </row>
    <row r="1414" spans="34:34" x14ac:dyDescent="0.2">
      <c r="AH1414" s="2" t="s">
        <v>1557</v>
      </c>
    </row>
    <row r="1415" spans="34:34" x14ac:dyDescent="0.2">
      <c r="AH1415" s="2" t="s">
        <v>1558</v>
      </c>
    </row>
    <row r="1416" spans="34:34" x14ac:dyDescent="0.2">
      <c r="AH1416" s="2" t="s">
        <v>1559</v>
      </c>
    </row>
    <row r="1417" spans="34:34" x14ac:dyDescent="0.2">
      <c r="AH1417" s="2" t="s">
        <v>1560</v>
      </c>
    </row>
    <row r="1418" spans="34:34" x14ac:dyDescent="0.2">
      <c r="AH1418" s="2" t="s">
        <v>1561</v>
      </c>
    </row>
    <row r="1419" spans="34:34" x14ac:dyDescent="0.2">
      <c r="AH1419" s="2" t="s">
        <v>1562</v>
      </c>
    </row>
    <row r="1420" spans="34:34" x14ac:dyDescent="0.2">
      <c r="AH1420" s="2" t="s">
        <v>1563</v>
      </c>
    </row>
    <row r="1421" spans="34:34" x14ac:dyDescent="0.2">
      <c r="AH1421" s="2" t="s">
        <v>1564</v>
      </c>
    </row>
    <row r="1422" spans="34:34" x14ac:dyDescent="0.2">
      <c r="AH1422" s="2" t="s">
        <v>1565</v>
      </c>
    </row>
    <row r="1423" spans="34:34" x14ac:dyDescent="0.2">
      <c r="AH1423" s="2" t="s">
        <v>1566</v>
      </c>
    </row>
    <row r="1424" spans="34:34" x14ac:dyDescent="0.2">
      <c r="AH1424" s="2" t="s">
        <v>1567</v>
      </c>
    </row>
    <row r="1425" spans="34:34" x14ac:dyDescent="0.2">
      <c r="AH1425" s="2" t="s">
        <v>1568</v>
      </c>
    </row>
    <row r="1426" spans="34:34" x14ac:dyDescent="0.2">
      <c r="AH1426" s="2" t="s">
        <v>1569</v>
      </c>
    </row>
    <row r="1427" spans="34:34" x14ac:dyDescent="0.2">
      <c r="AH1427" s="2" t="s">
        <v>1570</v>
      </c>
    </row>
    <row r="1428" spans="34:34" x14ac:dyDescent="0.2">
      <c r="AH1428" s="2" t="s">
        <v>1571</v>
      </c>
    </row>
    <row r="1429" spans="34:34" x14ac:dyDescent="0.2">
      <c r="AH1429" s="2" t="s">
        <v>1572</v>
      </c>
    </row>
    <row r="1430" spans="34:34" x14ac:dyDescent="0.2">
      <c r="AH1430" s="2" t="s">
        <v>1573</v>
      </c>
    </row>
    <row r="1431" spans="34:34" x14ac:dyDescent="0.2">
      <c r="AH1431" s="2" t="s">
        <v>1574</v>
      </c>
    </row>
    <row r="1432" spans="34:34" x14ac:dyDescent="0.2">
      <c r="AH1432" s="2" t="s">
        <v>1575</v>
      </c>
    </row>
    <row r="1433" spans="34:34" x14ac:dyDescent="0.2">
      <c r="AH1433" s="2" t="s">
        <v>1576</v>
      </c>
    </row>
    <row r="1434" spans="34:34" x14ac:dyDescent="0.2">
      <c r="AH1434" s="2" t="s">
        <v>1577</v>
      </c>
    </row>
    <row r="1435" spans="34:34" x14ac:dyDescent="0.2">
      <c r="AH1435" s="2" t="s">
        <v>1578</v>
      </c>
    </row>
    <row r="1436" spans="34:34" x14ac:dyDescent="0.2">
      <c r="AH1436" s="2" t="s">
        <v>1579</v>
      </c>
    </row>
    <row r="1437" spans="34:34" x14ac:dyDescent="0.2">
      <c r="AH1437" s="2" t="s">
        <v>1580</v>
      </c>
    </row>
    <row r="1438" spans="34:34" x14ac:dyDescent="0.2">
      <c r="AH1438" s="2" t="s">
        <v>1581</v>
      </c>
    </row>
    <row r="1439" spans="34:34" x14ac:dyDescent="0.2">
      <c r="AH1439" s="2" t="s">
        <v>1582</v>
      </c>
    </row>
    <row r="1440" spans="34:34" x14ac:dyDescent="0.2">
      <c r="AH1440" s="2" t="s">
        <v>1583</v>
      </c>
    </row>
    <row r="1441" spans="34:34" x14ac:dyDescent="0.2">
      <c r="AH1441" s="2" t="s">
        <v>1584</v>
      </c>
    </row>
    <row r="1442" spans="34:34" x14ac:dyDescent="0.2">
      <c r="AH1442" s="2" t="s">
        <v>1585</v>
      </c>
    </row>
    <row r="1443" spans="34:34" x14ac:dyDescent="0.2">
      <c r="AH1443" s="2" t="s">
        <v>1586</v>
      </c>
    </row>
    <row r="1444" spans="34:34" x14ac:dyDescent="0.2">
      <c r="AH1444" s="2" t="s">
        <v>1587</v>
      </c>
    </row>
    <row r="1445" spans="34:34" x14ac:dyDescent="0.2">
      <c r="AH1445" s="2" t="s">
        <v>1588</v>
      </c>
    </row>
    <row r="1446" spans="34:34" x14ac:dyDescent="0.2">
      <c r="AH1446" s="2" t="s">
        <v>1589</v>
      </c>
    </row>
    <row r="1447" spans="34:34" x14ac:dyDescent="0.2">
      <c r="AH1447" s="2" t="s">
        <v>1590</v>
      </c>
    </row>
    <row r="1448" spans="34:34" x14ac:dyDescent="0.2">
      <c r="AH1448" s="2" t="s">
        <v>1591</v>
      </c>
    </row>
    <row r="1449" spans="34:34" x14ac:dyDescent="0.2">
      <c r="AH1449" s="2" t="s">
        <v>1592</v>
      </c>
    </row>
    <row r="1450" spans="34:34" x14ac:dyDescent="0.2">
      <c r="AH1450" s="2" t="s">
        <v>1593</v>
      </c>
    </row>
    <row r="1451" spans="34:34" x14ac:dyDescent="0.2">
      <c r="AH1451" s="2" t="s">
        <v>1594</v>
      </c>
    </row>
    <row r="1452" spans="34:34" x14ac:dyDescent="0.2">
      <c r="AH1452" s="2" t="s">
        <v>1595</v>
      </c>
    </row>
    <row r="1453" spans="34:34" x14ac:dyDescent="0.2">
      <c r="AH1453" s="2" t="s">
        <v>1596</v>
      </c>
    </row>
    <row r="1454" spans="34:34" x14ac:dyDescent="0.2">
      <c r="AH1454" s="2" t="s">
        <v>1597</v>
      </c>
    </row>
    <row r="1455" spans="34:34" x14ac:dyDescent="0.2">
      <c r="AH1455" s="2" t="s">
        <v>1598</v>
      </c>
    </row>
    <row r="1456" spans="34:34" x14ac:dyDescent="0.2">
      <c r="AH1456" s="2" t="s">
        <v>1599</v>
      </c>
    </row>
    <row r="1457" spans="34:34" x14ac:dyDescent="0.2">
      <c r="AH1457" s="2" t="s">
        <v>1600</v>
      </c>
    </row>
    <row r="1458" spans="34:34" x14ac:dyDescent="0.2">
      <c r="AH1458" s="2" t="s">
        <v>1601</v>
      </c>
    </row>
    <row r="1459" spans="34:34" x14ac:dyDescent="0.2">
      <c r="AH1459" s="2" t="s">
        <v>1602</v>
      </c>
    </row>
    <row r="1460" spans="34:34" x14ac:dyDescent="0.2">
      <c r="AH1460" s="2" t="s">
        <v>1603</v>
      </c>
    </row>
    <row r="1461" spans="34:34" x14ac:dyDescent="0.2">
      <c r="AH1461" s="2" t="s">
        <v>1604</v>
      </c>
    </row>
    <row r="1462" spans="34:34" x14ac:dyDescent="0.2">
      <c r="AH1462" s="2" t="s">
        <v>1605</v>
      </c>
    </row>
    <row r="1463" spans="34:34" x14ac:dyDescent="0.2">
      <c r="AH1463" s="2" t="s">
        <v>1606</v>
      </c>
    </row>
    <row r="1464" spans="34:34" x14ac:dyDescent="0.2">
      <c r="AH1464" s="2" t="s">
        <v>1607</v>
      </c>
    </row>
    <row r="1465" spans="34:34" x14ac:dyDescent="0.2">
      <c r="AH1465" s="2" t="s">
        <v>1608</v>
      </c>
    </row>
    <row r="1466" spans="34:34" x14ac:dyDescent="0.2">
      <c r="AH1466" s="2" t="s">
        <v>1609</v>
      </c>
    </row>
    <row r="1467" spans="34:34" x14ac:dyDescent="0.2">
      <c r="AH1467" s="2" t="s">
        <v>1610</v>
      </c>
    </row>
    <row r="1468" spans="34:34" x14ac:dyDescent="0.2">
      <c r="AH1468" s="2" t="s">
        <v>1611</v>
      </c>
    </row>
    <row r="1469" spans="34:34" x14ac:dyDescent="0.2">
      <c r="AH1469" s="2" t="s">
        <v>1612</v>
      </c>
    </row>
    <row r="1470" spans="34:34" x14ac:dyDescent="0.2">
      <c r="AH1470" s="2" t="s">
        <v>1613</v>
      </c>
    </row>
    <row r="1471" spans="34:34" x14ac:dyDescent="0.2">
      <c r="AH1471" s="2" t="s">
        <v>1614</v>
      </c>
    </row>
    <row r="1472" spans="34:34" x14ac:dyDescent="0.2">
      <c r="AH1472" s="2" t="s">
        <v>1615</v>
      </c>
    </row>
    <row r="1473" spans="34:34" x14ac:dyDescent="0.2">
      <c r="AH1473" s="2" t="s">
        <v>1616</v>
      </c>
    </row>
    <row r="1474" spans="34:34" x14ac:dyDescent="0.2">
      <c r="AH1474" s="2" t="s">
        <v>1617</v>
      </c>
    </row>
    <row r="1475" spans="34:34" x14ac:dyDescent="0.2">
      <c r="AH1475" s="2" t="s">
        <v>1618</v>
      </c>
    </row>
    <row r="1476" spans="34:34" x14ac:dyDescent="0.2">
      <c r="AH1476" s="2" t="s">
        <v>1619</v>
      </c>
    </row>
    <row r="1477" spans="34:34" x14ac:dyDescent="0.2">
      <c r="AH1477" s="2" t="s">
        <v>1620</v>
      </c>
    </row>
    <row r="1478" spans="34:34" x14ac:dyDescent="0.2">
      <c r="AH1478" s="2" t="s">
        <v>1621</v>
      </c>
    </row>
    <row r="1479" spans="34:34" x14ac:dyDescent="0.2">
      <c r="AH1479" s="2" t="s">
        <v>1622</v>
      </c>
    </row>
    <row r="1480" spans="34:34" x14ac:dyDescent="0.2">
      <c r="AH1480" s="2" t="s">
        <v>1623</v>
      </c>
    </row>
    <row r="1481" spans="34:34" x14ac:dyDescent="0.2">
      <c r="AH1481" s="2" t="s">
        <v>1624</v>
      </c>
    </row>
    <row r="1482" spans="34:34" x14ac:dyDescent="0.2">
      <c r="AH1482" s="2" t="s">
        <v>1625</v>
      </c>
    </row>
    <row r="1483" spans="34:34" x14ac:dyDescent="0.2">
      <c r="AH1483" s="2" t="s">
        <v>1626</v>
      </c>
    </row>
    <row r="1484" spans="34:34" x14ac:dyDescent="0.2">
      <c r="AH1484" s="2" t="s">
        <v>1627</v>
      </c>
    </row>
    <row r="1485" spans="34:34" x14ac:dyDescent="0.2">
      <c r="AH1485" s="2" t="s">
        <v>1628</v>
      </c>
    </row>
    <row r="1486" spans="34:34" x14ac:dyDescent="0.2">
      <c r="AH1486" s="2" t="s">
        <v>1629</v>
      </c>
    </row>
    <row r="1487" spans="34:34" x14ac:dyDescent="0.2">
      <c r="AH1487" s="2" t="s">
        <v>1630</v>
      </c>
    </row>
    <row r="1488" spans="34:34" x14ac:dyDescent="0.2">
      <c r="AH1488" s="2" t="s">
        <v>1631</v>
      </c>
    </row>
    <row r="1489" spans="34:34" x14ac:dyDescent="0.2">
      <c r="AH1489" s="2" t="s">
        <v>1632</v>
      </c>
    </row>
    <row r="1490" spans="34:34" x14ac:dyDescent="0.2">
      <c r="AH1490" s="2" t="s">
        <v>1633</v>
      </c>
    </row>
    <row r="1491" spans="34:34" x14ac:dyDescent="0.2">
      <c r="AH1491" s="2" t="s">
        <v>1634</v>
      </c>
    </row>
    <row r="1492" spans="34:34" x14ac:dyDescent="0.2">
      <c r="AH1492" s="2" t="s">
        <v>1635</v>
      </c>
    </row>
    <row r="1493" spans="34:34" x14ac:dyDescent="0.2">
      <c r="AH1493" s="2" t="s">
        <v>1636</v>
      </c>
    </row>
    <row r="1494" spans="34:34" x14ac:dyDescent="0.2">
      <c r="AH1494" s="2" t="s">
        <v>1637</v>
      </c>
    </row>
    <row r="1495" spans="34:34" x14ac:dyDescent="0.2">
      <c r="AH1495" s="2" t="s">
        <v>1638</v>
      </c>
    </row>
    <row r="1496" spans="34:34" x14ac:dyDescent="0.2">
      <c r="AH1496" s="2" t="s">
        <v>1639</v>
      </c>
    </row>
    <row r="1497" spans="34:34" x14ac:dyDescent="0.2">
      <c r="AH1497" s="2" t="s">
        <v>1640</v>
      </c>
    </row>
    <row r="1498" spans="34:34" x14ac:dyDescent="0.2">
      <c r="AH1498" s="2" t="s">
        <v>1641</v>
      </c>
    </row>
    <row r="1499" spans="34:34" x14ac:dyDescent="0.2">
      <c r="AH1499" s="2" t="s">
        <v>1642</v>
      </c>
    </row>
    <row r="1500" spans="34:34" x14ac:dyDescent="0.2">
      <c r="AH1500" s="2" t="s">
        <v>1643</v>
      </c>
    </row>
    <row r="1501" spans="34:34" x14ac:dyDescent="0.2">
      <c r="AH1501" s="2" t="s">
        <v>1644</v>
      </c>
    </row>
    <row r="1502" spans="34:34" x14ac:dyDescent="0.2">
      <c r="AH1502" s="2" t="s">
        <v>1645</v>
      </c>
    </row>
    <row r="1503" spans="34:34" x14ac:dyDescent="0.2">
      <c r="AH1503" s="2" t="s">
        <v>1646</v>
      </c>
    </row>
    <row r="1504" spans="34:34" x14ac:dyDescent="0.2">
      <c r="AH1504" s="2" t="s">
        <v>1647</v>
      </c>
    </row>
    <row r="1505" spans="34:34" x14ac:dyDescent="0.2">
      <c r="AH1505" s="2" t="s">
        <v>1648</v>
      </c>
    </row>
    <row r="1506" spans="34:34" x14ac:dyDescent="0.2">
      <c r="AH1506" s="2" t="s">
        <v>1649</v>
      </c>
    </row>
    <row r="1507" spans="34:34" x14ac:dyDescent="0.2">
      <c r="AH1507" s="2" t="s">
        <v>1650</v>
      </c>
    </row>
    <row r="1508" spans="34:34" x14ac:dyDescent="0.2">
      <c r="AH1508" s="2" t="s">
        <v>1651</v>
      </c>
    </row>
    <row r="1509" spans="34:34" x14ac:dyDescent="0.2">
      <c r="AH1509" s="2" t="s">
        <v>1652</v>
      </c>
    </row>
    <row r="1510" spans="34:34" x14ac:dyDescent="0.2">
      <c r="AH1510" s="2" t="s">
        <v>1653</v>
      </c>
    </row>
    <row r="1511" spans="34:34" x14ac:dyDescent="0.2">
      <c r="AH1511" s="2" t="s">
        <v>1654</v>
      </c>
    </row>
    <row r="1512" spans="34:34" x14ac:dyDescent="0.2">
      <c r="AH1512" s="2" t="s">
        <v>1655</v>
      </c>
    </row>
    <row r="1513" spans="34:34" x14ac:dyDescent="0.2">
      <c r="AH1513" s="2" t="s">
        <v>1656</v>
      </c>
    </row>
    <row r="1514" spans="34:34" x14ac:dyDescent="0.2">
      <c r="AH1514" s="2" t="s">
        <v>1657</v>
      </c>
    </row>
    <row r="1515" spans="34:34" x14ac:dyDescent="0.2">
      <c r="AH1515" s="2" t="s">
        <v>1658</v>
      </c>
    </row>
    <row r="1516" spans="34:34" x14ac:dyDescent="0.2">
      <c r="AH1516" s="2" t="s">
        <v>1659</v>
      </c>
    </row>
    <row r="1517" spans="34:34" x14ac:dyDescent="0.2">
      <c r="AH1517" s="2" t="s">
        <v>1660</v>
      </c>
    </row>
    <row r="1518" spans="34:34" x14ac:dyDescent="0.2">
      <c r="AH1518" s="2" t="s">
        <v>1661</v>
      </c>
    </row>
    <row r="1519" spans="34:34" x14ac:dyDescent="0.2">
      <c r="AH1519" s="2" t="s">
        <v>1662</v>
      </c>
    </row>
    <row r="1520" spans="34:34" x14ac:dyDescent="0.2">
      <c r="AH1520" s="2" t="s">
        <v>1663</v>
      </c>
    </row>
    <row r="1521" spans="34:34" x14ac:dyDescent="0.2">
      <c r="AH1521" s="2" t="s">
        <v>1664</v>
      </c>
    </row>
    <row r="1522" spans="34:34" x14ac:dyDescent="0.2">
      <c r="AH1522" s="2" t="s">
        <v>1665</v>
      </c>
    </row>
    <row r="1523" spans="34:34" x14ac:dyDescent="0.2">
      <c r="AH1523" s="2" t="s">
        <v>1666</v>
      </c>
    </row>
    <row r="1524" spans="34:34" x14ac:dyDescent="0.2">
      <c r="AH1524" s="2" t="s">
        <v>1667</v>
      </c>
    </row>
    <row r="1525" spans="34:34" x14ac:dyDescent="0.2">
      <c r="AH1525" s="2" t="s">
        <v>1668</v>
      </c>
    </row>
    <row r="1526" spans="34:34" x14ac:dyDescent="0.2">
      <c r="AH1526" s="2" t="s">
        <v>1669</v>
      </c>
    </row>
    <row r="1527" spans="34:34" x14ac:dyDescent="0.2">
      <c r="AH1527" s="2" t="s">
        <v>1670</v>
      </c>
    </row>
    <row r="1528" spans="34:34" x14ac:dyDescent="0.2">
      <c r="AH1528" s="2" t="s">
        <v>1671</v>
      </c>
    </row>
    <row r="1529" spans="34:34" x14ac:dyDescent="0.2">
      <c r="AH1529" s="2" t="s">
        <v>1672</v>
      </c>
    </row>
    <row r="1530" spans="34:34" x14ac:dyDescent="0.2">
      <c r="AH1530" s="2" t="s">
        <v>1673</v>
      </c>
    </row>
    <row r="1531" spans="34:34" x14ac:dyDescent="0.2">
      <c r="AH1531" s="2" t="s">
        <v>1674</v>
      </c>
    </row>
    <row r="1532" spans="34:34" x14ac:dyDescent="0.2">
      <c r="AH1532" s="2" t="s">
        <v>1675</v>
      </c>
    </row>
    <row r="1533" spans="34:34" x14ac:dyDescent="0.2">
      <c r="AH1533" s="2" t="s">
        <v>1676</v>
      </c>
    </row>
    <row r="1534" spans="34:34" x14ac:dyDescent="0.2">
      <c r="AH1534" s="2" t="s">
        <v>1677</v>
      </c>
    </row>
    <row r="1535" spans="34:34" x14ac:dyDescent="0.2">
      <c r="AH1535" s="2" t="s">
        <v>1678</v>
      </c>
    </row>
    <row r="1536" spans="34:34" x14ac:dyDescent="0.2">
      <c r="AH1536" s="2" t="s">
        <v>1679</v>
      </c>
    </row>
    <row r="1537" spans="34:34" x14ac:dyDescent="0.2">
      <c r="AH1537" s="2" t="s">
        <v>1680</v>
      </c>
    </row>
    <row r="1538" spans="34:34" x14ac:dyDescent="0.2">
      <c r="AH1538" s="2" t="s">
        <v>1681</v>
      </c>
    </row>
    <row r="1539" spans="34:34" x14ac:dyDescent="0.2">
      <c r="AH1539" s="2" t="s">
        <v>1682</v>
      </c>
    </row>
    <row r="1540" spans="34:34" x14ac:dyDescent="0.2">
      <c r="AH1540" s="2" t="s">
        <v>1683</v>
      </c>
    </row>
    <row r="1541" spans="34:34" x14ac:dyDescent="0.2">
      <c r="AH1541" s="2" t="s">
        <v>1684</v>
      </c>
    </row>
    <row r="1542" spans="34:34" x14ac:dyDescent="0.2">
      <c r="AH1542" s="2" t="s">
        <v>1685</v>
      </c>
    </row>
    <row r="1543" spans="34:34" x14ac:dyDescent="0.2">
      <c r="AH1543" s="2" t="s">
        <v>1686</v>
      </c>
    </row>
    <row r="1544" spans="34:34" x14ac:dyDescent="0.2">
      <c r="AH1544" s="2" t="s">
        <v>1687</v>
      </c>
    </row>
    <row r="1545" spans="34:34" x14ac:dyDescent="0.2">
      <c r="AH1545" s="2" t="s">
        <v>1688</v>
      </c>
    </row>
    <row r="1546" spans="34:34" x14ac:dyDescent="0.2">
      <c r="AH1546" s="2" t="s">
        <v>1689</v>
      </c>
    </row>
    <row r="1547" spans="34:34" x14ac:dyDescent="0.2">
      <c r="AH1547" s="2" t="s">
        <v>1690</v>
      </c>
    </row>
    <row r="1548" spans="34:34" x14ac:dyDescent="0.2">
      <c r="AH1548" s="2" t="s">
        <v>1691</v>
      </c>
    </row>
    <row r="1549" spans="34:34" x14ac:dyDescent="0.2">
      <c r="AH1549" s="2" t="s">
        <v>1692</v>
      </c>
    </row>
    <row r="1550" spans="34:34" x14ac:dyDescent="0.2">
      <c r="AH1550" s="2" t="s">
        <v>1693</v>
      </c>
    </row>
    <row r="1551" spans="34:34" x14ac:dyDescent="0.2">
      <c r="AH1551" s="2" t="s">
        <v>1694</v>
      </c>
    </row>
    <row r="1552" spans="34:34" x14ac:dyDescent="0.2">
      <c r="AH1552" s="2" t="s">
        <v>1695</v>
      </c>
    </row>
    <row r="1553" spans="34:34" x14ac:dyDescent="0.2">
      <c r="AH1553" s="2" t="s">
        <v>1696</v>
      </c>
    </row>
    <row r="1554" spans="34:34" x14ac:dyDescent="0.2">
      <c r="AH1554" s="2" t="s">
        <v>1697</v>
      </c>
    </row>
    <row r="1555" spans="34:34" x14ac:dyDescent="0.2">
      <c r="AH1555" s="2" t="s">
        <v>1698</v>
      </c>
    </row>
    <row r="1556" spans="34:34" x14ac:dyDescent="0.2">
      <c r="AH1556" s="2" t="s">
        <v>1699</v>
      </c>
    </row>
    <row r="1557" spans="34:34" x14ac:dyDescent="0.2">
      <c r="AH1557" s="2" t="s">
        <v>1700</v>
      </c>
    </row>
    <row r="1558" spans="34:34" x14ac:dyDescent="0.2">
      <c r="AH1558" s="2" t="s">
        <v>1701</v>
      </c>
    </row>
    <row r="1559" spans="34:34" x14ac:dyDescent="0.2">
      <c r="AH1559" s="2" t="s">
        <v>1702</v>
      </c>
    </row>
    <row r="1560" spans="34:34" x14ac:dyDescent="0.2">
      <c r="AH1560" s="2" t="s">
        <v>1703</v>
      </c>
    </row>
    <row r="1561" spans="34:34" x14ac:dyDescent="0.2">
      <c r="AH1561" s="2" t="s">
        <v>1704</v>
      </c>
    </row>
    <row r="1562" spans="34:34" x14ac:dyDescent="0.2">
      <c r="AH1562" s="2" t="s">
        <v>1705</v>
      </c>
    </row>
    <row r="1563" spans="34:34" x14ac:dyDescent="0.2">
      <c r="AH1563" s="2" t="s">
        <v>1706</v>
      </c>
    </row>
    <row r="1564" spans="34:34" x14ac:dyDescent="0.2">
      <c r="AH1564" s="2" t="s">
        <v>1707</v>
      </c>
    </row>
    <row r="1565" spans="34:34" x14ac:dyDescent="0.2">
      <c r="AH1565" s="2" t="s">
        <v>1708</v>
      </c>
    </row>
    <row r="1566" spans="34:34" x14ac:dyDescent="0.2">
      <c r="AH1566" s="2" t="s">
        <v>1709</v>
      </c>
    </row>
    <row r="1567" spans="34:34" x14ac:dyDescent="0.2">
      <c r="AH1567" s="2" t="s">
        <v>1710</v>
      </c>
    </row>
    <row r="1568" spans="34:34" x14ac:dyDescent="0.2">
      <c r="AH1568" s="2" t="s">
        <v>1711</v>
      </c>
    </row>
    <row r="1569" spans="34:34" x14ac:dyDescent="0.2">
      <c r="AH1569" s="2" t="s">
        <v>1712</v>
      </c>
    </row>
    <row r="1570" spans="34:34" x14ac:dyDescent="0.2">
      <c r="AH1570" s="2" t="s">
        <v>1713</v>
      </c>
    </row>
    <row r="1571" spans="34:34" x14ac:dyDescent="0.2">
      <c r="AH1571" s="2" t="s">
        <v>1714</v>
      </c>
    </row>
    <row r="1572" spans="34:34" x14ac:dyDescent="0.2">
      <c r="AH1572" s="2" t="s">
        <v>1715</v>
      </c>
    </row>
    <row r="1573" spans="34:34" x14ac:dyDescent="0.2">
      <c r="AH1573" s="2" t="s">
        <v>1716</v>
      </c>
    </row>
    <row r="1574" spans="34:34" x14ac:dyDescent="0.2">
      <c r="AH1574" s="2" t="s">
        <v>1717</v>
      </c>
    </row>
    <row r="1575" spans="34:34" x14ac:dyDescent="0.2">
      <c r="AH1575" s="2" t="s">
        <v>1718</v>
      </c>
    </row>
    <row r="1576" spans="34:34" x14ac:dyDescent="0.2">
      <c r="AH1576" s="2" t="s">
        <v>1719</v>
      </c>
    </row>
    <row r="1577" spans="34:34" x14ac:dyDescent="0.2">
      <c r="AH1577" s="2" t="s">
        <v>1720</v>
      </c>
    </row>
    <row r="1578" spans="34:34" x14ac:dyDescent="0.2">
      <c r="AH1578" s="2" t="s">
        <v>1721</v>
      </c>
    </row>
    <row r="1579" spans="34:34" x14ac:dyDescent="0.2">
      <c r="AH1579" s="2" t="s">
        <v>1722</v>
      </c>
    </row>
    <row r="1580" spans="34:34" x14ac:dyDescent="0.2">
      <c r="AH1580" s="2" t="s">
        <v>1723</v>
      </c>
    </row>
    <row r="1581" spans="34:34" x14ac:dyDescent="0.2">
      <c r="AH1581" s="2" t="s">
        <v>1724</v>
      </c>
    </row>
    <row r="1582" spans="34:34" x14ac:dyDescent="0.2">
      <c r="AH1582" s="2" t="s">
        <v>1725</v>
      </c>
    </row>
    <row r="1583" spans="34:34" x14ac:dyDescent="0.2">
      <c r="AH1583" s="2" t="s">
        <v>1726</v>
      </c>
    </row>
    <row r="1584" spans="34:34" x14ac:dyDescent="0.2">
      <c r="AH1584" s="2" t="s">
        <v>1727</v>
      </c>
    </row>
    <row r="1585" spans="34:34" x14ac:dyDescent="0.2">
      <c r="AH1585" s="2" t="s">
        <v>1728</v>
      </c>
    </row>
    <row r="1586" spans="34:34" x14ac:dyDescent="0.2">
      <c r="AH1586" s="2" t="s">
        <v>1729</v>
      </c>
    </row>
    <row r="1587" spans="34:34" x14ac:dyDescent="0.2">
      <c r="AH1587" s="2" t="s">
        <v>1730</v>
      </c>
    </row>
    <row r="1588" spans="34:34" x14ac:dyDescent="0.2">
      <c r="AH1588" s="2" t="s">
        <v>1731</v>
      </c>
    </row>
    <row r="1589" spans="34:34" x14ac:dyDescent="0.2">
      <c r="AH1589" s="2" t="s">
        <v>1732</v>
      </c>
    </row>
    <row r="1590" spans="34:34" x14ac:dyDescent="0.2">
      <c r="AH1590" s="2" t="s">
        <v>1733</v>
      </c>
    </row>
    <row r="1591" spans="34:34" x14ac:dyDescent="0.2">
      <c r="AH1591" s="2" t="s">
        <v>1734</v>
      </c>
    </row>
    <row r="1592" spans="34:34" x14ac:dyDescent="0.2">
      <c r="AH1592" s="2" t="s">
        <v>1735</v>
      </c>
    </row>
    <row r="1593" spans="34:34" x14ac:dyDescent="0.2">
      <c r="AH1593" s="2" t="s">
        <v>1736</v>
      </c>
    </row>
    <row r="1594" spans="34:34" x14ac:dyDescent="0.2">
      <c r="AH1594" s="2" t="s">
        <v>1737</v>
      </c>
    </row>
    <row r="1595" spans="34:34" x14ac:dyDescent="0.2">
      <c r="AH1595" s="2" t="s">
        <v>1738</v>
      </c>
    </row>
    <row r="1596" spans="34:34" x14ac:dyDescent="0.2">
      <c r="AH1596" s="2" t="s">
        <v>1739</v>
      </c>
    </row>
    <row r="1597" spans="34:34" x14ac:dyDescent="0.2">
      <c r="AH1597" s="2" t="s">
        <v>1740</v>
      </c>
    </row>
    <row r="1598" spans="34:34" x14ac:dyDescent="0.2">
      <c r="AH1598" s="2" t="s">
        <v>1741</v>
      </c>
    </row>
    <row r="1599" spans="34:34" x14ac:dyDescent="0.2">
      <c r="AH1599" s="2" t="s">
        <v>1742</v>
      </c>
    </row>
    <row r="1600" spans="34:34" x14ac:dyDescent="0.2">
      <c r="AH1600" s="2" t="s">
        <v>1743</v>
      </c>
    </row>
    <row r="1601" spans="34:34" x14ac:dyDescent="0.2">
      <c r="AH1601" s="2" t="s">
        <v>1744</v>
      </c>
    </row>
    <row r="1602" spans="34:34" x14ac:dyDescent="0.2">
      <c r="AH1602" s="2" t="s">
        <v>1745</v>
      </c>
    </row>
    <row r="1603" spans="34:34" x14ac:dyDescent="0.2">
      <c r="AH1603" s="2" t="s">
        <v>1746</v>
      </c>
    </row>
    <row r="1604" spans="34:34" x14ac:dyDescent="0.2">
      <c r="AH1604" s="2" t="s">
        <v>1747</v>
      </c>
    </row>
    <row r="1605" spans="34:34" x14ac:dyDescent="0.2">
      <c r="AH1605" s="2" t="s">
        <v>1748</v>
      </c>
    </row>
    <row r="1606" spans="34:34" x14ac:dyDescent="0.2">
      <c r="AH1606" s="2" t="s">
        <v>1749</v>
      </c>
    </row>
    <row r="1607" spans="34:34" x14ac:dyDescent="0.2">
      <c r="AH1607" s="2" t="s">
        <v>1750</v>
      </c>
    </row>
    <row r="1608" spans="34:34" x14ac:dyDescent="0.2">
      <c r="AH1608" s="2" t="s">
        <v>1751</v>
      </c>
    </row>
    <row r="1609" spans="34:34" x14ac:dyDescent="0.2">
      <c r="AH1609" s="2" t="s">
        <v>1752</v>
      </c>
    </row>
    <row r="1610" spans="34:34" x14ac:dyDescent="0.2">
      <c r="AH1610" s="2" t="s">
        <v>1753</v>
      </c>
    </row>
    <row r="1611" spans="34:34" x14ac:dyDescent="0.2">
      <c r="AH1611" s="2" t="s">
        <v>1754</v>
      </c>
    </row>
    <row r="1612" spans="34:34" x14ac:dyDescent="0.2">
      <c r="AH1612" s="2" t="s">
        <v>1755</v>
      </c>
    </row>
    <row r="1613" spans="34:34" x14ac:dyDescent="0.2">
      <c r="AH1613" s="2" t="s">
        <v>1756</v>
      </c>
    </row>
    <row r="1614" spans="34:34" x14ac:dyDescent="0.2">
      <c r="AH1614" s="2" t="s">
        <v>1757</v>
      </c>
    </row>
    <row r="1615" spans="34:34" x14ac:dyDescent="0.2">
      <c r="AH1615" s="2" t="s">
        <v>1758</v>
      </c>
    </row>
    <row r="1616" spans="34:34" x14ac:dyDescent="0.2">
      <c r="AH1616" s="2" t="s">
        <v>1759</v>
      </c>
    </row>
    <row r="1617" spans="34:34" x14ac:dyDescent="0.2">
      <c r="AH1617" s="2" t="s">
        <v>1760</v>
      </c>
    </row>
    <row r="1618" spans="34:34" x14ac:dyDescent="0.2">
      <c r="AH1618" s="2" t="s">
        <v>1761</v>
      </c>
    </row>
    <row r="1619" spans="34:34" x14ac:dyDescent="0.2">
      <c r="AH1619" s="2" t="s">
        <v>1762</v>
      </c>
    </row>
    <row r="1620" spans="34:34" x14ac:dyDescent="0.2">
      <c r="AH1620" s="2" t="s">
        <v>1763</v>
      </c>
    </row>
    <row r="1621" spans="34:34" x14ac:dyDescent="0.2">
      <c r="AH1621" s="2" t="s">
        <v>1764</v>
      </c>
    </row>
    <row r="1622" spans="34:34" x14ac:dyDescent="0.2">
      <c r="AH1622" s="2" t="s">
        <v>1765</v>
      </c>
    </row>
    <row r="1623" spans="34:34" x14ac:dyDescent="0.2">
      <c r="AH1623" s="2" t="s">
        <v>1766</v>
      </c>
    </row>
    <row r="1624" spans="34:34" x14ac:dyDescent="0.2">
      <c r="AH1624" s="2" t="s">
        <v>1767</v>
      </c>
    </row>
    <row r="1625" spans="34:34" x14ac:dyDescent="0.2">
      <c r="AH1625" s="2" t="s">
        <v>1768</v>
      </c>
    </row>
    <row r="1626" spans="34:34" x14ac:dyDescent="0.2">
      <c r="AH1626" s="2" t="s">
        <v>1769</v>
      </c>
    </row>
    <row r="1627" spans="34:34" x14ac:dyDescent="0.2">
      <c r="AH1627" s="2" t="s">
        <v>1770</v>
      </c>
    </row>
    <row r="1628" spans="34:34" x14ac:dyDescent="0.2">
      <c r="AH1628" s="2" t="s">
        <v>1771</v>
      </c>
    </row>
    <row r="1629" spans="34:34" x14ac:dyDescent="0.2">
      <c r="AH1629" s="2" t="s">
        <v>1772</v>
      </c>
    </row>
    <row r="1630" spans="34:34" x14ac:dyDescent="0.2">
      <c r="AH1630" s="2" t="s">
        <v>1773</v>
      </c>
    </row>
    <row r="1631" spans="34:34" x14ac:dyDescent="0.2">
      <c r="AH1631" s="2" t="s">
        <v>1774</v>
      </c>
    </row>
    <row r="1632" spans="34:34" x14ac:dyDescent="0.2">
      <c r="AH1632" s="2" t="s">
        <v>1775</v>
      </c>
    </row>
    <row r="1633" spans="34:34" x14ac:dyDescent="0.2">
      <c r="AH1633" s="2" t="s">
        <v>1776</v>
      </c>
    </row>
    <row r="1634" spans="34:34" x14ac:dyDescent="0.2">
      <c r="AH1634" s="2" t="s">
        <v>1777</v>
      </c>
    </row>
    <row r="1635" spans="34:34" x14ac:dyDescent="0.2">
      <c r="AH1635" s="2" t="s">
        <v>1778</v>
      </c>
    </row>
    <row r="1636" spans="34:34" x14ac:dyDescent="0.2">
      <c r="AH1636" s="2" t="s">
        <v>1779</v>
      </c>
    </row>
    <row r="1637" spans="34:34" x14ac:dyDescent="0.2">
      <c r="AH1637" s="2" t="s">
        <v>1780</v>
      </c>
    </row>
    <row r="1638" spans="34:34" x14ac:dyDescent="0.2">
      <c r="AH1638" s="2" t="s">
        <v>1781</v>
      </c>
    </row>
    <row r="1639" spans="34:34" x14ac:dyDescent="0.2">
      <c r="AH1639" s="2" t="s">
        <v>1782</v>
      </c>
    </row>
    <row r="1640" spans="34:34" x14ac:dyDescent="0.2">
      <c r="AH1640" s="2" t="s">
        <v>1783</v>
      </c>
    </row>
    <row r="1641" spans="34:34" x14ac:dyDescent="0.2">
      <c r="AH1641" s="2" t="s">
        <v>1784</v>
      </c>
    </row>
    <row r="1642" spans="34:34" x14ac:dyDescent="0.2">
      <c r="AH1642" s="2" t="s">
        <v>1785</v>
      </c>
    </row>
    <row r="1643" spans="34:34" x14ac:dyDescent="0.2">
      <c r="AH1643" s="2" t="s">
        <v>1786</v>
      </c>
    </row>
    <row r="1644" spans="34:34" x14ac:dyDescent="0.2">
      <c r="AH1644" s="2" t="s">
        <v>1787</v>
      </c>
    </row>
    <row r="1645" spans="34:34" x14ac:dyDescent="0.2">
      <c r="AH1645" s="2" t="s">
        <v>1788</v>
      </c>
    </row>
    <row r="1646" spans="34:34" x14ac:dyDescent="0.2">
      <c r="AH1646" s="2" t="s">
        <v>1789</v>
      </c>
    </row>
    <row r="1647" spans="34:34" x14ac:dyDescent="0.2">
      <c r="AH1647" s="2" t="s">
        <v>1790</v>
      </c>
    </row>
    <row r="1648" spans="34:34" x14ac:dyDescent="0.2">
      <c r="AH1648" s="2" t="s">
        <v>1791</v>
      </c>
    </row>
    <row r="1649" spans="34:34" x14ac:dyDescent="0.2">
      <c r="AH1649" s="2" t="s">
        <v>1792</v>
      </c>
    </row>
    <row r="1650" spans="34:34" x14ac:dyDescent="0.2">
      <c r="AH1650" s="2" t="s">
        <v>1793</v>
      </c>
    </row>
    <row r="1651" spans="34:34" x14ac:dyDescent="0.2">
      <c r="AH1651" s="2" t="s">
        <v>1794</v>
      </c>
    </row>
    <row r="1652" spans="34:34" x14ac:dyDescent="0.2">
      <c r="AH1652" s="2" t="s">
        <v>1795</v>
      </c>
    </row>
    <row r="1653" spans="34:34" x14ac:dyDescent="0.2">
      <c r="AH1653" s="2" t="s">
        <v>1796</v>
      </c>
    </row>
    <row r="1654" spans="34:34" x14ac:dyDescent="0.2">
      <c r="AH1654" s="2" t="s">
        <v>1797</v>
      </c>
    </row>
    <row r="1655" spans="34:34" x14ac:dyDescent="0.2">
      <c r="AH1655" s="2" t="s">
        <v>1798</v>
      </c>
    </row>
    <row r="1656" spans="34:34" x14ac:dyDescent="0.2">
      <c r="AH1656" s="2" t="s">
        <v>1799</v>
      </c>
    </row>
    <row r="1657" spans="34:34" x14ac:dyDescent="0.2">
      <c r="AH1657" s="2" t="s">
        <v>1800</v>
      </c>
    </row>
    <row r="1658" spans="34:34" x14ac:dyDescent="0.2">
      <c r="AH1658" s="2" t="s">
        <v>1801</v>
      </c>
    </row>
    <row r="1659" spans="34:34" x14ac:dyDescent="0.2">
      <c r="AH1659" s="2" t="s">
        <v>1802</v>
      </c>
    </row>
    <row r="1660" spans="34:34" x14ac:dyDescent="0.2">
      <c r="AH1660" s="2" t="s">
        <v>1803</v>
      </c>
    </row>
    <row r="1661" spans="34:34" x14ac:dyDescent="0.2">
      <c r="AH1661" s="2" t="s">
        <v>1804</v>
      </c>
    </row>
    <row r="1662" spans="34:34" x14ac:dyDescent="0.2">
      <c r="AH1662" s="2" t="s">
        <v>1805</v>
      </c>
    </row>
    <row r="1663" spans="34:34" x14ac:dyDescent="0.2">
      <c r="AH1663" s="2" t="s">
        <v>1806</v>
      </c>
    </row>
    <row r="1664" spans="34:34" x14ac:dyDescent="0.2">
      <c r="AH1664" s="2" t="s">
        <v>1807</v>
      </c>
    </row>
    <row r="1665" spans="34:34" x14ac:dyDescent="0.2">
      <c r="AH1665" s="2" t="s">
        <v>1808</v>
      </c>
    </row>
    <row r="1666" spans="34:34" x14ac:dyDescent="0.2">
      <c r="AH1666" s="2" t="s">
        <v>1809</v>
      </c>
    </row>
    <row r="1667" spans="34:34" x14ac:dyDescent="0.2">
      <c r="AH1667" s="2" t="s">
        <v>1810</v>
      </c>
    </row>
    <row r="1668" spans="34:34" x14ac:dyDescent="0.2">
      <c r="AH1668" s="2" t="s">
        <v>1811</v>
      </c>
    </row>
    <row r="1669" spans="34:34" x14ac:dyDescent="0.2">
      <c r="AH1669" s="2" t="s">
        <v>1812</v>
      </c>
    </row>
    <row r="1670" spans="34:34" x14ac:dyDescent="0.2">
      <c r="AH1670" s="2" t="s">
        <v>1813</v>
      </c>
    </row>
    <row r="1671" spans="34:34" x14ac:dyDescent="0.2">
      <c r="AH1671" s="2" t="s">
        <v>1814</v>
      </c>
    </row>
    <row r="1672" spans="34:34" x14ac:dyDescent="0.2">
      <c r="AH1672" s="2" t="s">
        <v>1815</v>
      </c>
    </row>
    <row r="1673" spans="34:34" x14ac:dyDescent="0.2">
      <c r="AH1673" s="2" t="s">
        <v>1816</v>
      </c>
    </row>
    <row r="1674" spans="34:34" x14ac:dyDescent="0.2">
      <c r="AH1674" s="2" t="s">
        <v>1817</v>
      </c>
    </row>
    <row r="1675" spans="34:34" x14ac:dyDescent="0.2">
      <c r="AH1675" s="2" t="s">
        <v>1818</v>
      </c>
    </row>
    <row r="1676" spans="34:34" x14ac:dyDescent="0.2">
      <c r="AH1676" s="2" t="s">
        <v>1819</v>
      </c>
    </row>
    <row r="1677" spans="34:34" x14ac:dyDescent="0.2">
      <c r="AH1677" s="2" t="s">
        <v>1820</v>
      </c>
    </row>
    <row r="1678" spans="34:34" x14ac:dyDescent="0.2">
      <c r="AH1678" s="2" t="s">
        <v>1821</v>
      </c>
    </row>
    <row r="1679" spans="34:34" x14ac:dyDescent="0.2">
      <c r="AH1679" s="2" t="s">
        <v>1822</v>
      </c>
    </row>
    <row r="1680" spans="34:34" x14ac:dyDescent="0.2">
      <c r="AH1680" s="2" t="s">
        <v>1823</v>
      </c>
    </row>
    <row r="1681" spans="34:34" x14ac:dyDescent="0.2">
      <c r="AH1681" s="2" t="s">
        <v>1824</v>
      </c>
    </row>
    <row r="1682" spans="34:34" x14ac:dyDescent="0.2">
      <c r="AH1682" s="2" t="s">
        <v>1825</v>
      </c>
    </row>
    <row r="1683" spans="34:34" x14ac:dyDescent="0.2">
      <c r="AH1683" s="2" t="s">
        <v>1826</v>
      </c>
    </row>
    <row r="1684" spans="34:34" x14ac:dyDescent="0.2">
      <c r="AH1684" s="2" t="s">
        <v>1827</v>
      </c>
    </row>
    <row r="1685" spans="34:34" x14ac:dyDescent="0.2">
      <c r="AH1685" s="2" t="s">
        <v>1828</v>
      </c>
    </row>
    <row r="1686" spans="34:34" x14ac:dyDescent="0.2">
      <c r="AH1686" s="2" t="s">
        <v>1829</v>
      </c>
    </row>
    <row r="1687" spans="34:34" x14ac:dyDescent="0.2">
      <c r="AH1687" s="2" t="s">
        <v>1830</v>
      </c>
    </row>
    <row r="1688" spans="34:34" x14ac:dyDescent="0.2">
      <c r="AH1688" s="2" t="s">
        <v>1831</v>
      </c>
    </row>
    <row r="1689" spans="34:34" x14ac:dyDescent="0.2">
      <c r="AH1689" s="2" t="s">
        <v>1832</v>
      </c>
    </row>
    <row r="1690" spans="34:34" x14ac:dyDescent="0.2">
      <c r="AH1690" s="2" t="s">
        <v>1833</v>
      </c>
    </row>
    <row r="1691" spans="34:34" x14ac:dyDescent="0.2">
      <c r="AH1691" s="2" t="s">
        <v>1834</v>
      </c>
    </row>
    <row r="1692" spans="34:34" x14ac:dyDescent="0.2">
      <c r="AH1692" s="2" t="s">
        <v>1835</v>
      </c>
    </row>
    <row r="1693" spans="34:34" x14ac:dyDescent="0.2">
      <c r="AH1693" s="2" t="s">
        <v>1836</v>
      </c>
    </row>
    <row r="1694" spans="34:34" x14ac:dyDescent="0.2">
      <c r="AH1694" s="2" t="s">
        <v>1837</v>
      </c>
    </row>
    <row r="1695" spans="34:34" x14ac:dyDescent="0.2">
      <c r="AH1695" s="2" t="s">
        <v>1838</v>
      </c>
    </row>
    <row r="1696" spans="34:34" x14ac:dyDescent="0.2">
      <c r="AH1696" s="2" t="s">
        <v>1839</v>
      </c>
    </row>
    <row r="1697" spans="34:34" x14ac:dyDescent="0.2">
      <c r="AH1697" s="2" t="s">
        <v>1840</v>
      </c>
    </row>
    <row r="1698" spans="34:34" x14ac:dyDescent="0.2">
      <c r="AH1698" s="2" t="s">
        <v>1841</v>
      </c>
    </row>
    <row r="1699" spans="34:34" x14ac:dyDescent="0.2">
      <c r="AH1699" s="2" t="s">
        <v>1842</v>
      </c>
    </row>
    <row r="1700" spans="34:34" x14ac:dyDescent="0.2">
      <c r="AH1700" s="2" t="s">
        <v>1843</v>
      </c>
    </row>
    <row r="1701" spans="34:34" x14ac:dyDescent="0.2">
      <c r="AH1701" s="2" t="s">
        <v>1844</v>
      </c>
    </row>
    <row r="1702" spans="34:34" x14ac:dyDescent="0.2">
      <c r="AH1702" s="2" t="s">
        <v>1845</v>
      </c>
    </row>
    <row r="1703" spans="34:34" x14ac:dyDescent="0.2">
      <c r="AH1703" s="2" t="s">
        <v>1846</v>
      </c>
    </row>
    <row r="1704" spans="34:34" x14ac:dyDescent="0.2">
      <c r="AH1704" s="2" t="s">
        <v>1847</v>
      </c>
    </row>
    <row r="1705" spans="34:34" x14ac:dyDescent="0.2">
      <c r="AH1705" s="2" t="s">
        <v>1848</v>
      </c>
    </row>
    <row r="1706" spans="34:34" x14ac:dyDescent="0.2">
      <c r="AH1706" s="2" t="s">
        <v>1849</v>
      </c>
    </row>
    <row r="1707" spans="34:34" x14ac:dyDescent="0.2">
      <c r="AH1707" s="2" t="s">
        <v>1850</v>
      </c>
    </row>
    <row r="1708" spans="34:34" x14ac:dyDescent="0.2">
      <c r="AH1708" s="2" t="s">
        <v>1851</v>
      </c>
    </row>
    <row r="1709" spans="34:34" x14ac:dyDescent="0.2">
      <c r="AH1709" s="2" t="s">
        <v>1852</v>
      </c>
    </row>
    <row r="1710" spans="34:34" x14ac:dyDescent="0.2">
      <c r="AH1710" s="2" t="s">
        <v>1853</v>
      </c>
    </row>
    <row r="1711" spans="34:34" x14ac:dyDescent="0.2">
      <c r="AH1711" s="2" t="s">
        <v>1854</v>
      </c>
    </row>
    <row r="1712" spans="34:34" x14ac:dyDescent="0.2">
      <c r="AH1712" s="2" t="s">
        <v>1855</v>
      </c>
    </row>
    <row r="1713" spans="34:34" x14ac:dyDescent="0.2">
      <c r="AH1713" s="2" t="s">
        <v>1856</v>
      </c>
    </row>
    <row r="1714" spans="34:34" x14ac:dyDescent="0.2">
      <c r="AH1714" s="2" t="s">
        <v>1857</v>
      </c>
    </row>
    <row r="1715" spans="34:34" x14ac:dyDescent="0.2">
      <c r="AH1715" s="2" t="s">
        <v>1858</v>
      </c>
    </row>
    <row r="1716" spans="34:34" x14ac:dyDescent="0.2">
      <c r="AH1716" s="2" t="s">
        <v>1859</v>
      </c>
    </row>
    <row r="1717" spans="34:34" x14ac:dyDescent="0.2">
      <c r="AH1717" s="2" t="s">
        <v>1860</v>
      </c>
    </row>
    <row r="1718" spans="34:34" x14ac:dyDescent="0.2">
      <c r="AH1718" s="2" t="s">
        <v>1861</v>
      </c>
    </row>
    <row r="1719" spans="34:34" x14ac:dyDescent="0.2">
      <c r="AH1719" s="2" t="s">
        <v>1862</v>
      </c>
    </row>
    <row r="1720" spans="34:34" x14ac:dyDescent="0.2">
      <c r="AH1720" s="2" t="s">
        <v>1863</v>
      </c>
    </row>
    <row r="1721" spans="34:34" x14ac:dyDescent="0.2">
      <c r="AH1721" s="2" t="s">
        <v>1864</v>
      </c>
    </row>
    <row r="1722" spans="34:34" x14ac:dyDescent="0.2">
      <c r="AH1722" s="2" t="s">
        <v>1865</v>
      </c>
    </row>
    <row r="1723" spans="34:34" x14ac:dyDescent="0.2">
      <c r="AH1723" s="2" t="s">
        <v>1866</v>
      </c>
    </row>
    <row r="1724" spans="34:34" x14ac:dyDescent="0.2">
      <c r="AH1724" s="2" t="s">
        <v>1867</v>
      </c>
    </row>
    <row r="1725" spans="34:34" x14ac:dyDescent="0.2">
      <c r="AH1725" s="2" t="s">
        <v>1868</v>
      </c>
    </row>
    <row r="1726" spans="34:34" x14ac:dyDescent="0.2">
      <c r="AH1726" s="2" t="s">
        <v>1869</v>
      </c>
    </row>
    <row r="1727" spans="34:34" x14ac:dyDescent="0.2">
      <c r="AH1727" s="2" t="s">
        <v>1870</v>
      </c>
    </row>
    <row r="1728" spans="34:34" x14ac:dyDescent="0.2">
      <c r="AH1728" s="2" t="s">
        <v>1871</v>
      </c>
    </row>
    <row r="1729" spans="34:34" x14ac:dyDescent="0.2">
      <c r="AH1729" s="2" t="s">
        <v>1872</v>
      </c>
    </row>
    <row r="1730" spans="34:34" x14ac:dyDescent="0.2">
      <c r="AH1730" s="2" t="s">
        <v>1873</v>
      </c>
    </row>
    <row r="1731" spans="34:34" x14ac:dyDescent="0.2">
      <c r="AH1731" s="2" t="s">
        <v>1874</v>
      </c>
    </row>
    <row r="1732" spans="34:34" x14ac:dyDescent="0.2">
      <c r="AH1732" s="2" t="s">
        <v>1875</v>
      </c>
    </row>
    <row r="1733" spans="34:34" x14ac:dyDescent="0.2">
      <c r="AH1733" s="2" t="s">
        <v>1876</v>
      </c>
    </row>
    <row r="1734" spans="34:34" x14ac:dyDescent="0.2">
      <c r="AH1734" s="2" t="s">
        <v>1877</v>
      </c>
    </row>
    <row r="1735" spans="34:34" x14ac:dyDescent="0.2">
      <c r="AH1735" s="2" t="s">
        <v>1878</v>
      </c>
    </row>
    <row r="1736" spans="34:34" x14ac:dyDescent="0.2">
      <c r="AH1736" s="2" t="s">
        <v>1879</v>
      </c>
    </row>
    <row r="1737" spans="34:34" x14ac:dyDescent="0.2">
      <c r="AH1737" s="2" t="s">
        <v>1880</v>
      </c>
    </row>
    <row r="1738" spans="34:34" x14ac:dyDescent="0.2">
      <c r="AH1738" s="2" t="s">
        <v>1881</v>
      </c>
    </row>
    <row r="1739" spans="34:34" x14ac:dyDescent="0.2">
      <c r="AH1739" s="2" t="s">
        <v>1882</v>
      </c>
    </row>
    <row r="1740" spans="34:34" x14ac:dyDescent="0.2">
      <c r="AH1740" s="2" t="s">
        <v>1883</v>
      </c>
    </row>
    <row r="1741" spans="34:34" x14ac:dyDescent="0.2">
      <c r="AH1741" s="2" t="s">
        <v>1884</v>
      </c>
    </row>
    <row r="1742" spans="34:34" x14ac:dyDescent="0.2">
      <c r="AH1742" s="2" t="s">
        <v>1885</v>
      </c>
    </row>
    <row r="1743" spans="34:34" x14ac:dyDescent="0.2">
      <c r="AH1743" s="2" t="s">
        <v>1886</v>
      </c>
    </row>
    <row r="1744" spans="34:34" x14ac:dyDescent="0.2">
      <c r="AH1744" s="2" t="s">
        <v>1887</v>
      </c>
    </row>
    <row r="1745" spans="34:34" x14ac:dyDescent="0.2">
      <c r="AH1745" s="2" t="s">
        <v>1888</v>
      </c>
    </row>
    <row r="1746" spans="34:34" x14ac:dyDescent="0.2">
      <c r="AH1746" s="2" t="s">
        <v>1889</v>
      </c>
    </row>
    <row r="1747" spans="34:34" x14ac:dyDescent="0.2">
      <c r="AH1747" s="2" t="s">
        <v>1890</v>
      </c>
    </row>
    <row r="1748" spans="34:34" x14ac:dyDescent="0.2">
      <c r="AH1748" s="2" t="s">
        <v>1891</v>
      </c>
    </row>
    <row r="1749" spans="34:34" x14ac:dyDescent="0.2">
      <c r="AH1749" s="2" t="s">
        <v>1892</v>
      </c>
    </row>
    <row r="1750" spans="34:34" x14ac:dyDescent="0.2">
      <c r="AH1750" s="2" t="s">
        <v>1893</v>
      </c>
    </row>
    <row r="1751" spans="34:34" x14ac:dyDescent="0.2">
      <c r="AH1751" s="2" t="s">
        <v>1894</v>
      </c>
    </row>
    <row r="1752" spans="34:34" x14ac:dyDescent="0.2">
      <c r="AH1752" s="2" t="s">
        <v>1895</v>
      </c>
    </row>
    <row r="1753" spans="34:34" x14ac:dyDescent="0.2">
      <c r="AH1753" s="2" t="s">
        <v>1896</v>
      </c>
    </row>
    <row r="1754" spans="34:34" x14ac:dyDescent="0.2">
      <c r="AH1754" s="2" t="s">
        <v>1897</v>
      </c>
    </row>
    <row r="1755" spans="34:34" x14ac:dyDescent="0.2">
      <c r="AH1755" s="2" t="s">
        <v>1898</v>
      </c>
    </row>
    <row r="1756" spans="34:34" x14ac:dyDescent="0.2">
      <c r="AH1756" s="2" t="s">
        <v>1899</v>
      </c>
    </row>
    <row r="1757" spans="34:34" x14ac:dyDescent="0.2">
      <c r="AH1757" s="2" t="s">
        <v>1900</v>
      </c>
    </row>
    <row r="1758" spans="34:34" x14ac:dyDescent="0.2">
      <c r="AH1758" s="2" t="s">
        <v>1901</v>
      </c>
    </row>
    <row r="1759" spans="34:34" x14ac:dyDescent="0.2">
      <c r="AH1759" s="2" t="s">
        <v>1902</v>
      </c>
    </row>
    <row r="1760" spans="34:34" x14ac:dyDescent="0.2">
      <c r="AH1760" s="2" t="s">
        <v>1903</v>
      </c>
    </row>
    <row r="1761" spans="34:34" x14ac:dyDescent="0.2">
      <c r="AH1761" s="2" t="s">
        <v>1904</v>
      </c>
    </row>
    <row r="1762" spans="34:34" x14ac:dyDescent="0.2">
      <c r="AH1762" s="2" t="s">
        <v>1905</v>
      </c>
    </row>
    <row r="1763" spans="34:34" x14ac:dyDescent="0.2">
      <c r="AH1763" s="2" t="s">
        <v>1906</v>
      </c>
    </row>
    <row r="1764" spans="34:34" x14ac:dyDescent="0.2">
      <c r="AH1764" s="2" t="s">
        <v>1907</v>
      </c>
    </row>
    <row r="1765" spans="34:34" x14ac:dyDescent="0.2">
      <c r="AH1765" s="2" t="s">
        <v>1908</v>
      </c>
    </row>
    <row r="1766" spans="34:34" x14ac:dyDescent="0.2">
      <c r="AH1766" s="2" t="s">
        <v>1909</v>
      </c>
    </row>
    <row r="1767" spans="34:34" x14ac:dyDescent="0.2">
      <c r="AH1767" s="2" t="s">
        <v>1910</v>
      </c>
    </row>
    <row r="1768" spans="34:34" x14ac:dyDescent="0.2">
      <c r="AH1768" s="2" t="s">
        <v>1911</v>
      </c>
    </row>
    <row r="1769" spans="34:34" x14ac:dyDescent="0.2">
      <c r="AH1769" s="2" t="s">
        <v>1912</v>
      </c>
    </row>
    <row r="1770" spans="34:34" x14ac:dyDescent="0.2">
      <c r="AH1770" s="2" t="s">
        <v>1913</v>
      </c>
    </row>
    <row r="1771" spans="34:34" x14ac:dyDescent="0.2">
      <c r="AH1771" s="2" t="s">
        <v>1914</v>
      </c>
    </row>
    <row r="1772" spans="34:34" x14ac:dyDescent="0.2">
      <c r="AH1772" s="2" t="s">
        <v>1915</v>
      </c>
    </row>
    <row r="1773" spans="34:34" x14ac:dyDescent="0.2">
      <c r="AH1773" s="2" t="s">
        <v>1916</v>
      </c>
    </row>
    <row r="1774" spans="34:34" x14ac:dyDescent="0.2">
      <c r="AH1774" s="2" t="s">
        <v>1917</v>
      </c>
    </row>
    <row r="1775" spans="34:34" x14ac:dyDescent="0.2">
      <c r="AH1775" s="2" t="s">
        <v>1918</v>
      </c>
    </row>
    <row r="1776" spans="34:34" x14ac:dyDescent="0.2">
      <c r="AH1776" s="2" t="s">
        <v>1919</v>
      </c>
    </row>
    <row r="1777" spans="34:34" x14ac:dyDescent="0.2">
      <c r="AH1777" s="2" t="s">
        <v>1920</v>
      </c>
    </row>
    <row r="1778" spans="34:34" x14ac:dyDescent="0.2">
      <c r="AH1778" s="2" t="s">
        <v>1921</v>
      </c>
    </row>
    <row r="1779" spans="34:34" x14ac:dyDescent="0.2">
      <c r="AH1779" s="2" t="s">
        <v>1922</v>
      </c>
    </row>
    <row r="1780" spans="34:34" x14ac:dyDescent="0.2">
      <c r="AH1780" s="2" t="s">
        <v>1923</v>
      </c>
    </row>
    <row r="1781" spans="34:34" x14ac:dyDescent="0.2">
      <c r="AH1781" s="2" t="s">
        <v>1924</v>
      </c>
    </row>
    <row r="1782" spans="34:34" x14ac:dyDescent="0.2">
      <c r="AH1782" s="2" t="s">
        <v>1925</v>
      </c>
    </row>
    <row r="1783" spans="34:34" x14ac:dyDescent="0.2">
      <c r="AH1783" s="2" t="s">
        <v>1926</v>
      </c>
    </row>
    <row r="1784" spans="34:34" x14ac:dyDescent="0.2">
      <c r="AH1784" s="2" t="s">
        <v>1927</v>
      </c>
    </row>
    <row r="1785" spans="34:34" x14ac:dyDescent="0.2">
      <c r="AH1785" s="2" t="s">
        <v>1928</v>
      </c>
    </row>
    <row r="1786" spans="34:34" x14ac:dyDescent="0.2">
      <c r="AH1786" s="2" t="s">
        <v>1929</v>
      </c>
    </row>
    <row r="1787" spans="34:34" x14ac:dyDescent="0.2">
      <c r="AH1787" s="2" t="s">
        <v>1930</v>
      </c>
    </row>
    <row r="1788" spans="34:34" x14ac:dyDescent="0.2">
      <c r="AH1788" s="2" t="s">
        <v>1931</v>
      </c>
    </row>
    <row r="1789" spans="34:34" x14ac:dyDescent="0.2">
      <c r="AH1789" s="2" t="s">
        <v>1932</v>
      </c>
    </row>
    <row r="1790" spans="34:34" x14ac:dyDescent="0.2">
      <c r="AH1790" s="2" t="s">
        <v>1933</v>
      </c>
    </row>
    <row r="1791" spans="34:34" x14ac:dyDescent="0.2">
      <c r="AH1791" s="2" t="s">
        <v>1934</v>
      </c>
    </row>
    <row r="1792" spans="34:34" x14ac:dyDescent="0.2">
      <c r="AH1792" s="2" t="s">
        <v>1935</v>
      </c>
    </row>
    <row r="1793" spans="34:34" x14ac:dyDescent="0.2">
      <c r="AH1793" s="2" t="s">
        <v>1936</v>
      </c>
    </row>
    <row r="1794" spans="34:34" x14ac:dyDescent="0.2">
      <c r="AH1794" s="2" t="s">
        <v>1937</v>
      </c>
    </row>
    <row r="1795" spans="34:34" x14ac:dyDescent="0.2">
      <c r="AH1795" s="2" t="s">
        <v>1938</v>
      </c>
    </row>
    <row r="1796" spans="34:34" x14ac:dyDescent="0.2">
      <c r="AH1796" s="2" t="s">
        <v>1939</v>
      </c>
    </row>
    <row r="1797" spans="34:34" x14ac:dyDescent="0.2">
      <c r="AH1797" s="2" t="s">
        <v>1940</v>
      </c>
    </row>
    <row r="1798" spans="34:34" x14ac:dyDescent="0.2">
      <c r="AH1798" s="2" t="s">
        <v>1941</v>
      </c>
    </row>
    <row r="1799" spans="34:34" x14ac:dyDescent="0.2">
      <c r="AH1799" s="2" t="s">
        <v>1942</v>
      </c>
    </row>
    <row r="1800" spans="34:34" x14ac:dyDescent="0.2">
      <c r="AH1800" s="2" t="s">
        <v>1943</v>
      </c>
    </row>
    <row r="1801" spans="34:34" x14ac:dyDescent="0.2">
      <c r="AH1801" s="2" t="s">
        <v>1944</v>
      </c>
    </row>
    <row r="1802" spans="34:34" x14ac:dyDescent="0.2">
      <c r="AH1802" s="2" t="s">
        <v>1945</v>
      </c>
    </row>
    <row r="1803" spans="34:34" x14ac:dyDescent="0.2">
      <c r="AH1803" s="2" t="s">
        <v>1946</v>
      </c>
    </row>
    <row r="1804" spans="34:34" x14ac:dyDescent="0.2">
      <c r="AH1804" s="2" t="s">
        <v>1947</v>
      </c>
    </row>
    <row r="1805" spans="34:34" x14ac:dyDescent="0.2">
      <c r="AH1805" s="2" t="s">
        <v>1948</v>
      </c>
    </row>
    <row r="1806" spans="34:34" x14ac:dyDescent="0.2">
      <c r="AH1806" s="2" t="s">
        <v>1949</v>
      </c>
    </row>
    <row r="1807" spans="34:34" x14ac:dyDescent="0.2">
      <c r="AH1807" s="2" t="s">
        <v>1950</v>
      </c>
    </row>
    <row r="1808" spans="34:34" x14ac:dyDescent="0.2">
      <c r="AH1808" s="2" t="s">
        <v>1951</v>
      </c>
    </row>
    <row r="1809" spans="34:34" x14ac:dyDescent="0.2">
      <c r="AH1809" s="2" t="s">
        <v>1952</v>
      </c>
    </row>
    <row r="1810" spans="34:34" x14ac:dyDescent="0.2">
      <c r="AH1810" s="2" t="s">
        <v>1953</v>
      </c>
    </row>
    <row r="1811" spans="34:34" x14ac:dyDescent="0.2">
      <c r="AH1811" s="2" t="s">
        <v>1954</v>
      </c>
    </row>
    <row r="1812" spans="34:34" x14ac:dyDescent="0.2">
      <c r="AH1812" s="2" t="s">
        <v>1955</v>
      </c>
    </row>
    <row r="1813" spans="34:34" x14ac:dyDescent="0.2">
      <c r="AH1813" s="2" t="s">
        <v>1956</v>
      </c>
    </row>
    <row r="1814" spans="34:34" x14ac:dyDescent="0.2">
      <c r="AH1814" s="2" t="s">
        <v>1957</v>
      </c>
    </row>
    <row r="1815" spans="34:34" x14ac:dyDescent="0.2">
      <c r="AH1815" s="2" t="s">
        <v>1958</v>
      </c>
    </row>
    <row r="1816" spans="34:34" x14ac:dyDescent="0.2">
      <c r="AH1816" s="2" t="s">
        <v>1959</v>
      </c>
    </row>
    <row r="1817" spans="34:34" x14ac:dyDescent="0.2">
      <c r="AH1817" s="2" t="s">
        <v>1960</v>
      </c>
    </row>
    <row r="1818" spans="34:34" x14ac:dyDescent="0.2">
      <c r="AH1818" s="2" t="s">
        <v>1961</v>
      </c>
    </row>
    <row r="1819" spans="34:34" x14ac:dyDescent="0.2">
      <c r="AH1819" s="2" t="s">
        <v>1962</v>
      </c>
    </row>
    <row r="1820" spans="34:34" x14ac:dyDescent="0.2">
      <c r="AH1820" s="2" t="s">
        <v>1963</v>
      </c>
    </row>
    <row r="1821" spans="34:34" x14ac:dyDescent="0.2">
      <c r="AH1821" s="2" t="s">
        <v>1964</v>
      </c>
    </row>
    <row r="1822" spans="34:34" x14ac:dyDescent="0.2">
      <c r="AH1822" s="2" t="s">
        <v>1965</v>
      </c>
    </row>
    <row r="1823" spans="34:34" x14ac:dyDescent="0.2">
      <c r="AH1823" s="2" t="s">
        <v>1966</v>
      </c>
    </row>
    <row r="1824" spans="34:34" x14ac:dyDescent="0.2">
      <c r="AH1824" s="2" t="s">
        <v>1967</v>
      </c>
    </row>
    <row r="1825" spans="34:34" x14ac:dyDescent="0.2">
      <c r="AH1825" s="2" t="s">
        <v>1968</v>
      </c>
    </row>
    <row r="1826" spans="34:34" x14ac:dyDescent="0.2">
      <c r="AH1826" s="2" t="s">
        <v>1969</v>
      </c>
    </row>
    <row r="1827" spans="34:34" x14ac:dyDescent="0.2">
      <c r="AH1827" s="2" t="s">
        <v>1970</v>
      </c>
    </row>
    <row r="1828" spans="34:34" x14ac:dyDescent="0.2">
      <c r="AH1828" s="2" t="s">
        <v>1971</v>
      </c>
    </row>
    <row r="1829" spans="34:34" x14ac:dyDescent="0.2">
      <c r="AH1829" s="2" t="s">
        <v>1972</v>
      </c>
    </row>
    <row r="1830" spans="34:34" x14ac:dyDescent="0.2">
      <c r="AH1830" s="2" t="s">
        <v>1973</v>
      </c>
    </row>
    <row r="1831" spans="34:34" x14ac:dyDescent="0.2">
      <c r="AH1831" s="2" t="s">
        <v>1974</v>
      </c>
    </row>
    <row r="1832" spans="34:34" x14ac:dyDescent="0.2">
      <c r="AH1832" s="2" t="s">
        <v>1975</v>
      </c>
    </row>
    <row r="1833" spans="34:34" x14ac:dyDescent="0.2">
      <c r="AH1833" s="2" t="s">
        <v>1976</v>
      </c>
    </row>
    <row r="1834" spans="34:34" x14ac:dyDescent="0.2">
      <c r="AH1834" s="2" t="s">
        <v>1977</v>
      </c>
    </row>
    <row r="1835" spans="34:34" x14ac:dyDescent="0.2">
      <c r="AH1835" s="2" t="s">
        <v>1978</v>
      </c>
    </row>
    <row r="1836" spans="34:34" x14ac:dyDescent="0.2">
      <c r="AH1836" s="2" t="s">
        <v>1979</v>
      </c>
    </row>
    <row r="1837" spans="34:34" x14ac:dyDescent="0.2">
      <c r="AH1837" s="2" t="s">
        <v>1980</v>
      </c>
    </row>
    <row r="1838" spans="34:34" x14ac:dyDescent="0.2">
      <c r="AH1838" s="2" t="s">
        <v>1981</v>
      </c>
    </row>
    <row r="1839" spans="34:34" x14ac:dyDescent="0.2">
      <c r="AH1839" s="2" t="s">
        <v>1982</v>
      </c>
    </row>
    <row r="1840" spans="34:34" x14ac:dyDescent="0.2">
      <c r="AH1840" s="2" t="s">
        <v>1983</v>
      </c>
    </row>
    <row r="1841" spans="34:34" x14ac:dyDescent="0.2">
      <c r="AH1841" s="2" t="s">
        <v>1984</v>
      </c>
    </row>
    <row r="1842" spans="34:34" x14ac:dyDescent="0.2">
      <c r="AH1842" s="2" t="s">
        <v>1985</v>
      </c>
    </row>
    <row r="1843" spans="34:34" x14ac:dyDescent="0.2">
      <c r="AH1843" s="2" t="s">
        <v>1986</v>
      </c>
    </row>
    <row r="1844" spans="34:34" x14ac:dyDescent="0.2">
      <c r="AH1844" s="2" t="s">
        <v>1987</v>
      </c>
    </row>
    <row r="1845" spans="34:34" x14ac:dyDescent="0.2">
      <c r="AH1845" s="2" t="s">
        <v>1988</v>
      </c>
    </row>
    <row r="1846" spans="34:34" x14ac:dyDescent="0.2">
      <c r="AH1846" s="2" t="s">
        <v>1989</v>
      </c>
    </row>
    <row r="1847" spans="34:34" x14ac:dyDescent="0.2">
      <c r="AH1847" s="2" t="s">
        <v>1990</v>
      </c>
    </row>
    <row r="1848" spans="34:34" x14ac:dyDescent="0.2">
      <c r="AH1848" s="2" t="s">
        <v>1991</v>
      </c>
    </row>
    <row r="1849" spans="34:34" x14ac:dyDescent="0.2">
      <c r="AH1849" s="2" t="s">
        <v>1992</v>
      </c>
    </row>
    <row r="1850" spans="34:34" x14ac:dyDescent="0.2">
      <c r="AH1850" s="2" t="s">
        <v>1993</v>
      </c>
    </row>
    <row r="1851" spans="34:34" x14ac:dyDescent="0.2">
      <c r="AH1851" s="2" t="s">
        <v>1994</v>
      </c>
    </row>
    <row r="1852" spans="34:34" x14ac:dyDescent="0.2">
      <c r="AH1852" s="2" t="s">
        <v>1995</v>
      </c>
    </row>
    <row r="1853" spans="34:34" x14ac:dyDescent="0.2">
      <c r="AH1853" s="2" t="s">
        <v>1996</v>
      </c>
    </row>
    <row r="1854" spans="34:34" x14ac:dyDescent="0.2">
      <c r="AH1854" s="2" t="s">
        <v>1997</v>
      </c>
    </row>
    <row r="1855" spans="34:34" x14ac:dyDescent="0.2">
      <c r="AH1855" s="2" t="s">
        <v>1998</v>
      </c>
    </row>
    <row r="1856" spans="34:34" x14ac:dyDescent="0.2">
      <c r="AH1856" s="2" t="s">
        <v>1999</v>
      </c>
    </row>
    <row r="1857" spans="34:34" x14ac:dyDescent="0.2">
      <c r="AH1857" s="2" t="s">
        <v>2000</v>
      </c>
    </row>
    <row r="1858" spans="34:34" x14ac:dyDescent="0.2">
      <c r="AH1858" s="2" t="s">
        <v>2001</v>
      </c>
    </row>
    <row r="1859" spans="34:34" x14ac:dyDescent="0.2">
      <c r="AH1859" s="2" t="s">
        <v>2002</v>
      </c>
    </row>
    <row r="1860" spans="34:34" x14ac:dyDescent="0.2">
      <c r="AH1860" s="2" t="s">
        <v>2003</v>
      </c>
    </row>
    <row r="1861" spans="34:34" x14ac:dyDescent="0.2">
      <c r="AH1861" s="2" t="s">
        <v>2004</v>
      </c>
    </row>
    <row r="1862" spans="34:34" x14ac:dyDescent="0.2">
      <c r="AH1862" s="2" t="s">
        <v>2005</v>
      </c>
    </row>
    <row r="1863" spans="34:34" x14ac:dyDescent="0.2">
      <c r="AH1863" s="2" t="s">
        <v>2006</v>
      </c>
    </row>
    <row r="1864" spans="34:34" x14ac:dyDescent="0.2">
      <c r="AH1864" s="2" t="s">
        <v>2007</v>
      </c>
    </row>
    <row r="1865" spans="34:34" x14ac:dyDescent="0.2">
      <c r="AH1865" s="2" t="s">
        <v>2008</v>
      </c>
    </row>
    <row r="1866" spans="34:34" x14ac:dyDescent="0.2">
      <c r="AH1866" s="2" t="s">
        <v>2009</v>
      </c>
    </row>
    <row r="1867" spans="34:34" x14ac:dyDescent="0.2">
      <c r="AH1867" s="2" t="s">
        <v>2010</v>
      </c>
    </row>
    <row r="1868" spans="34:34" x14ac:dyDescent="0.2">
      <c r="AH1868" s="2" t="s">
        <v>2011</v>
      </c>
    </row>
    <row r="1869" spans="34:34" x14ac:dyDescent="0.2">
      <c r="AH1869" s="2" t="s">
        <v>2012</v>
      </c>
    </row>
    <row r="1870" spans="34:34" x14ac:dyDescent="0.2">
      <c r="AH1870" s="2" t="s">
        <v>2013</v>
      </c>
    </row>
    <row r="1871" spans="34:34" x14ac:dyDescent="0.2">
      <c r="AH1871" s="2" t="s">
        <v>2014</v>
      </c>
    </row>
    <row r="1872" spans="34:34" x14ac:dyDescent="0.2">
      <c r="AH1872" s="2" t="s">
        <v>2015</v>
      </c>
    </row>
    <row r="1873" spans="34:34" x14ac:dyDescent="0.2">
      <c r="AH1873" s="2" t="s">
        <v>2016</v>
      </c>
    </row>
    <row r="1874" spans="34:34" x14ac:dyDescent="0.2">
      <c r="AH1874" s="2" t="s">
        <v>2017</v>
      </c>
    </row>
    <row r="1875" spans="34:34" x14ac:dyDescent="0.2">
      <c r="AH1875" s="2" t="s">
        <v>2018</v>
      </c>
    </row>
    <row r="1876" spans="34:34" x14ac:dyDescent="0.2">
      <c r="AH1876" s="2" t="s">
        <v>2019</v>
      </c>
    </row>
    <row r="1877" spans="34:34" x14ac:dyDescent="0.2">
      <c r="AH1877" s="2" t="s">
        <v>2020</v>
      </c>
    </row>
    <row r="1878" spans="34:34" x14ac:dyDescent="0.2">
      <c r="AH1878" s="2" t="s">
        <v>2021</v>
      </c>
    </row>
    <row r="1879" spans="34:34" x14ac:dyDescent="0.2">
      <c r="AH1879" s="2" t="s">
        <v>2022</v>
      </c>
    </row>
    <row r="1880" spans="34:34" x14ac:dyDescent="0.2">
      <c r="AH1880" s="2" t="s">
        <v>2023</v>
      </c>
    </row>
    <row r="1881" spans="34:34" x14ac:dyDescent="0.2">
      <c r="AH1881" s="2" t="s">
        <v>2024</v>
      </c>
    </row>
    <row r="1882" spans="34:34" x14ac:dyDescent="0.2">
      <c r="AH1882" s="2" t="s">
        <v>2025</v>
      </c>
    </row>
    <row r="1883" spans="34:34" x14ac:dyDescent="0.2">
      <c r="AH1883" s="2" t="s">
        <v>129</v>
      </c>
    </row>
    <row r="1884" spans="34:34" x14ac:dyDescent="0.2">
      <c r="AH1884" s="2" t="s">
        <v>2026</v>
      </c>
    </row>
    <row r="1885" spans="34:34" x14ac:dyDescent="0.2">
      <c r="AH1885" s="2" t="s">
        <v>2027</v>
      </c>
    </row>
    <row r="1886" spans="34:34" x14ac:dyDescent="0.2">
      <c r="AH1886" s="2" t="s">
        <v>2028</v>
      </c>
    </row>
    <row r="1887" spans="34:34" x14ac:dyDescent="0.2">
      <c r="AH1887" s="2" t="s">
        <v>2029</v>
      </c>
    </row>
    <row r="1888" spans="34:34" x14ac:dyDescent="0.2">
      <c r="AH1888" s="2" t="s">
        <v>2030</v>
      </c>
    </row>
    <row r="1889" spans="34:34" x14ac:dyDescent="0.2">
      <c r="AH1889" s="2" t="s">
        <v>2031</v>
      </c>
    </row>
    <row r="1890" spans="34:34" x14ac:dyDescent="0.2">
      <c r="AH1890" s="2" t="s">
        <v>2032</v>
      </c>
    </row>
    <row r="1891" spans="34:34" x14ac:dyDescent="0.2">
      <c r="AH1891" s="2" t="s">
        <v>2033</v>
      </c>
    </row>
    <row r="1892" spans="34:34" x14ac:dyDescent="0.2">
      <c r="AH1892" s="2" t="s">
        <v>2034</v>
      </c>
    </row>
    <row r="1893" spans="34:34" x14ac:dyDescent="0.2">
      <c r="AH1893" s="2" t="s">
        <v>2035</v>
      </c>
    </row>
    <row r="1894" spans="34:34" x14ac:dyDescent="0.2">
      <c r="AH1894" s="2" t="s">
        <v>2036</v>
      </c>
    </row>
    <row r="1895" spans="34:34" x14ac:dyDescent="0.2">
      <c r="AH1895" s="2" t="s">
        <v>2037</v>
      </c>
    </row>
    <row r="1896" spans="34:34" x14ac:dyDescent="0.2">
      <c r="AH1896" s="2" t="s">
        <v>2038</v>
      </c>
    </row>
    <row r="1897" spans="34:34" x14ac:dyDescent="0.2">
      <c r="AH1897" s="2" t="s">
        <v>2039</v>
      </c>
    </row>
    <row r="1898" spans="34:34" x14ac:dyDescent="0.2">
      <c r="AH1898" s="2" t="s">
        <v>2040</v>
      </c>
    </row>
    <row r="1899" spans="34:34" x14ac:dyDescent="0.2">
      <c r="AH1899" s="2" t="s">
        <v>2041</v>
      </c>
    </row>
    <row r="1900" spans="34:34" x14ac:dyDescent="0.2">
      <c r="AH1900" s="2" t="s">
        <v>2042</v>
      </c>
    </row>
    <row r="1901" spans="34:34" x14ac:dyDescent="0.2">
      <c r="AH1901" s="2" t="s">
        <v>2043</v>
      </c>
    </row>
    <row r="1902" spans="34:34" x14ac:dyDescent="0.2">
      <c r="AH1902" s="2" t="s">
        <v>2044</v>
      </c>
    </row>
    <row r="1903" spans="34:34" x14ac:dyDescent="0.2">
      <c r="AH1903" s="2" t="s">
        <v>2045</v>
      </c>
    </row>
    <row r="1904" spans="34:34" x14ac:dyDescent="0.2">
      <c r="AH1904" s="2" t="s">
        <v>2046</v>
      </c>
    </row>
    <row r="1905" spans="34:34" x14ac:dyDescent="0.2">
      <c r="AH1905" s="2" t="s">
        <v>2047</v>
      </c>
    </row>
    <row r="1906" spans="34:34" x14ac:dyDescent="0.2">
      <c r="AH1906" s="2" t="s">
        <v>2048</v>
      </c>
    </row>
    <row r="1907" spans="34:34" x14ac:dyDescent="0.2">
      <c r="AH1907" s="2" t="s">
        <v>2049</v>
      </c>
    </row>
    <row r="1908" spans="34:34" x14ac:dyDescent="0.2">
      <c r="AH1908" s="2" t="s">
        <v>2050</v>
      </c>
    </row>
    <row r="1909" spans="34:34" x14ac:dyDescent="0.2">
      <c r="AH1909" s="2" t="s">
        <v>2051</v>
      </c>
    </row>
    <row r="1910" spans="34:34" x14ac:dyDescent="0.2">
      <c r="AH1910" s="2" t="s">
        <v>2052</v>
      </c>
    </row>
    <row r="1911" spans="34:34" x14ac:dyDescent="0.2">
      <c r="AH1911" s="2" t="s">
        <v>2053</v>
      </c>
    </row>
    <row r="1912" spans="34:34" x14ac:dyDescent="0.2">
      <c r="AH1912" s="2" t="s">
        <v>2054</v>
      </c>
    </row>
    <row r="1913" spans="34:34" x14ac:dyDescent="0.2">
      <c r="AH1913" s="2" t="s">
        <v>2055</v>
      </c>
    </row>
    <row r="1914" spans="34:34" x14ac:dyDescent="0.2">
      <c r="AH1914" s="2" t="s">
        <v>2056</v>
      </c>
    </row>
    <row r="1915" spans="34:34" x14ac:dyDescent="0.2">
      <c r="AH1915" s="2" t="s">
        <v>2057</v>
      </c>
    </row>
    <row r="1916" spans="34:34" x14ac:dyDescent="0.2">
      <c r="AH1916" s="2" t="s">
        <v>2058</v>
      </c>
    </row>
    <row r="1917" spans="34:34" x14ac:dyDescent="0.2">
      <c r="AH1917" s="2" t="s">
        <v>2059</v>
      </c>
    </row>
    <row r="1918" spans="34:34" x14ac:dyDescent="0.2">
      <c r="AH1918" s="2" t="s">
        <v>2060</v>
      </c>
    </row>
    <row r="1919" spans="34:34" x14ac:dyDescent="0.2">
      <c r="AH1919" s="2" t="s">
        <v>2061</v>
      </c>
    </row>
    <row r="1920" spans="34:34" x14ac:dyDescent="0.2">
      <c r="AH1920" s="2" t="s">
        <v>2062</v>
      </c>
    </row>
    <row r="1921" spans="34:34" x14ac:dyDescent="0.2">
      <c r="AH1921" s="2" t="s">
        <v>2063</v>
      </c>
    </row>
    <row r="1922" spans="34:34" x14ac:dyDescent="0.2">
      <c r="AH1922" s="2" t="s">
        <v>2064</v>
      </c>
    </row>
    <row r="1923" spans="34:34" x14ac:dyDescent="0.2">
      <c r="AH1923" s="2" t="s">
        <v>2065</v>
      </c>
    </row>
    <row r="1924" spans="34:34" x14ac:dyDescent="0.2">
      <c r="AH1924" s="2" t="s">
        <v>2066</v>
      </c>
    </row>
    <row r="1925" spans="34:34" x14ac:dyDescent="0.2">
      <c r="AH1925" s="2" t="s">
        <v>2067</v>
      </c>
    </row>
    <row r="1926" spans="34:34" x14ac:dyDescent="0.2">
      <c r="AH1926" s="2" t="s">
        <v>2068</v>
      </c>
    </row>
    <row r="1927" spans="34:34" x14ac:dyDescent="0.2">
      <c r="AH1927" s="2" t="s">
        <v>2069</v>
      </c>
    </row>
    <row r="1928" spans="34:34" x14ac:dyDescent="0.2">
      <c r="AH1928" s="2" t="s">
        <v>2070</v>
      </c>
    </row>
    <row r="1929" spans="34:34" x14ac:dyDescent="0.2">
      <c r="AH1929" s="2" t="s">
        <v>2071</v>
      </c>
    </row>
    <row r="1930" spans="34:34" x14ac:dyDescent="0.2">
      <c r="AH1930" s="2" t="s">
        <v>2072</v>
      </c>
    </row>
    <row r="1931" spans="34:34" x14ac:dyDescent="0.2">
      <c r="AH1931" s="2" t="s">
        <v>2073</v>
      </c>
    </row>
    <row r="1932" spans="34:34" x14ac:dyDescent="0.2">
      <c r="AH1932" s="2" t="s">
        <v>2074</v>
      </c>
    </row>
    <row r="1933" spans="34:34" x14ac:dyDescent="0.2">
      <c r="AH1933" s="2" t="s">
        <v>2075</v>
      </c>
    </row>
    <row r="1934" spans="34:34" x14ac:dyDescent="0.2">
      <c r="AH1934" s="2" t="s">
        <v>2076</v>
      </c>
    </row>
    <row r="1935" spans="34:34" x14ac:dyDescent="0.2">
      <c r="AH1935" s="2" t="s">
        <v>2077</v>
      </c>
    </row>
    <row r="1936" spans="34:34" x14ac:dyDescent="0.2">
      <c r="AH1936" s="2" t="s">
        <v>2078</v>
      </c>
    </row>
    <row r="1937" spans="34:34" x14ac:dyDescent="0.2">
      <c r="AH1937" s="2" t="s">
        <v>2079</v>
      </c>
    </row>
    <row r="1938" spans="34:34" x14ac:dyDescent="0.2">
      <c r="AH1938" s="2" t="s">
        <v>2080</v>
      </c>
    </row>
    <row r="1939" spans="34:34" x14ac:dyDescent="0.2">
      <c r="AH1939" s="2" t="s">
        <v>2081</v>
      </c>
    </row>
    <row r="1940" spans="34:34" x14ac:dyDescent="0.2">
      <c r="AH1940" s="2" t="s">
        <v>2082</v>
      </c>
    </row>
    <row r="1941" spans="34:34" x14ac:dyDescent="0.2">
      <c r="AH1941" s="2" t="s">
        <v>2083</v>
      </c>
    </row>
    <row r="1942" spans="34:34" x14ac:dyDescent="0.2">
      <c r="AH1942" s="2" t="s">
        <v>2084</v>
      </c>
    </row>
    <row r="1943" spans="34:34" x14ac:dyDescent="0.2">
      <c r="AH1943" s="2" t="s">
        <v>2085</v>
      </c>
    </row>
    <row r="1944" spans="34:34" x14ac:dyDescent="0.2">
      <c r="AH1944" s="2" t="s">
        <v>2086</v>
      </c>
    </row>
    <row r="1945" spans="34:34" x14ac:dyDescent="0.2">
      <c r="AH1945" s="2" t="s">
        <v>2087</v>
      </c>
    </row>
    <row r="1946" spans="34:34" x14ac:dyDescent="0.2">
      <c r="AH1946" s="2" t="s">
        <v>2088</v>
      </c>
    </row>
    <row r="1947" spans="34:34" x14ac:dyDescent="0.2">
      <c r="AH1947" s="2" t="s">
        <v>2089</v>
      </c>
    </row>
    <row r="1948" spans="34:34" x14ac:dyDescent="0.2">
      <c r="AH1948" s="2" t="s">
        <v>2090</v>
      </c>
    </row>
    <row r="1949" spans="34:34" x14ac:dyDescent="0.2">
      <c r="AH1949" s="2" t="s">
        <v>2091</v>
      </c>
    </row>
    <row r="1950" spans="34:34" x14ac:dyDescent="0.2">
      <c r="AH1950" s="2" t="s">
        <v>2092</v>
      </c>
    </row>
    <row r="1951" spans="34:34" x14ac:dyDescent="0.2">
      <c r="AH1951" s="2" t="s">
        <v>2093</v>
      </c>
    </row>
    <row r="1952" spans="34:34" x14ac:dyDescent="0.2">
      <c r="AH1952" s="2" t="s">
        <v>2094</v>
      </c>
    </row>
    <row r="1953" spans="34:34" x14ac:dyDescent="0.2">
      <c r="AH1953" s="2" t="s">
        <v>2095</v>
      </c>
    </row>
    <row r="1954" spans="34:34" x14ac:dyDescent="0.2">
      <c r="AH1954" s="2" t="s">
        <v>2096</v>
      </c>
    </row>
    <row r="1955" spans="34:34" x14ac:dyDescent="0.2">
      <c r="AH1955" s="2" t="s">
        <v>2097</v>
      </c>
    </row>
    <row r="1956" spans="34:34" x14ac:dyDescent="0.2">
      <c r="AH1956" s="2" t="s">
        <v>2098</v>
      </c>
    </row>
    <row r="1957" spans="34:34" x14ac:dyDescent="0.2">
      <c r="AH1957" s="2" t="s">
        <v>2099</v>
      </c>
    </row>
    <row r="1958" spans="34:34" x14ac:dyDescent="0.2">
      <c r="AH1958" s="2" t="s">
        <v>2100</v>
      </c>
    </row>
    <row r="1959" spans="34:34" x14ac:dyDescent="0.2">
      <c r="AH1959" s="2" t="s">
        <v>2101</v>
      </c>
    </row>
    <row r="1960" spans="34:34" x14ac:dyDescent="0.2">
      <c r="AH1960" s="2" t="s">
        <v>2102</v>
      </c>
    </row>
    <row r="1961" spans="34:34" x14ac:dyDescent="0.2">
      <c r="AH1961" s="2" t="s">
        <v>2103</v>
      </c>
    </row>
    <row r="1962" spans="34:34" x14ac:dyDescent="0.2">
      <c r="AH1962" s="2" t="s">
        <v>2104</v>
      </c>
    </row>
    <row r="1963" spans="34:34" x14ac:dyDescent="0.2">
      <c r="AH1963" s="2" t="s">
        <v>2105</v>
      </c>
    </row>
    <row r="1964" spans="34:34" x14ac:dyDescent="0.2">
      <c r="AH1964" s="2" t="s">
        <v>2106</v>
      </c>
    </row>
    <row r="1965" spans="34:34" x14ac:dyDescent="0.2">
      <c r="AH1965" s="2" t="s">
        <v>2107</v>
      </c>
    </row>
    <row r="1966" spans="34:34" x14ac:dyDescent="0.2">
      <c r="AH1966" s="2" t="s">
        <v>2108</v>
      </c>
    </row>
    <row r="1967" spans="34:34" x14ac:dyDescent="0.2">
      <c r="AH1967" s="2" t="s">
        <v>2109</v>
      </c>
    </row>
    <row r="1968" spans="34:34" x14ac:dyDescent="0.2">
      <c r="AH1968" s="2" t="s">
        <v>2110</v>
      </c>
    </row>
    <row r="1969" spans="34:34" x14ac:dyDescent="0.2">
      <c r="AH1969" s="2" t="s">
        <v>2111</v>
      </c>
    </row>
    <row r="1970" spans="34:34" x14ac:dyDescent="0.2">
      <c r="AH1970" s="2" t="s">
        <v>2112</v>
      </c>
    </row>
    <row r="1971" spans="34:34" x14ac:dyDescent="0.2">
      <c r="AH1971" s="2" t="s">
        <v>2113</v>
      </c>
    </row>
    <row r="1972" spans="34:34" x14ac:dyDescent="0.2">
      <c r="AH1972" s="2" t="s">
        <v>2114</v>
      </c>
    </row>
    <row r="1973" spans="34:34" x14ac:dyDescent="0.2">
      <c r="AH1973" s="2" t="s">
        <v>2115</v>
      </c>
    </row>
    <row r="1974" spans="34:34" x14ac:dyDescent="0.2">
      <c r="AH1974" s="2" t="s">
        <v>2116</v>
      </c>
    </row>
    <row r="1975" spans="34:34" x14ac:dyDescent="0.2">
      <c r="AH1975" s="2" t="s">
        <v>2117</v>
      </c>
    </row>
    <row r="1976" spans="34:34" x14ac:dyDescent="0.2">
      <c r="AH1976" s="2" t="s">
        <v>2118</v>
      </c>
    </row>
    <row r="1977" spans="34:34" x14ac:dyDescent="0.2">
      <c r="AH1977" s="2" t="s">
        <v>2119</v>
      </c>
    </row>
    <row r="1978" spans="34:34" x14ac:dyDescent="0.2">
      <c r="AH1978" s="2" t="s">
        <v>2120</v>
      </c>
    </row>
    <row r="1979" spans="34:34" x14ac:dyDescent="0.2">
      <c r="AH1979" s="2" t="s">
        <v>2121</v>
      </c>
    </row>
    <row r="1980" spans="34:34" x14ac:dyDescent="0.2">
      <c r="AH1980" s="2" t="s">
        <v>2122</v>
      </c>
    </row>
    <row r="1981" spans="34:34" x14ac:dyDescent="0.2">
      <c r="AH1981" s="2" t="s">
        <v>2123</v>
      </c>
    </row>
    <row r="1982" spans="34:34" x14ac:dyDescent="0.2">
      <c r="AH1982" s="2" t="s">
        <v>2124</v>
      </c>
    </row>
    <row r="1983" spans="34:34" x14ac:dyDescent="0.2">
      <c r="AH1983" s="2" t="s">
        <v>2125</v>
      </c>
    </row>
    <row r="1984" spans="34:34" x14ac:dyDescent="0.2">
      <c r="AH1984" s="2" t="s">
        <v>2126</v>
      </c>
    </row>
    <row r="1985" spans="34:34" x14ac:dyDescent="0.2">
      <c r="AH1985" s="2" t="s">
        <v>2127</v>
      </c>
    </row>
    <row r="1986" spans="34:34" x14ac:dyDescent="0.2">
      <c r="AH1986" s="2" t="s">
        <v>2128</v>
      </c>
    </row>
    <row r="1987" spans="34:34" x14ac:dyDescent="0.2">
      <c r="AH1987" s="2" t="s">
        <v>2129</v>
      </c>
    </row>
    <row r="1988" spans="34:34" x14ac:dyDescent="0.2">
      <c r="AH1988" s="2" t="s">
        <v>2130</v>
      </c>
    </row>
    <row r="1989" spans="34:34" x14ac:dyDescent="0.2">
      <c r="AH1989" s="2" t="s">
        <v>2131</v>
      </c>
    </row>
    <row r="1990" spans="34:34" x14ac:dyDescent="0.2">
      <c r="AH1990" s="2" t="s">
        <v>2132</v>
      </c>
    </row>
    <row r="1991" spans="34:34" x14ac:dyDescent="0.2">
      <c r="AH1991" s="2" t="s">
        <v>2133</v>
      </c>
    </row>
    <row r="1992" spans="34:34" x14ac:dyDescent="0.2">
      <c r="AH1992" s="2" t="s">
        <v>2134</v>
      </c>
    </row>
    <row r="1993" spans="34:34" x14ac:dyDescent="0.2">
      <c r="AH1993" s="2" t="s">
        <v>2135</v>
      </c>
    </row>
    <row r="1994" spans="34:34" x14ac:dyDescent="0.2">
      <c r="AH1994" s="2" t="s">
        <v>2136</v>
      </c>
    </row>
    <row r="1995" spans="34:34" x14ac:dyDescent="0.2">
      <c r="AH1995" s="2" t="s">
        <v>2137</v>
      </c>
    </row>
    <row r="1996" spans="34:34" x14ac:dyDescent="0.2">
      <c r="AH1996" s="2" t="s">
        <v>2138</v>
      </c>
    </row>
    <row r="1997" spans="34:34" x14ac:dyDescent="0.2">
      <c r="AH1997" s="2" t="s">
        <v>2139</v>
      </c>
    </row>
    <row r="1998" spans="34:34" x14ac:dyDescent="0.2">
      <c r="AH1998" s="2" t="s">
        <v>2140</v>
      </c>
    </row>
    <row r="1999" spans="34:34" x14ac:dyDescent="0.2">
      <c r="AH1999" s="2" t="s">
        <v>2141</v>
      </c>
    </row>
    <row r="2000" spans="34:34" x14ac:dyDescent="0.2">
      <c r="AH2000" s="2" t="s">
        <v>2142</v>
      </c>
    </row>
    <row r="2001" spans="34:34" x14ac:dyDescent="0.2">
      <c r="AH2001" s="2" t="s">
        <v>2143</v>
      </c>
    </row>
    <row r="2002" spans="34:34" x14ac:dyDescent="0.2">
      <c r="AH2002" s="2" t="s">
        <v>2144</v>
      </c>
    </row>
    <row r="2003" spans="34:34" x14ac:dyDescent="0.2">
      <c r="AH2003" s="2" t="s">
        <v>2145</v>
      </c>
    </row>
    <row r="2004" spans="34:34" x14ac:dyDescent="0.2">
      <c r="AH2004" s="2" t="s">
        <v>2146</v>
      </c>
    </row>
    <row r="2005" spans="34:34" x14ac:dyDescent="0.2">
      <c r="AH2005" s="2" t="s">
        <v>2147</v>
      </c>
    </row>
    <row r="2006" spans="34:34" x14ac:dyDescent="0.2">
      <c r="AH2006" s="2" t="s">
        <v>2148</v>
      </c>
    </row>
    <row r="2007" spans="34:34" x14ac:dyDescent="0.2">
      <c r="AH2007" s="2" t="s">
        <v>2149</v>
      </c>
    </row>
    <row r="2008" spans="34:34" x14ac:dyDescent="0.2">
      <c r="AH2008" s="2" t="s">
        <v>2150</v>
      </c>
    </row>
    <row r="2009" spans="34:34" x14ac:dyDescent="0.2">
      <c r="AH2009" s="2" t="s">
        <v>2151</v>
      </c>
    </row>
    <row r="2010" spans="34:34" x14ac:dyDescent="0.2">
      <c r="AH2010" s="2" t="s">
        <v>2152</v>
      </c>
    </row>
    <row r="2011" spans="34:34" x14ac:dyDescent="0.2">
      <c r="AH2011" s="2" t="s">
        <v>2153</v>
      </c>
    </row>
    <row r="2012" spans="34:34" x14ac:dyDescent="0.2">
      <c r="AH2012" s="2" t="s">
        <v>2154</v>
      </c>
    </row>
    <row r="2013" spans="34:34" x14ac:dyDescent="0.2">
      <c r="AH2013" s="2" t="s">
        <v>2155</v>
      </c>
    </row>
    <row r="2014" spans="34:34" x14ac:dyDescent="0.2">
      <c r="AH2014" s="2" t="s">
        <v>2156</v>
      </c>
    </row>
    <row r="2015" spans="34:34" x14ac:dyDescent="0.2">
      <c r="AH2015" s="2" t="s">
        <v>2157</v>
      </c>
    </row>
    <row r="2016" spans="34:34" x14ac:dyDescent="0.2">
      <c r="AH2016" s="2" t="s">
        <v>2158</v>
      </c>
    </row>
    <row r="2017" spans="34:34" x14ac:dyDescent="0.2">
      <c r="AH2017" s="2" t="s">
        <v>2159</v>
      </c>
    </row>
    <row r="2018" spans="34:34" x14ac:dyDescent="0.2">
      <c r="AH2018" s="2" t="s">
        <v>2160</v>
      </c>
    </row>
    <row r="2019" spans="34:34" x14ac:dyDescent="0.2">
      <c r="AH2019" s="2" t="s">
        <v>2161</v>
      </c>
    </row>
    <row r="2020" spans="34:34" x14ac:dyDescent="0.2">
      <c r="AH2020" s="2" t="s">
        <v>2162</v>
      </c>
    </row>
    <row r="2021" spans="34:34" x14ac:dyDescent="0.2">
      <c r="AH2021" s="2" t="s">
        <v>2163</v>
      </c>
    </row>
    <row r="2022" spans="34:34" x14ac:dyDescent="0.2">
      <c r="AH2022" s="2" t="s">
        <v>2164</v>
      </c>
    </row>
    <row r="2023" spans="34:34" x14ac:dyDescent="0.2">
      <c r="AH2023" s="2" t="s">
        <v>2165</v>
      </c>
    </row>
    <row r="2024" spans="34:34" x14ac:dyDescent="0.2">
      <c r="AH2024" s="2" t="s">
        <v>2166</v>
      </c>
    </row>
    <row r="2025" spans="34:34" x14ac:dyDescent="0.2">
      <c r="AH2025" s="2" t="s">
        <v>2167</v>
      </c>
    </row>
    <row r="2026" spans="34:34" x14ac:dyDescent="0.2">
      <c r="AH2026" s="2" t="s">
        <v>2168</v>
      </c>
    </row>
    <row r="2027" spans="34:34" x14ac:dyDescent="0.2">
      <c r="AH2027" s="2" t="s">
        <v>2169</v>
      </c>
    </row>
    <row r="2028" spans="34:34" x14ac:dyDescent="0.2">
      <c r="AH2028" s="2" t="s">
        <v>2170</v>
      </c>
    </row>
    <row r="2029" spans="34:34" x14ac:dyDescent="0.2">
      <c r="AH2029" s="2" t="s">
        <v>2171</v>
      </c>
    </row>
    <row r="2030" spans="34:34" x14ac:dyDescent="0.2">
      <c r="AH2030" s="2" t="s">
        <v>2172</v>
      </c>
    </row>
    <row r="2031" spans="34:34" x14ac:dyDescent="0.2">
      <c r="AH2031" s="2" t="s">
        <v>2173</v>
      </c>
    </row>
    <row r="2032" spans="34:34" x14ac:dyDescent="0.2">
      <c r="AH2032" s="2" t="s">
        <v>2174</v>
      </c>
    </row>
    <row r="2033" spans="34:34" x14ac:dyDescent="0.2">
      <c r="AH2033" s="2" t="s">
        <v>2175</v>
      </c>
    </row>
    <row r="2034" spans="34:34" x14ac:dyDescent="0.2">
      <c r="AH2034" s="2" t="s">
        <v>2176</v>
      </c>
    </row>
    <row r="2035" spans="34:34" x14ac:dyDescent="0.2">
      <c r="AH2035" s="2" t="s">
        <v>2177</v>
      </c>
    </row>
    <row r="2036" spans="34:34" x14ac:dyDescent="0.2">
      <c r="AH2036" s="2" t="s">
        <v>2178</v>
      </c>
    </row>
    <row r="2037" spans="34:34" x14ac:dyDescent="0.2">
      <c r="AH2037" s="2" t="s">
        <v>2179</v>
      </c>
    </row>
    <row r="2038" spans="34:34" x14ac:dyDescent="0.2">
      <c r="AH2038" s="2" t="s">
        <v>2180</v>
      </c>
    </row>
    <row r="2039" spans="34:34" x14ac:dyDescent="0.2">
      <c r="AH2039" s="2" t="s">
        <v>2181</v>
      </c>
    </row>
    <row r="2040" spans="34:34" x14ac:dyDescent="0.2">
      <c r="AH2040" s="2" t="s">
        <v>2182</v>
      </c>
    </row>
    <row r="2041" spans="34:34" x14ac:dyDescent="0.2">
      <c r="AH2041" s="2" t="s">
        <v>2183</v>
      </c>
    </row>
    <row r="2042" spans="34:34" x14ac:dyDescent="0.2">
      <c r="AH2042" s="2" t="s">
        <v>2184</v>
      </c>
    </row>
    <row r="2043" spans="34:34" x14ac:dyDescent="0.2">
      <c r="AH2043" s="2" t="s">
        <v>2185</v>
      </c>
    </row>
    <row r="2044" spans="34:34" x14ac:dyDescent="0.2">
      <c r="AH2044" s="2" t="s">
        <v>2186</v>
      </c>
    </row>
    <row r="2045" spans="34:34" x14ac:dyDescent="0.2">
      <c r="AH2045" s="2" t="s">
        <v>2187</v>
      </c>
    </row>
    <row r="2046" spans="34:34" x14ac:dyDescent="0.2">
      <c r="AH2046" s="2" t="s">
        <v>2188</v>
      </c>
    </row>
    <row r="2047" spans="34:34" x14ac:dyDescent="0.2">
      <c r="AH2047" s="2" t="s">
        <v>2189</v>
      </c>
    </row>
    <row r="2048" spans="34:34" x14ac:dyDescent="0.2">
      <c r="AH2048" s="2" t="s">
        <v>2190</v>
      </c>
    </row>
    <row r="2049" spans="34:34" x14ac:dyDescent="0.2">
      <c r="AH2049" s="2" t="s">
        <v>2191</v>
      </c>
    </row>
    <row r="2050" spans="34:34" x14ac:dyDescent="0.2">
      <c r="AH2050" s="2" t="s">
        <v>2192</v>
      </c>
    </row>
    <row r="2051" spans="34:34" x14ac:dyDescent="0.2">
      <c r="AH2051" s="2" t="s">
        <v>2193</v>
      </c>
    </row>
    <row r="2052" spans="34:34" x14ac:dyDescent="0.2">
      <c r="AH2052" s="2" t="s">
        <v>2194</v>
      </c>
    </row>
    <row r="2053" spans="34:34" x14ac:dyDescent="0.2">
      <c r="AH2053" s="2" t="s">
        <v>2195</v>
      </c>
    </row>
    <row r="2054" spans="34:34" x14ac:dyDescent="0.2">
      <c r="AH2054" s="2" t="s">
        <v>2196</v>
      </c>
    </row>
    <row r="2055" spans="34:34" x14ac:dyDescent="0.2">
      <c r="AH2055" s="2" t="s">
        <v>2197</v>
      </c>
    </row>
    <row r="2056" spans="34:34" x14ac:dyDescent="0.2">
      <c r="AH2056" s="2" t="s">
        <v>2198</v>
      </c>
    </row>
    <row r="2057" spans="34:34" x14ac:dyDescent="0.2">
      <c r="AH2057" s="2" t="s">
        <v>2199</v>
      </c>
    </row>
    <row r="2058" spans="34:34" x14ac:dyDescent="0.2">
      <c r="AH2058" s="2" t="s">
        <v>2200</v>
      </c>
    </row>
    <row r="2059" spans="34:34" x14ac:dyDescent="0.2">
      <c r="AH2059" s="2" t="s">
        <v>2201</v>
      </c>
    </row>
    <row r="2060" spans="34:34" x14ac:dyDescent="0.2">
      <c r="AH2060" s="2" t="s">
        <v>2202</v>
      </c>
    </row>
    <row r="2061" spans="34:34" x14ac:dyDescent="0.2">
      <c r="AH2061" s="2" t="s">
        <v>2203</v>
      </c>
    </row>
    <row r="2062" spans="34:34" x14ac:dyDescent="0.2">
      <c r="AH2062" s="2" t="s">
        <v>2204</v>
      </c>
    </row>
    <row r="2063" spans="34:34" x14ac:dyDescent="0.2">
      <c r="AH2063" s="2" t="s">
        <v>2205</v>
      </c>
    </row>
    <row r="2064" spans="34:34" x14ac:dyDescent="0.2">
      <c r="AH2064" s="2" t="s">
        <v>2206</v>
      </c>
    </row>
    <row r="2065" spans="34:34" x14ac:dyDescent="0.2">
      <c r="AH2065" s="2" t="s">
        <v>2207</v>
      </c>
    </row>
    <row r="2066" spans="34:34" x14ac:dyDescent="0.2">
      <c r="AH2066" s="2" t="s">
        <v>2208</v>
      </c>
    </row>
    <row r="2067" spans="34:34" x14ac:dyDescent="0.2">
      <c r="AH2067" s="2" t="s">
        <v>2209</v>
      </c>
    </row>
    <row r="2068" spans="34:34" x14ac:dyDescent="0.2">
      <c r="AH2068" s="2" t="s">
        <v>2210</v>
      </c>
    </row>
    <row r="2069" spans="34:34" x14ac:dyDescent="0.2">
      <c r="AH2069" s="2" t="s">
        <v>2211</v>
      </c>
    </row>
    <row r="2070" spans="34:34" x14ac:dyDescent="0.2">
      <c r="AH2070" s="2" t="s">
        <v>2212</v>
      </c>
    </row>
    <row r="2071" spans="34:34" x14ac:dyDescent="0.2">
      <c r="AH2071" s="2" t="s">
        <v>2213</v>
      </c>
    </row>
    <row r="2072" spans="34:34" x14ac:dyDescent="0.2">
      <c r="AH2072" s="2" t="s">
        <v>2214</v>
      </c>
    </row>
    <row r="2073" spans="34:34" x14ac:dyDescent="0.2">
      <c r="AH2073" s="2" t="s">
        <v>2215</v>
      </c>
    </row>
    <row r="2074" spans="34:34" x14ac:dyDescent="0.2">
      <c r="AH2074" s="2" t="s">
        <v>2216</v>
      </c>
    </row>
    <row r="2075" spans="34:34" x14ac:dyDescent="0.2">
      <c r="AH2075" s="2" t="s">
        <v>2217</v>
      </c>
    </row>
    <row r="2076" spans="34:34" x14ac:dyDescent="0.2">
      <c r="AH2076" s="2" t="s">
        <v>2218</v>
      </c>
    </row>
    <row r="2077" spans="34:34" x14ac:dyDescent="0.2">
      <c r="AH2077" s="2" t="s">
        <v>2219</v>
      </c>
    </row>
    <row r="2078" spans="34:34" x14ac:dyDescent="0.2">
      <c r="AH2078" s="2" t="s">
        <v>2220</v>
      </c>
    </row>
    <row r="2079" spans="34:34" x14ac:dyDescent="0.2">
      <c r="AH2079" s="2" t="s">
        <v>2221</v>
      </c>
    </row>
    <row r="2080" spans="34:34" x14ac:dyDescent="0.2">
      <c r="AH2080" s="2" t="s">
        <v>2222</v>
      </c>
    </row>
    <row r="2081" spans="34:34" x14ac:dyDescent="0.2">
      <c r="AH2081" s="2" t="s">
        <v>2223</v>
      </c>
    </row>
    <row r="2082" spans="34:34" x14ac:dyDescent="0.2">
      <c r="AH2082" s="2" t="s">
        <v>2224</v>
      </c>
    </row>
    <row r="2083" spans="34:34" x14ac:dyDescent="0.2">
      <c r="AH2083" s="2" t="s">
        <v>2225</v>
      </c>
    </row>
    <row r="2084" spans="34:34" x14ac:dyDescent="0.2">
      <c r="AH2084" s="2" t="s">
        <v>2226</v>
      </c>
    </row>
    <row r="2085" spans="34:34" x14ac:dyDescent="0.2">
      <c r="AH2085" s="2" t="s">
        <v>2227</v>
      </c>
    </row>
    <row r="2086" spans="34:34" x14ac:dyDescent="0.2">
      <c r="AH2086" s="2" t="s">
        <v>2228</v>
      </c>
    </row>
    <row r="2087" spans="34:34" x14ac:dyDescent="0.2">
      <c r="AH2087" s="2" t="s">
        <v>2229</v>
      </c>
    </row>
    <row r="2088" spans="34:34" x14ac:dyDescent="0.2">
      <c r="AH2088" s="2" t="s">
        <v>2230</v>
      </c>
    </row>
    <row r="2089" spans="34:34" x14ac:dyDescent="0.2">
      <c r="AH2089" s="2" t="s">
        <v>2231</v>
      </c>
    </row>
    <row r="2090" spans="34:34" x14ac:dyDescent="0.2">
      <c r="AH2090" s="2" t="s">
        <v>2232</v>
      </c>
    </row>
    <row r="2091" spans="34:34" x14ac:dyDescent="0.2">
      <c r="AH2091" s="2" t="s">
        <v>2233</v>
      </c>
    </row>
    <row r="2092" spans="34:34" x14ac:dyDescent="0.2">
      <c r="AH2092" s="2" t="s">
        <v>2234</v>
      </c>
    </row>
    <row r="2093" spans="34:34" x14ac:dyDescent="0.2">
      <c r="AH2093" s="2" t="s">
        <v>2235</v>
      </c>
    </row>
    <row r="2094" spans="34:34" x14ac:dyDescent="0.2">
      <c r="AH2094" s="2" t="s">
        <v>2236</v>
      </c>
    </row>
    <row r="2095" spans="34:34" x14ac:dyDescent="0.2">
      <c r="AH2095" s="2" t="s">
        <v>2237</v>
      </c>
    </row>
    <row r="2096" spans="34:34" x14ac:dyDescent="0.2">
      <c r="AH2096" s="2" t="s">
        <v>2238</v>
      </c>
    </row>
    <row r="2097" spans="34:34" x14ac:dyDescent="0.2">
      <c r="AH2097" s="2" t="s">
        <v>2239</v>
      </c>
    </row>
    <row r="2098" spans="34:34" x14ac:dyDescent="0.2">
      <c r="AH2098" s="2" t="s">
        <v>2240</v>
      </c>
    </row>
    <row r="2099" spans="34:34" x14ac:dyDescent="0.2">
      <c r="AH2099" s="2" t="s">
        <v>2241</v>
      </c>
    </row>
    <row r="2100" spans="34:34" x14ac:dyDescent="0.2">
      <c r="AH2100" s="2" t="s">
        <v>2242</v>
      </c>
    </row>
    <row r="2101" spans="34:34" x14ac:dyDescent="0.2">
      <c r="AH2101" s="2" t="s">
        <v>2243</v>
      </c>
    </row>
    <row r="2102" spans="34:34" x14ac:dyDescent="0.2">
      <c r="AH2102" s="2" t="s">
        <v>2244</v>
      </c>
    </row>
    <row r="2103" spans="34:34" x14ac:dyDescent="0.2">
      <c r="AH2103" s="2" t="s">
        <v>2245</v>
      </c>
    </row>
    <row r="2104" spans="34:34" x14ac:dyDescent="0.2">
      <c r="AH2104" s="2" t="s">
        <v>2246</v>
      </c>
    </row>
    <row r="2105" spans="34:34" x14ac:dyDescent="0.2">
      <c r="AH2105" s="2" t="s">
        <v>2247</v>
      </c>
    </row>
    <row r="2106" spans="34:34" x14ac:dyDescent="0.2">
      <c r="AH2106" s="2" t="s">
        <v>2248</v>
      </c>
    </row>
    <row r="2107" spans="34:34" x14ac:dyDescent="0.2">
      <c r="AH2107" s="2" t="s">
        <v>2249</v>
      </c>
    </row>
    <row r="2108" spans="34:34" x14ac:dyDescent="0.2">
      <c r="AH2108" s="2" t="s">
        <v>2250</v>
      </c>
    </row>
    <row r="2109" spans="34:34" x14ac:dyDescent="0.2">
      <c r="AH2109" s="2" t="s">
        <v>2251</v>
      </c>
    </row>
    <row r="2110" spans="34:34" x14ac:dyDescent="0.2">
      <c r="AH2110" s="2" t="s">
        <v>2252</v>
      </c>
    </row>
    <row r="2111" spans="34:34" x14ac:dyDescent="0.2">
      <c r="AH2111" s="2" t="s">
        <v>2253</v>
      </c>
    </row>
    <row r="2112" spans="34:34" x14ac:dyDescent="0.2">
      <c r="AH2112" s="2" t="s">
        <v>2254</v>
      </c>
    </row>
    <row r="2113" spans="34:34" x14ac:dyDescent="0.2">
      <c r="AH2113" s="2" t="s">
        <v>2255</v>
      </c>
    </row>
    <row r="2114" spans="34:34" x14ac:dyDescent="0.2">
      <c r="AH2114" s="2" t="s">
        <v>2256</v>
      </c>
    </row>
    <row r="2115" spans="34:34" x14ac:dyDescent="0.2">
      <c r="AH2115" s="2" t="s">
        <v>2257</v>
      </c>
    </row>
    <row r="2116" spans="34:34" x14ac:dyDescent="0.2">
      <c r="AH2116" s="2" t="s">
        <v>2258</v>
      </c>
    </row>
    <row r="2117" spans="34:34" x14ac:dyDescent="0.2">
      <c r="AH2117" s="2" t="s">
        <v>2259</v>
      </c>
    </row>
    <row r="2118" spans="34:34" x14ac:dyDescent="0.2">
      <c r="AH2118" s="2" t="s">
        <v>2260</v>
      </c>
    </row>
    <row r="2119" spans="34:34" x14ac:dyDescent="0.2">
      <c r="AH2119" s="2" t="s">
        <v>2261</v>
      </c>
    </row>
    <row r="2120" spans="34:34" x14ac:dyDescent="0.2">
      <c r="AH2120" s="2" t="s">
        <v>2262</v>
      </c>
    </row>
    <row r="2121" spans="34:34" x14ac:dyDescent="0.2">
      <c r="AH2121" s="2" t="s">
        <v>2263</v>
      </c>
    </row>
    <row r="2122" spans="34:34" x14ac:dyDescent="0.2">
      <c r="AH2122" s="2" t="s">
        <v>2264</v>
      </c>
    </row>
    <row r="2123" spans="34:34" x14ac:dyDescent="0.2">
      <c r="AH2123" s="2" t="s">
        <v>4</v>
      </c>
    </row>
    <row r="2124" spans="34:34" x14ac:dyDescent="0.2">
      <c r="AH2124" s="2" t="s">
        <v>2265</v>
      </c>
    </row>
    <row r="2125" spans="34:34" x14ac:dyDescent="0.2">
      <c r="AH2125" s="2" t="s">
        <v>2266</v>
      </c>
    </row>
    <row r="2126" spans="34:34" x14ac:dyDescent="0.2">
      <c r="AH2126" s="2" t="s">
        <v>2267</v>
      </c>
    </row>
    <row r="2127" spans="34:34" x14ac:dyDescent="0.2">
      <c r="AH2127" s="2" t="s">
        <v>2268</v>
      </c>
    </row>
    <row r="2128" spans="34:34" x14ac:dyDescent="0.2">
      <c r="AH2128" s="2" t="s">
        <v>2269</v>
      </c>
    </row>
    <row r="2129" spans="34:34" x14ac:dyDescent="0.2">
      <c r="AH2129" s="2" t="s">
        <v>2270</v>
      </c>
    </row>
    <row r="2130" spans="34:34" x14ac:dyDescent="0.2">
      <c r="AH2130" s="2" t="s">
        <v>2271</v>
      </c>
    </row>
    <row r="2131" spans="34:34" x14ac:dyDescent="0.2">
      <c r="AH2131" s="2" t="s">
        <v>2272</v>
      </c>
    </row>
    <row r="2132" spans="34:34" x14ac:dyDescent="0.2">
      <c r="AH2132" s="2" t="s">
        <v>2273</v>
      </c>
    </row>
    <row r="2133" spans="34:34" x14ac:dyDescent="0.2">
      <c r="AH2133" s="2" t="s">
        <v>2274</v>
      </c>
    </row>
    <row r="2134" spans="34:34" x14ac:dyDescent="0.2">
      <c r="AH2134" s="2" t="s">
        <v>2275</v>
      </c>
    </row>
    <row r="2135" spans="34:34" x14ac:dyDescent="0.2">
      <c r="AH2135" s="2" t="s">
        <v>2276</v>
      </c>
    </row>
    <row r="2136" spans="34:34" x14ac:dyDescent="0.2">
      <c r="AH2136" s="2" t="s">
        <v>2277</v>
      </c>
    </row>
    <row r="2137" spans="34:34" x14ac:dyDescent="0.2">
      <c r="AH2137" s="2" t="s">
        <v>2278</v>
      </c>
    </row>
    <row r="2138" spans="34:34" x14ac:dyDescent="0.2">
      <c r="AH2138" s="2" t="s">
        <v>2279</v>
      </c>
    </row>
    <row r="2139" spans="34:34" x14ac:dyDescent="0.2">
      <c r="AH2139" s="2" t="s">
        <v>2280</v>
      </c>
    </row>
    <row r="2140" spans="34:34" x14ac:dyDescent="0.2">
      <c r="AH2140" s="2" t="s">
        <v>2281</v>
      </c>
    </row>
    <row r="2141" spans="34:34" x14ac:dyDescent="0.2">
      <c r="AH2141" s="2" t="s">
        <v>2282</v>
      </c>
    </row>
    <row r="2142" spans="34:34" x14ac:dyDescent="0.2">
      <c r="AH2142" s="2" t="s">
        <v>2283</v>
      </c>
    </row>
    <row r="2143" spans="34:34" x14ac:dyDescent="0.2">
      <c r="AH2143" s="2" t="s">
        <v>2284</v>
      </c>
    </row>
    <row r="2144" spans="34:34" x14ac:dyDescent="0.2">
      <c r="AH2144" s="2" t="s">
        <v>2285</v>
      </c>
    </row>
    <row r="2145" spans="34:34" x14ac:dyDescent="0.2">
      <c r="AH2145" s="2" t="s">
        <v>2286</v>
      </c>
    </row>
    <row r="2146" spans="34:34" x14ac:dyDescent="0.2">
      <c r="AH2146" s="2" t="s">
        <v>2287</v>
      </c>
    </row>
    <row r="2147" spans="34:34" x14ac:dyDescent="0.2">
      <c r="AH2147" s="2" t="s">
        <v>2288</v>
      </c>
    </row>
    <row r="2148" spans="34:34" x14ac:dyDescent="0.2">
      <c r="AH2148" s="2" t="s">
        <v>2289</v>
      </c>
    </row>
    <row r="2149" spans="34:34" x14ac:dyDescent="0.2">
      <c r="AH2149" s="2" t="s">
        <v>2290</v>
      </c>
    </row>
    <row r="2150" spans="34:34" x14ac:dyDescent="0.2">
      <c r="AH2150" s="2" t="s">
        <v>2291</v>
      </c>
    </row>
    <row r="2151" spans="34:34" x14ac:dyDescent="0.2">
      <c r="AH2151" s="2" t="s">
        <v>2292</v>
      </c>
    </row>
    <row r="2152" spans="34:34" x14ac:dyDescent="0.2">
      <c r="AH2152" s="2" t="s">
        <v>2293</v>
      </c>
    </row>
    <row r="2153" spans="34:34" x14ac:dyDescent="0.2">
      <c r="AH2153" s="2" t="s">
        <v>2294</v>
      </c>
    </row>
    <row r="2154" spans="34:34" x14ac:dyDescent="0.2">
      <c r="AH2154" s="2" t="s">
        <v>2295</v>
      </c>
    </row>
    <row r="2155" spans="34:34" x14ac:dyDescent="0.2">
      <c r="AH2155" s="2" t="s">
        <v>2296</v>
      </c>
    </row>
    <row r="2156" spans="34:34" x14ac:dyDescent="0.2">
      <c r="AH2156" s="2" t="s">
        <v>2297</v>
      </c>
    </row>
    <row r="2157" spans="34:34" x14ac:dyDescent="0.2">
      <c r="AH2157" s="2" t="s">
        <v>2298</v>
      </c>
    </row>
    <row r="2158" spans="34:34" x14ac:dyDescent="0.2">
      <c r="AH2158" s="2" t="s">
        <v>2299</v>
      </c>
    </row>
    <row r="2159" spans="34:34" x14ac:dyDescent="0.2">
      <c r="AH2159" s="2" t="s">
        <v>2300</v>
      </c>
    </row>
    <row r="2160" spans="34:34" x14ac:dyDescent="0.2">
      <c r="AH2160" s="2" t="s">
        <v>2301</v>
      </c>
    </row>
    <row r="2161" spans="34:34" x14ac:dyDescent="0.2">
      <c r="AH2161" s="2" t="s">
        <v>2302</v>
      </c>
    </row>
    <row r="2162" spans="34:34" x14ac:dyDescent="0.2">
      <c r="AH2162" s="2" t="s">
        <v>2303</v>
      </c>
    </row>
    <row r="2163" spans="34:34" x14ac:dyDescent="0.2">
      <c r="AH2163" s="2" t="s">
        <v>2304</v>
      </c>
    </row>
    <row r="2164" spans="34:34" x14ac:dyDescent="0.2">
      <c r="AH2164" s="2" t="s">
        <v>2305</v>
      </c>
    </row>
    <row r="2165" spans="34:34" x14ac:dyDescent="0.2">
      <c r="AH2165" s="2" t="s">
        <v>2306</v>
      </c>
    </row>
    <row r="2166" spans="34:34" x14ac:dyDescent="0.2">
      <c r="AH2166" s="2" t="s">
        <v>2307</v>
      </c>
    </row>
    <row r="2167" spans="34:34" x14ac:dyDescent="0.2">
      <c r="AH2167" s="2" t="s">
        <v>2308</v>
      </c>
    </row>
    <row r="2168" spans="34:34" x14ac:dyDescent="0.2">
      <c r="AH2168" s="2" t="s">
        <v>2309</v>
      </c>
    </row>
    <row r="2169" spans="34:34" x14ac:dyDescent="0.2">
      <c r="AH2169" s="2" t="s">
        <v>2310</v>
      </c>
    </row>
    <row r="2170" spans="34:34" x14ac:dyDescent="0.2">
      <c r="AH2170" s="2" t="s">
        <v>2311</v>
      </c>
    </row>
    <row r="2171" spans="34:34" x14ac:dyDescent="0.2">
      <c r="AH2171" s="2" t="s">
        <v>2312</v>
      </c>
    </row>
    <row r="2172" spans="34:34" x14ac:dyDescent="0.2">
      <c r="AH2172" s="2" t="s">
        <v>2313</v>
      </c>
    </row>
    <row r="2173" spans="34:34" x14ac:dyDescent="0.2">
      <c r="AH2173" s="2" t="s">
        <v>2314</v>
      </c>
    </row>
    <row r="2174" spans="34:34" x14ac:dyDescent="0.2">
      <c r="AH2174" s="2" t="s">
        <v>2315</v>
      </c>
    </row>
    <row r="2175" spans="34:34" x14ac:dyDescent="0.2">
      <c r="AH2175" s="2" t="s">
        <v>2316</v>
      </c>
    </row>
    <row r="2176" spans="34:34" x14ac:dyDescent="0.2">
      <c r="AH2176" s="2" t="s">
        <v>2317</v>
      </c>
    </row>
    <row r="2177" spans="34:34" x14ac:dyDescent="0.2">
      <c r="AH2177" s="2" t="s">
        <v>2318</v>
      </c>
    </row>
    <row r="2178" spans="34:34" x14ac:dyDescent="0.2">
      <c r="AH2178" s="2" t="s">
        <v>2319</v>
      </c>
    </row>
    <row r="2179" spans="34:34" x14ac:dyDescent="0.2">
      <c r="AH2179" s="2" t="s">
        <v>2320</v>
      </c>
    </row>
    <row r="2180" spans="34:34" x14ac:dyDescent="0.2">
      <c r="AH2180" s="2" t="s">
        <v>2321</v>
      </c>
    </row>
    <row r="2181" spans="34:34" x14ac:dyDescent="0.2">
      <c r="AH2181" s="2" t="s">
        <v>2322</v>
      </c>
    </row>
    <row r="2182" spans="34:34" x14ac:dyDescent="0.2">
      <c r="AH2182" s="2" t="s">
        <v>2323</v>
      </c>
    </row>
    <row r="2183" spans="34:34" x14ac:dyDescent="0.2">
      <c r="AH2183" s="2" t="s">
        <v>2324</v>
      </c>
    </row>
    <row r="2184" spans="34:34" x14ac:dyDescent="0.2">
      <c r="AH2184" s="2" t="s">
        <v>2325</v>
      </c>
    </row>
    <row r="2185" spans="34:34" x14ac:dyDescent="0.2">
      <c r="AH2185" s="2" t="s">
        <v>2326</v>
      </c>
    </row>
    <row r="2186" spans="34:34" x14ac:dyDescent="0.2">
      <c r="AH2186" s="2" t="s">
        <v>2327</v>
      </c>
    </row>
    <row r="2187" spans="34:34" x14ac:dyDescent="0.2">
      <c r="AH2187" s="2" t="s">
        <v>2328</v>
      </c>
    </row>
    <row r="2188" spans="34:34" x14ac:dyDescent="0.2">
      <c r="AH2188" s="2" t="s">
        <v>2329</v>
      </c>
    </row>
    <row r="2189" spans="34:34" x14ac:dyDescent="0.2">
      <c r="AH2189" s="2" t="s">
        <v>2330</v>
      </c>
    </row>
    <row r="2190" spans="34:34" x14ac:dyDescent="0.2">
      <c r="AH2190" s="2" t="s">
        <v>2331</v>
      </c>
    </row>
    <row r="2191" spans="34:34" x14ac:dyDescent="0.2">
      <c r="AH2191" s="2" t="s">
        <v>2332</v>
      </c>
    </row>
    <row r="2192" spans="34:34" x14ac:dyDescent="0.2">
      <c r="AH2192" s="2" t="s">
        <v>2333</v>
      </c>
    </row>
    <row r="2193" spans="34:34" x14ac:dyDescent="0.2">
      <c r="AH2193" s="2" t="s">
        <v>2334</v>
      </c>
    </row>
    <row r="2194" spans="34:34" x14ac:dyDescent="0.2">
      <c r="AH2194" s="2" t="s">
        <v>2335</v>
      </c>
    </row>
    <row r="2195" spans="34:34" x14ac:dyDescent="0.2">
      <c r="AH2195" s="2" t="s">
        <v>2336</v>
      </c>
    </row>
    <row r="2196" spans="34:34" x14ac:dyDescent="0.2">
      <c r="AH2196" s="2" t="s">
        <v>2337</v>
      </c>
    </row>
    <row r="2197" spans="34:34" x14ac:dyDescent="0.2">
      <c r="AH2197" s="2" t="s">
        <v>2338</v>
      </c>
    </row>
    <row r="2198" spans="34:34" x14ac:dyDescent="0.2">
      <c r="AH2198" s="2" t="s">
        <v>2339</v>
      </c>
    </row>
    <row r="2199" spans="34:34" x14ac:dyDescent="0.2">
      <c r="AH2199" s="2" t="s">
        <v>2340</v>
      </c>
    </row>
    <row r="2200" spans="34:34" x14ac:dyDescent="0.2">
      <c r="AH2200" s="2" t="s">
        <v>2341</v>
      </c>
    </row>
    <row r="2201" spans="34:34" x14ac:dyDescent="0.2">
      <c r="AH2201" s="2" t="s">
        <v>2342</v>
      </c>
    </row>
    <row r="2202" spans="34:34" x14ac:dyDescent="0.2">
      <c r="AH2202" s="2" t="s">
        <v>2343</v>
      </c>
    </row>
    <row r="2203" spans="34:34" x14ac:dyDescent="0.2">
      <c r="AH2203" s="2" t="s">
        <v>2344</v>
      </c>
    </row>
    <row r="2204" spans="34:34" x14ac:dyDescent="0.2">
      <c r="AH2204" s="2" t="s">
        <v>2345</v>
      </c>
    </row>
    <row r="2205" spans="34:34" x14ac:dyDescent="0.2">
      <c r="AH2205" s="2" t="s">
        <v>2346</v>
      </c>
    </row>
    <row r="2206" spans="34:34" x14ac:dyDescent="0.2">
      <c r="AH2206" s="2" t="s">
        <v>2347</v>
      </c>
    </row>
    <row r="2207" spans="34:34" x14ac:dyDescent="0.2">
      <c r="AH2207" s="2" t="s">
        <v>2348</v>
      </c>
    </row>
    <row r="2208" spans="34:34" x14ac:dyDescent="0.2">
      <c r="AH2208" s="2" t="s">
        <v>2349</v>
      </c>
    </row>
    <row r="2209" spans="34:34" x14ac:dyDescent="0.2">
      <c r="AH2209" s="2" t="s">
        <v>2350</v>
      </c>
    </row>
    <row r="2210" spans="34:34" x14ac:dyDescent="0.2">
      <c r="AH2210" s="2" t="s">
        <v>2351</v>
      </c>
    </row>
    <row r="2211" spans="34:34" x14ac:dyDescent="0.2">
      <c r="AH2211" s="2" t="s">
        <v>2352</v>
      </c>
    </row>
    <row r="2212" spans="34:34" x14ac:dyDescent="0.2">
      <c r="AH2212" s="2" t="s">
        <v>2353</v>
      </c>
    </row>
    <row r="2213" spans="34:34" x14ac:dyDescent="0.2">
      <c r="AH2213" s="2" t="s">
        <v>2354</v>
      </c>
    </row>
    <row r="2214" spans="34:34" x14ac:dyDescent="0.2">
      <c r="AH2214" s="2" t="s">
        <v>2355</v>
      </c>
    </row>
    <row r="2215" spans="34:34" x14ac:dyDescent="0.2">
      <c r="AH2215" s="2" t="s">
        <v>2356</v>
      </c>
    </row>
    <row r="2216" spans="34:34" x14ac:dyDescent="0.2">
      <c r="AH2216" s="2" t="s">
        <v>2357</v>
      </c>
    </row>
    <row r="2217" spans="34:34" x14ac:dyDescent="0.2">
      <c r="AH2217" s="2" t="s">
        <v>2358</v>
      </c>
    </row>
    <row r="2218" spans="34:34" x14ac:dyDescent="0.2">
      <c r="AH2218" s="2" t="s">
        <v>2359</v>
      </c>
    </row>
    <row r="2219" spans="34:34" x14ac:dyDescent="0.2">
      <c r="AH2219" s="2" t="s">
        <v>2360</v>
      </c>
    </row>
    <row r="2220" spans="34:34" x14ac:dyDescent="0.2">
      <c r="AH2220" s="2" t="s">
        <v>2361</v>
      </c>
    </row>
    <row r="2221" spans="34:34" x14ac:dyDescent="0.2">
      <c r="AH2221" s="2" t="s">
        <v>2362</v>
      </c>
    </row>
    <row r="2222" spans="34:34" x14ac:dyDescent="0.2">
      <c r="AH2222" s="2" t="s">
        <v>2363</v>
      </c>
    </row>
    <row r="2223" spans="34:34" x14ac:dyDescent="0.2">
      <c r="AH2223" s="2" t="s">
        <v>2364</v>
      </c>
    </row>
    <row r="2224" spans="34:34" x14ac:dyDescent="0.2">
      <c r="AH2224" s="2" t="s">
        <v>2365</v>
      </c>
    </row>
    <row r="2225" spans="34:34" x14ac:dyDescent="0.2">
      <c r="AH2225" s="2" t="s">
        <v>2366</v>
      </c>
    </row>
    <row r="2226" spans="34:34" x14ac:dyDescent="0.2">
      <c r="AH2226" s="2" t="s">
        <v>2367</v>
      </c>
    </row>
    <row r="2227" spans="34:34" x14ac:dyDescent="0.2">
      <c r="AH2227" s="2" t="s">
        <v>2368</v>
      </c>
    </row>
    <row r="2228" spans="34:34" x14ac:dyDescent="0.2">
      <c r="AH2228" s="2" t="s">
        <v>2369</v>
      </c>
    </row>
    <row r="2229" spans="34:34" x14ac:dyDescent="0.2">
      <c r="AH2229" s="2" t="s">
        <v>2370</v>
      </c>
    </row>
    <row r="2230" spans="34:34" x14ac:dyDescent="0.2">
      <c r="AH2230" s="2" t="s">
        <v>2371</v>
      </c>
    </row>
    <row r="2231" spans="34:34" x14ac:dyDescent="0.2">
      <c r="AH2231" s="2" t="s">
        <v>2372</v>
      </c>
    </row>
    <row r="2232" spans="34:34" x14ac:dyDescent="0.2">
      <c r="AH2232" s="2" t="s">
        <v>2373</v>
      </c>
    </row>
    <row r="2233" spans="34:34" x14ac:dyDescent="0.2">
      <c r="AH2233" s="2" t="s">
        <v>2374</v>
      </c>
    </row>
    <row r="2234" spans="34:34" x14ac:dyDescent="0.2">
      <c r="AH2234" s="2" t="s">
        <v>2375</v>
      </c>
    </row>
    <row r="2235" spans="34:34" x14ac:dyDescent="0.2">
      <c r="AH2235" s="2" t="s">
        <v>2376</v>
      </c>
    </row>
    <row r="2236" spans="34:34" x14ac:dyDescent="0.2">
      <c r="AH2236" s="2" t="s">
        <v>2377</v>
      </c>
    </row>
    <row r="2237" spans="34:34" x14ac:dyDescent="0.2">
      <c r="AH2237" s="2" t="s">
        <v>2378</v>
      </c>
    </row>
    <row r="2238" spans="34:34" x14ac:dyDescent="0.2">
      <c r="AH2238" s="2" t="s">
        <v>2379</v>
      </c>
    </row>
    <row r="2239" spans="34:34" x14ac:dyDescent="0.2">
      <c r="AH2239" s="2" t="s">
        <v>2380</v>
      </c>
    </row>
    <row r="2240" spans="34:34" x14ac:dyDescent="0.2">
      <c r="AH2240" s="2" t="s">
        <v>2381</v>
      </c>
    </row>
    <row r="2241" spans="34:34" x14ac:dyDescent="0.2">
      <c r="AH2241" s="2" t="s">
        <v>2382</v>
      </c>
    </row>
    <row r="2242" spans="34:34" x14ac:dyDescent="0.2">
      <c r="AH2242" s="2" t="s">
        <v>2383</v>
      </c>
    </row>
    <row r="2243" spans="34:34" x14ac:dyDescent="0.2">
      <c r="AH2243" s="2" t="s">
        <v>2384</v>
      </c>
    </row>
    <row r="2244" spans="34:34" x14ac:dyDescent="0.2">
      <c r="AH2244" s="2" t="s">
        <v>2385</v>
      </c>
    </row>
    <row r="2245" spans="34:34" x14ac:dyDescent="0.2">
      <c r="AH2245" s="2" t="s">
        <v>2386</v>
      </c>
    </row>
    <row r="2246" spans="34:34" x14ac:dyDescent="0.2">
      <c r="AH2246" s="2" t="s">
        <v>2387</v>
      </c>
    </row>
    <row r="2247" spans="34:34" x14ac:dyDescent="0.2">
      <c r="AH2247" s="2" t="s">
        <v>2388</v>
      </c>
    </row>
    <row r="2248" spans="34:34" x14ac:dyDescent="0.2">
      <c r="AH2248" s="2" t="s">
        <v>2389</v>
      </c>
    </row>
    <row r="2249" spans="34:34" x14ac:dyDescent="0.2">
      <c r="AH2249" s="2" t="s">
        <v>2390</v>
      </c>
    </row>
    <row r="2250" spans="34:34" x14ac:dyDescent="0.2">
      <c r="AH2250" s="2" t="s">
        <v>2391</v>
      </c>
    </row>
    <row r="2251" spans="34:34" x14ac:dyDescent="0.2">
      <c r="AH2251" s="2" t="s">
        <v>2392</v>
      </c>
    </row>
    <row r="2252" spans="34:34" x14ac:dyDescent="0.2">
      <c r="AH2252" s="2" t="s">
        <v>2393</v>
      </c>
    </row>
    <row r="2253" spans="34:34" x14ac:dyDescent="0.2">
      <c r="AH2253" s="2" t="s">
        <v>2394</v>
      </c>
    </row>
    <row r="2254" spans="34:34" x14ac:dyDescent="0.2">
      <c r="AH2254" s="2" t="s">
        <v>2395</v>
      </c>
    </row>
    <row r="2255" spans="34:34" x14ac:dyDescent="0.2">
      <c r="AH2255" s="2" t="s">
        <v>2396</v>
      </c>
    </row>
    <row r="2256" spans="34:34" x14ac:dyDescent="0.2">
      <c r="AH2256" s="2" t="s">
        <v>2397</v>
      </c>
    </row>
    <row r="2257" spans="34:34" x14ac:dyDescent="0.2">
      <c r="AH2257" s="2" t="s">
        <v>2398</v>
      </c>
    </row>
    <row r="2258" spans="34:34" x14ac:dyDescent="0.2">
      <c r="AH2258" s="2" t="s">
        <v>2399</v>
      </c>
    </row>
    <row r="2259" spans="34:34" x14ac:dyDescent="0.2">
      <c r="AH2259" s="2" t="s">
        <v>2400</v>
      </c>
    </row>
    <row r="2260" spans="34:34" x14ac:dyDescent="0.2">
      <c r="AH2260" s="2" t="s">
        <v>2401</v>
      </c>
    </row>
    <row r="2261" spans="34:34" x14ac:dyDescent="0.2">
      <c r="AH2261" s="2" t="s">
        <v>2402</v>
      </c>
    </row>
    <row r="2262" spans="34:34" x14ac:dyDescent="0.2">
      <c r="AH2262" s="2" t="s">
        <v>2403</v>
      </c>
    </row>
    <row r="2263" spans="34:34" x14ac:dyDescent="0.2">
      <c r="AH2263" s="2" t="s">
        <v>2404</v>
      </c>
    </row>
    <row r="2264" spans="34:34" x14ac:dyDescent="0.2">
      <c r="AH2264" s="2" t="s">
        <v>2405</v>
      </c>
    </row>
    <row r="2265" spans="34:34" x14ac:dyDescent="0.2">
      <c r="AH2265" s="2" t="s">
        <v>2406</v>
      </c>
    </row>
    <row r="2266" spans="34:34" x14ac:dyDescent="0.2">
      <c r="AH2266" s="2" t="s">
        <v>2407</v>
      </c>
    </row>
    <row r="2267" spans="34:34" x14ac:dyDescent="0.2">
      <c r="AH2267" s="2" t="s">
        <v>2408</v>
      </c>
    </row>
    <row r="2268" spans="34:34" x14ac:dyDescent="0.2">
      <c r="AH2268" s="2" t="s">
        <v>2409</v>
      </c>
    </row>
    <row r="2269" spans="34:34" x14ac:dyDescent="0.2">
      <c r="AH2269" s="2" t="s">
        <v>2410</v>
      </c>
    </row>
    <row r="2270" spans="34:34" x14ac:dyDescent="0.2">
      <c r="AH2270" s="2" t="s">
        <v>2411</v>
      </c>
    </row>
    <row r="2271" spans="34:34" x14ac:dyDescent="0.2">
      <c r="AH2271" s="2" t="s">
        <v>2412</v>
      </c>
    </row>
    <row r="2272" spans="34:34" x14ac:dyDescent="0.2">
      <c r="AH2272" s="2" t="s">
        <v>2413</v>
      </c>
    </row>
    <row r="2273" spans="34:34" x14ac:dyDescent="0.2">
      <c r="AH2273" s="2" t="s">
        <v>2414</v>
      </c>
    </row>
    <row r="2274" spans="34:34" x14ac:dyDescent="0.2">
      <c r="AH2274" s="2" t="s">
        <v>2415</v>
      </c>
    </row>
    <row r="2275" spans="34:34" x14ac:dyDescent="0.2">
      <c r="AH2275" s="2" t="s">
        <v>2416</v>
      </c>
    </row>
    <row r="2276" spans="34:34" x14ac:dyDescent="0.2">
      <c r="AH2276" s="2" t="s">
        <v>2417</v>
      </c>
    </row>
    <row r="2277" spans="34:34" x14ac:dyDescent="0.2">
      <c r="AH2277" s="2" t="s">
        <v>2418</v>
      </c>
    </row>
    <row r="2278" spans="34:34" x14ac:dyDescent="0.2">
      <c r="AH2278" s="2" t="s">
        <v>2419</v>
      </c>
    </row>
    <row r="2279" spans="34:34" x14ac:dyDescent="0.2">
      <c r="AH2279" s="2" t="s">
        <v>2420</v>
      </c>
    </row>
    <row r="2280" spans="34:34" x14ac:dyDescent="0.2">
      <c r="AH2280" s="2" t="s">
        <v>2421</v>
      </c>
    </row>
    <row r="2281" spans="34:34" x14ac:dyDescent="0.2">
      <c r="AH2281" s="2" t="s">
        <v>2422</v>
      </c>
    </row>
    <row r="2282" spans="34:34" x14ac:dyDescent="0.2">
      <c r="AH2282" s="2" t="s">
        <v>2423</v>
      </c>
    </row>
    <row r="2283" spans="34:34" x14ac:dyDescent="0.2">
      <c r="AH2283" s="2" t="s">
        <v>2424</v>
      </c>
    </row>
    <row r="2284" spans="34:34" x14ac:dyDescent="0.2">
      <c r="AH2284" s="2" t="s">
        <v>2425</v>
      </c>
    </row>
    <row r="2285" spans="34:34" x14ac:dyDescent="0.2">
      <c r="AH2285" s="2" t="s">
        <v>2426</v>
      </c>
    </row>
    <row r="2286" spans="34:34" x14ac:dyDescent="0.2">
      <c r="AH2286" s="2" t="s">
        <v>2427</v>
      </c>
    </row>
    <row r="2287" spans="34:34" x14ac:dyDescent="0.2">
      <c r="AH2287" s="2" t="s">
        <v>2428</v>
      </c>
    </row>
    <row r="2288" spans="34:34" x14ac:dyDescent="0.2">
      <c r="AH2288" s="2" t="s">
        <v>2429</v>
      </c>
    </row>
    <row r="2289" spans="34:34" x14ac:dyDescent="0.2">
      <c r="AH2289" s="2" t="s">
        <v>2430</v>
      </c>
    </row>
    <row r="2290" spans="34:34" x14ac:dyDescent="0.2">
      <c r="AH2290" s="2" t="s">
        <v>2431</v>
      </c>
    </row>
    <row r="2291" spans="34:34" x14ac:dyDescent="0.2">
      <c r="AH2291" s="2" t="s">
        <v>2432</v>
      </c>
    </row>
    <row r="2292" spans="34:34" x14ac:dyDescent="0.2">
      <c r="AH2292" s="2" t="s">
        <v>2433</v>
      </c>
    </row>
    <row r="2293" spans="34:34" x14ac:dyDescent="0.2">
      <c r="AH2293" s="2" t="s">
        <v>2434</v>
      </c>
    </row>
    <row r="2294" spans="34:34" x14ac:dyDescent="0.2">
      <c r="AH2294" s="2" t="s">
        <v>2435</v>
      </c>
    </row>
    <row r="2295" spans="34:34" x14ac:dyDescent="0.2">
      <c r="AH2295" s="2" t="s">
        <v>2436</v>
      </c>
    </row>
    <row r="2296" spans="34:34" x14ac:dyDescent="0.2">
      <c r="AH2296" s="2" t="s">
        <v>2437</v>
      </c>
    </row>
    <row r="2297" spans="34:34" x14ac:dyDescent="0.2">
      <c r="AH2297" s="2" t="s">
        <v>2438</v>
      </c>
    </row>
    <row r="2298" spans="34:34" x14ac:dyDescent="0.2">
      <c r="AH2298" s="2" t="s">
        <v>2439</v>
      </c>
    </row>
    <row r="2299" spans="34:34" x14ac:dyDescent="0.2">
      <c r="AH2299" s="2" t="s">
        <v>2440</v>
      </c>
    </row>
    <row r="2300" spans="34:34" x14ac:dyDescent="0.2">
      <c r="AH2300" s="2" t="s">
        <v>2441</v>
      </c>
    </row>
    <row r="2301" spans="34:34" x14ac:dyDescent="0.2">
      <c r="AH2301" s="2" t="s">
        <v>2442</v>
      </c>
    </row>
    <row r="2302" spans="34:34" x14ac:dyDescent="0.2">
      <c r="AH2302" s="2" t="s">
        <v>2443</v>
      </c>
    </row>
    <row r="2303" spans="34:34" x14ac:dyDescent="0.2">
      <c r="AH2303" s="2" t="s">
        <v>2444</v>
      </c>
    </row>
    <row r="2304" spans="34:34" x14ac:dyDescent="0.2">
      <c r="AH2304" s="2" t="s">
        <v>2445</v>
      </c>
    </row>
    <row r="2305" spans="34:34" x14ac:dyDescent="0.2">
      <c r="AH2305" s="2" t="s">
        <v>2446</v>
      </c>
    </row>
    <row r="2306" spans="34:34" x14ac:dyDescent="0.2">
      <c r="AH2306" s="2" t="s">
        <v>2447</v>
      </c>
    </row>
    <row r="2307" spans="34:34" x14ac:dyDescent="0.2">
      <c r="AH2307" s="2" t="s">
        <v>2448</v>
      </c>
    </row>
    <row r="2308" spans="34:34" x14ac:dyDescent="0.2">
      <c r="AH2308" s="2" t="s">
        <v>2449</v>
      </c>
    </row>
    <row r="2309" spans="34:34" x14ac:dyDescent="0.2">
      <c r="AH2309" s="2" t="s">
        <v>2450</v>
      </c>
    </row>
    <row r="2310" spans="34:34" x14ac:dyDescent="0.2">
      <c r="AH2310" s="2" t="s">
        <v>2451</v>
      </c>
    </row>
    <row r="2311" spans="34:34" x14ac:dyDescent="0.2">
      <c r="AH2311" s="2" t="s">
        <v>2452</v>
      </c>
    </row>
    <row r="2312" spans="34:34" x14ac:dyDescent="0.2">
      <c r="AH2312" s="2" t="s">
        <v>2453</v>
      </c>
    </row>
    <row r="2313" spans="34:34" x14ac:dyDescent="0.2">
      <c r="AH2313" s="2" t="s">
        <v>2454</v>
      </c>
    </row>
    <row r="2314" spans="34:34" x14ac:dyDescent="0.2">
      <c r="AH2314" s="2" t="s">
        <v>2455</v>
      </c>
    </row>
    <row r="2315" spans="34:34" x14ac:dyDescent="0.2">
      <c r="AH2315" s="2" t="s">
        <v>2456</v>
      </c>
    </row>
    <row r="2316" spans="34:34" x14ac:dyDescent="0.2">
      <c r="AH2316" s="2" t="s">
        <v>2457</v>
      </c>
    </row>
    <row r="2317" spans="34:34" x14ac:dyDescent="0.2">
      <c r="AH2317" s="2" t="s">
        <v>2458</v>
      </c>
    </row>
    <row r="2318" spans="34:34" x14ac:dyDescent="0.2">
      <c r="AH2318" s="2" t="s">
        <v>2459</v>
      </c>
    </row>
    <row r="2319" spans="34:34" x14ac:dyDescent="0.2">
      <c r="AH2319" s="2" t="s">
        <v>2460</v>
      </c>
    </row>
    <row r="2320" spans="34:34" x14ac:dyDescent="0.2">
      <c r="AH2320" s="2" t="s">
        <v>2461</v>
      </c>
    </row>
    <row r="2321" spans="34:34" x14ac:dyDescent="0.2">
      <c r="AH2321" s="2" t="s">
        <v>2462</v>
      </c>
    </row>
    <row r="2322" spans="34:34" x14ac:dyDescent="0.2">
      <c r="AH2322" s="2" t="s">
        <v>2463</v>
      </c>
    </row>
    <row r="2323" spans="34:34" x14ac:dyDescent="0.2">
      <c r="AH2323" s="2" t="s">
        <v>2464</v>
      </c>
    </row>
    <row r="2324" spans="34:34" x14ac:dyDescent="0.2">
      <c r="AH2324" s="2" t="s">
        <v>2465</v>
      </c>
    </row>
    <row r="2325" spans="34:34" x14ac:dyDescent="0.2">
      <c r="AH2325" s="2" t="s">
        <v>2466</v>
      </c>
    </row>
    <row r="2326" spans="34:34" x14ac:dyDescent="0.2">
      <c r="AH2326" s="2" t="s">
        <v>2467</v>
      </c>
    </row>
    <row r="2327" spans="34:34" x14ac:dyDescent="0.2">
      <c r="AH2327" s="2" t="s">
        <v>2468</v>
      </c>
    </row>
    <row r="2328" spans="34:34" x14ac:dyDescent="0.2">
      <c r="AH2328" s="2" t="s">
        <v>2469</v>
      </c>
    </row>
    <row r="2329" spans="34:34" x14ac:dyDescent="0.2">
      <c r="AH2329" s="2" t="s">
        <v>2470</v>
      </c>
    </row>
    <row r="2330" spans="34:34" x14ac:dyDescent="0.2">
      <c r="AH2330" s="2" t="s">
        <v>2471</v>
      </c>
    </row>
    <row r="2331" spans="34:34" x14ac:dyDescent="0.2">
      <c r="AH2331" s="2" t="s">
        <v>2472</v>
      </c>
    </row>
    <row r="2332" spans="34:34" x14ac:dyDescent="0.2">
      <c r="AH2332" s="2" t="s">
        <v>2473</v>
      </c>
    </row>
    <row r="2333" spans="34:34" x14ac:dyDescent="0.2">
      <c r="AH2333" s="2" t="s">
        <v>2474</v>
      </c>
    </row>
    <row r="2334" spans="34:34" x14ac:dyDescent="0.2">
      <c r="AH2334" s="2" t="s">
        <v>2475</v>
      </c>
    </row>
    <row r="2335" spans="34:34" x14ac:dyDescent="0.2">
      <c r="AH2335" s="2" t="s">
        <v>137</v>
      </c>
    </row>
    <row r="2336" spans="34:34" x14ac:dyDescent="0.2">
      <c r="AH2336" s="2" t="s">
        <v>2476</v>
      </c>
    </row>
    <row r="2337" spans="34:34" x14ac:dyDescent="0.2">
      <c r="AH2337" s="2" t="s">
        <v>2477</v>
      </c>
    </row>
    <row r="2338" spans="34:34" x14ac:dyDescent="0.2">
      <c r="AH2338" s="2" t="s">
        <v>2478</v>
      </c>
    </row>
    <row r="2339" spans="34:34" x14ac:dyDescent="0.2">
      <c r="AH2339" s="2" t="s">
        <v>2479</v>
      </c>
    </row>
    <row r="2340" spans="34:34" x14ac:dyDescent="0.2">
      <c r="AH2340" s="2" t="s">
        <v>2480</v>
      </c>
    </row>
    <row r="2341" spans="34:34" x14ac:dyDescent="0.2">
      <c r="AH2341" s="2" t="s">
        <v>2481</v>
      </c>
    </row>
    <row r="2342" spans="34:34" x14ac:dyDescent="0.2">
      <c r="AH2342" s="2" t="s">
        <v>2482</v>
      </c>
    </row>
    <row r="2343" spans="34:34" x14ac:dyDescent="0.2">
      <c r="AH2343" s="2" t="s">
        <v>2483</v>
      </c>
    </row>
    <row r="2344" spans="34:34" x14ac:dyDescent="0.2">
      <c r="AH2344" s="2" t="s">
        <v>2484</v>
      </c>
    </row>
    <row r="2345" spans="34:34" x14ac:dyDescent="0.2">
      <c r="AH2345" s="2" t="s">
        <v>2485</v>
      </c>
    </row>
    <row r="2346" spans="34:34" x14ac:dyDescent="0.2">
      <c r="AH2346" s="2" t="s">
        <v>2486</v>
      </c>
    </row>
    <row r="2347" spans="34:34" x14ac:dyDescent="0.2">
      <c r="AH2347" s="2" t="s">
        <v>2487</v>
      </c>
    </row>
    <row r="2348" spans="34:34" x14ac:dyDescent="0.2">
      <c r="AH2348" s="2" t="s">
        <v>2488</v>
      </c>
    </row>
    <row r="2349" spans="34:34" x14ac:dyDescent="0.2">
      <c r="AH2349" s="2" t="s">
        <v>2489</v>
      </c>
    </row>
    <row r="2350" spans="34:34" x14ac:dyDescent="0.2">
      <c r="AH2350" s="2" t="s">
        <v>2490</v>
      </c>
    </row>
    <row r="2351" spans="34:34" x14ac:dyDescent="0.2">
      <c r="AH2351" s="2" t="s">
        <v>2491</v>
      </c>
    </row>
    <row r="2352" spans="34:34" x14ac:dyDescent="0.2">
      <c r="AH2352" s="2" t="s">
        <v>2492</v>
      </c>
    </row>
    <row r="2353" spans="34:34" x14ac:dyDescent="0.2">
      <c r="AH2353" s="2" t="s">
        <v>2493</v>
      </c>
    </row>
    <row r="2354" spans="34:34" x14ac:dyDescent="0.2">
      <c r="AH2354" s="2" t="s">
        <v>2494</v>
      </c>
    </row>
    <row r="2355" spans="34:34" x14ac:dyDescent="0.2">
      <c r="AH2355" s="2" t="s">
        <v>2495</v>
      </c>
    </row>
    <row r="2356" spans="34:34" x14ac:dyDescent="0.2">
      <c r="AH2356" s="2" t="s">
        <v>2496</v>
      </c>
    </row>
    <row r="2357" spans="34:34" x14ac:dyDescent="0.2">
      <c r="AH2357" s="2" t="s">
        <v>2497</v>
      </c>
    </row>
    <row r="2358" spans="34:34" x14ac:dyDescent="0.2">
      <c r="AH2358" s="2" t="s">
        <v>2498</v>
      </c>
    </row>
    <row r="2359" spans="34:34" x14ac:dyDescent="0.2">
      <c r="AH2359" s="2" t="s">
        <v>2499</v>
      </c>
    </row>
    <row r="2360" spans="34:34" x14ac:dyDescent="0.2">
      <c r="AH2360" s="2" t="s">
        <v>2500</v>
      </c>
    </row>
    <row r="2361" spans="34:34" x14ac:dyDescent="0.2">
      <c r="AH2361" s="2" t="s">
        <v>2501</v>
      </c>
    </row>
    <row r="2362" spans="34:34" x14ac:dyDescent="0.2">
      <c r="AH2362" s="2" t="s">
        <v>2502</v>
      </c>
    </row>
    <row r="2363" spans="34:34" x14ac:dyDescent="0.2">
      <c r="AH2363" s="2" t="s">
        <v>2503</v>
      </c>
    </row>
    <row r="2364" spans="34:34" x14ac:dyDescent="0.2">
      <c r="AH2364" s="2" t="s">
        <v>2504</v>
      </c>
    </row>
    <row r="2365" spans="34:34" x14ac:dyDescent="0.2">
      <c r="AH2365" s="2" t="s">
        <v>2505</v>
      </c>
    </row>
    <row r="2366" spans="34:34" x14ac:dyDescent="0.2">
      <c r="AH2366" s="2" t="s">
        <v>2506</v>
      </c>
    </row>
    <row r="2367" spans="34:34" x14ac:dyDescent="0.2">
      <c r="AH2367" s="2" t="s">
        <v>2507</v>
      </c>
    </row>
    <row r="2368" spans="34:34" x14ac:dyDescent="0.2">
      <c r="AH2368" s="2" t="s">
        <v>2508</v>
      </c>
    </row>
    <row r="2369" spans="34:34" x14ac:dyDescent="0.2">
      <c r="AH2369" s="2" t="s">
        <v>2509</v>
      </c>
    </row>
    <row r="2370" spans="34:34" x14ac:dyDescent="0.2">
      <c r="AH2370" s="2" t="s">
        <v>2510</v>
      </c>
    </row>
    <row r="2371" spans="34:34" x14ac:dyDescent="0.2">
      <c r="AH2371" s="2" t="s">
        <v>2511</v>
      </c>
    </row>
    <row r="2372" spans="34:34" x14ac:dyDescent="0.2">
      <c r="AH2372" s="2" t="s">
        <v>2512</v>
      </c>
    </row>
    <row r="2373" spans="34:34" x14ac:dyDescent="0.2">
      <c r="AH2373" s="2" t="s">
        <v>2513</v>
      </c>
    </row>
    <row r="2374" spans="34:34" x14ac:dyDescent="0.2">
      <c r="AH2374" s="2" t="s">
        <v>2514</v>
      </c>
    </row>
    <row r="2375" spans="34:34" x14ac:dyDescent="0.2">
      <c r="AH2375" s="2" t="s">
        <v>2515</v>
      </c>
    </row>
    <row r="2376" spans="34:34" x14ac:dyDescent="0.2">
      <c r="AH2376" s="2" t="s">
        <v>2516</v>
      </c>
    </row>
    <row r="2377" spans="34:34" x14ac:dyDescent="0.2">
      <c r="AH2377" s="2" t="s">
        <v>2517</v>
      </c>
    </row>
    <row r="2378" spans="34:34" x14ac:dyDescent="0.2">
      <c r="AH2378" s="2" t="s">
        <v>2518</v>
      </c>
    </row>
    <row r="2379" spans="34:34" x14ac:dyDescent="0.2">
      <c r="AH2379" s="2" t="s">
        <v>2519</v>
      </c>
    </row>
    <row r="2380" spans="34:34" x14ac:dyDescent="0.2">
      <c r="AH2380" s="2" t="s">
        <v>2520</v>
      </c>
    </row>
    <row r="2381" spans="34:34" x14ac:dyDescent="0.2">
      <c r="AH2381" s="2" t="s">
        <v>2521</v>
      </c>
    </row>
    <row r="2382" spans="34:34" x14ac:dyDescent="0.2">
      <c r="AH2382" s="2" t="s">
        <v>2522</v>
      </c>
    </row>
    <row r="2383" spans="34:34" x14ac:dyDescent="0.2">
      <c r="AH2383" s="2" t="s">
        <v>2523</v>
      </c>
    </row>
    <row r="2384" spans="34:34" x14ac:dyDescent="0.2">
      <c r="AH2384" s="2" t="s">
        <v>2524</v>
      </c>
    </row>
    <row r="2385" spans="34:34" x14ac:dyDescent="0.2">
      <c r="AH2385" s="2" t="s">
        <v>2525</v>
      </c>
    </row>
    <row r="2386" spans="34:34" x14ac:dyDescent="0.2">
      <c r="AH2386" s="2" t="s">
        <v>2526</v>
      </c>
    </row>
    <row r="2387" spans="34:34" x14ac:dyDescent="0.2">
      <c r="AH2387" s="2" t="s">
        <v>2527</v>
      </c>
    </row>
    <row r="2388" spans="34:34" x14ac:dyDescent="0.2">
      <c r="AH2388" s="2" t="s">
        <v>2528</v>
      </c>
    </row>
    <row r="2389" spans="34:34" x14ac:dyDescent="0.2">
      <c r="AH2389" s="2" t="s">
        <v>2529</v>
      </c>
    </row>
    <row r="2390" spans="34:34" x14ac:dyDescent="0.2">
      <c r="AH2390" s="2" t="s">
        <v>2530</v>
      </c>
    </row>
    <row r="2391" spans="34:34" x14ac:dyDescent="0.2">
      <c r="AH2391" s="2" t="s">
        <v>2531</v>
      </c>
    </row>
    <row r="2392" spans="34:34" x14ac:dyDescent="0.2">
      <c r="AH2392" s="2" t="s">
        <v>2532</v>
      </c>
    </row>
    <row r="2393" spans="34:34" x14ac:dyDescent="0.2">
      <c r="AH2393" s="2" t="s">
        <v>2533</v>
      </c>
    </row>
    <row r="2394" spans="34:34" x14ac:dyDescent="0.2">
      <c r="AH2394" s="2" t="s">
        <v>2534</v>
      </c>
    </row>
    <row r="2395" spans="34:34" x14ac:dyDescent="0.2">
      <c r="AH2395" s="2" t="s">
        <v>2535</v>
      </c>
    </row>
    <row r="2396" spans="34:34" x14ac:dyDescent="0.2">
      <c r="AH2396" s="2" t="s">
        <v>2536</v>
      </c>
    </row>
    <row r="2397" spans="34:34" x14ac:dyDescent="0.2">
      <c r="AH2397" s="2" t="s">
        <v>2537</v>
      </c>
    </row>
    <row r="2398" spans="34:34" x14ac:dyDescent="0.2">
      <c r="AH2398" s="2" t="s">
        <v>2538</v>
      </c>
    </row>
    <row r="2399" spans="34:34" x14ac:dyDescent="0.2">
      <c r="AH2399" s="2" t="s">
        <v>2539</v>
      </c>
    </row>
    <row r="2400" spans="34:34" x14ac:dyDescent="0.2">
      <c r="AH2400" s="2" t="s">
        <v>2540</v>
      </c>
    </row>
    <row r="2401" spans="34:34" x14ac:dyDescent="0.2">
      <c r="AH2401" s="2" t="s">
        <v>2541</v>
      </c>
    </row>
    <row r="2402" spans="34:34" x14ac:dyDescent="0.2">
      <c r="AH2402" s="2" t="s">
        <v>2542</v>
      </c>
    </row>
    <row r="2403" spans="34:34" x14ac:dyDescent="0.2">
      <c r="AH2403" s="2" t="s">
        <v>2543</v>
      </c>
    </row>
    <row r="2404" spans="34:34" x14ac:dyDescent="0.2">
      <c r="AH2404" s="2" t="s">
        <v>2544</v>
      </c>
    </row>
    <row r="2405" spans="34:34" x14ac:dyDescent="0.2">
      <c r="AH2405" s="2" t="s">
        <v>2545</v>
      </c>
    </row>
    <row r="2406" spans="34:34" x14ac:dyDescent="0.2">
      <c r="AH2406" s="2" t="s">
        <v>2546</v>
      </c>
    </row>
    <row r="2407" spans="34:34" x14ac:dyDescent="0.2">
      <c r="AH2407" s="2" t="s">
        <v>2547</v>
      </c>
    </row>
    <row r="2408" spans="34:34" x14ac:dyDescent="0.2">
      <c r="AH2408" s="2" t="s">
        <v>2548</v>
      </c>
    </row>
    <row r="2409" spans="34:34" x14ac:dyDescent="0.2">
      <c r="AH2409" s="2" t="s">
        <v>2549</v>
      </c>
    </row>
    <row r="2410" spans="34:34" x14ac:dyDescent="0.2">
      <c r="AH2410" s="2" t="s">
        <v>2550</v>
      </c>
    </row>
    <row r="2411" spans="34:34" x14ac:dyDescent="0.2">
      <c r="AH2411" s="2" t="s">
        <v>2551</v>
      </c>
    </row>
    <row r="2412" spans="34:34" x14ac:dyDescent="0.2">
      <c r="AH2412" s="2" t="s">
        <v>2552</v>
      </c>
    </row>
    <row r="2413" spans="34:34" x14ac:dyDescent="0.2">
      <c r="AH2413" s="2" t="s">
        <v>2553</v>
      </c>
    </row>
    <row r="2414" spans="34:34" x14ac:dyDescent="0.2">
      <c r="AH2414" s="2" t="s">
        <v>2554</v>
      </c>
    </row>
    <row r="2415" spans="34:34" x14ac:dyDescent="0.2">
      <c r="AH2415" s="2" t="s">
        <v>2555</v>
      </c>
    </row>
    <row r="2416" spans="34:34" x14ac:dyDescent="0.2">
      <c r="AH2416" s="2" t="s">
        <v>2556</v>
      </c>
    </row>
    <row r="2417" spans="34:34" x14ac:dyDescent="0.2">
      <c r="AH2417" s="2" t="s">
        <v>2557</v>
      </c>
    </row>
    <row r="2418" spans="34:34" x14ac:dyDescent="0.2">
      <c r="AH2418" s="2" t="s">
        <v>2558</v>
      </c>
    </row>
    <row r="2419" spans="34:34" x14ac:dyDescent="0.2">
      <c r="AH2419" s="2" t="s">
        <v>2559</v>
      </c>
    </row>
    <row r="2420" spans="34:34" x14ac:dyDescent="0.2">
      <c r="AH2420" s="2" t="s">
        <v>2560</v>
      </c>
    </row>
    <row r="2421" spans="34:34" x14ac:dyDescent="0.2">
      <c r="AH2421" s="2" t="s">
        <v>2561</v>
      </c>
    </row>
    <row r="2422" spans="34:34" x14ac:dyDescent="0.2">
      <c r="AH2422" s="2" t="s">
        <v>2562</v>
      </c>
    </row>
    <row r="2423" spans="34:34" x14ac:dyDescent="0.2">
      <c r="AH2423" s="2" t="s">
        <v>2563</v>
      </c>
    </row>
    <row r="2424" spans="34:34" x14ac:dyDescent="0.2">
      <c r="AH2424" s="2" t="s">
        <v>2564</v>
      </c>
    </row>
    <row r="2425" spans="34:34" x14ac:dyDescent="0.2">
      <c r="AH2425" s="2" t="s">
        <v>2565</v>
      </c>
    </row>
    <row r="2426" spans="34:34" x14ac:dyDescent="0.2">
      <c r="AH2426" s="2" t="s">
        <v>2566</v>
      </c>
    </row>
    <row r="2427" spans="34:34" x14ac:dyDescent="0.2">
      <c r="AH2427" s="2" t="s">
        <v>2567</v>
      </c>
    </row>
    <row r="2428" spans="34:34" x14ac:dyDescent="0.2">
      <c r="AH2428" s="2" t="s">
        <v>2568</v>
      </c>
    </row>
    <row r="2429" spans="34:34" x14ac:dyDescent="0.2">
      <c r="AH2429" s="2" t="s">
        <v>2569</v>
      </c>
    </row>
    <row r="2430" spans="34:34" x14ac:dyDescent="0.2">
      <c r="AH2430" s="2" t="s">
        <v>2570</v>
      </c>
    </row>
    <row r="2431" spans="34:34" x14ac:dyDescent="0.2">
      <c r="AH2431" s="2" t="s">
        <v>2571</v>
      </c>
    </row>
    <row r="2432" spans="34:34" x14ac:dyDescent="0.2">
      <c r="AH2432" s="2" t="s">
        <v>2572</v>
      </c>
    </row>
    <row r="2433" spans="34:34" x14ac:dyDescent="0.2">
      <c r="AH2433" s="2" t="s">
        <v>2573</v>
      </c>
    </row>
    <row r="2434" spans="34:34" x14ac:dyDescent="0.2">
      <c r="AH2434" s="2" t="s">
        <v>2574</v>
      </c>
    </row>
    <row r="2435" spans="34:34" x14ac:dyDescent="0.2">
      <c r="AH2435" s="2" t="s">
        <v>2575</v>
      </c>
    </row>
    <row r="2436" spans="34:34" x14ac:dyDescent="0.2">
      <c r="AH2436" s="2" t="s">
        <v>2576</v>
      </c>
    </row>
    <row r="2437" spans="34:34" x14ac:dyDescent="0.2">
      <c r="AH2437" s="2" t="s">
        <v>2577</v>
      </c>
    </row>
    <row r="2438" spans="34:34" x14ac:dyDescent="0.2">
      <c r="AH2438" s="2" t="s">
        <v>2578</v>
      </c>
    </row>
    <row r="2439" spans="34:34" x14ac:dyDescent="0.2">
      <c r="AH2439" s="2" t="s">
        <v>2579</v>
      </c>
    </row>
    <row r="2440" spans="34:34" x14ac:dyDescent="0.2">
      <c r="AH2440" s="2" t="s">
        <v>2580</v>
      </c>
    </row>
    <row r="2441" spans="34:34" x14ac:dyDescent="0.2">
      <c r="AH2441" s="2" t="s">
        <v>2581</v>
      </c>
    </row>
    <row r="2442" spans="34:34" x14ac:dyDescent="0.2">
      <c r="AH2442" s="2" t="s">
        <v>2582</v>
      </c>
    </row>
    <row r="2443" spans="34:34" x14ac:dyDescent="0.2">
      <c r="AH2443" s="2" t="s">
        <v>2583</v>
      </c>
    </row>
    <row r="2444" spans="34:34" x14ac:dyDescent="0.2">
      <c r="AH2444" s="2" t="s">
        <v>2584</v>
      </c>
    </row>
    <row r="2445" spans="34:34" x14ac:dyDescent="0.2">
      <c r="AH2445" s="2" t="s">
        <v>2585</v>
      </c>
    </row>
    <row r="2446" spans="34:34" x14ac:dyDescent="0.2">
      <c r="AH2446" s="2" t="s">
        <v>2586</v>
      </c>
    </row>
    <row r="2447" spans="34:34" x14ac:dyDescent="0.2">
      <c r="AH2447" s="2" t="s">
        <v>2587</v>
      </c>
    </row>
    <row r="2448" spans="34:34" x14ac:dyDescent="0.2">
      <c r="AH2448" s="2" t="s">
        <v>2588</v>
      </c>
    </row>
    <row r="2449" spans="34:34" x14ac:dyDescent="0.2">
      <c r="AH2449" s="2" t="s">
        <v>2589</v>
      </c>
    </row>
    <row r="2450" spans="34:34" x14ac:dyDescent="0.2">
      <c r="AH2450" s="2" t="s">
        <v>2590</v>
      </c>
    </row>
    <row r="2451" spans="34:34" x14ac:dyDescent="0.2">
      <c r="AH2451" s="2" t="s">
        <v>2591</v>
      </c>
    </row>
    <row r="2452" spans="34:34" x14ac:dyDescent="0.2">
      <c r="AH2452" s="2" t="s">
        <v>2592</v>
      </c>
    </row>
    <row r="2453" spans="34:34" x14ac:dyDescent="0.2">
      <c r="AH2453" s="2" t="s">
        <v>2593</v>
      </c>
    </row>
    <row r="2454" spans="34:34" x14ac:dyDescent="0.2">
      <c r="AH2454" s="2" t="s">
        <v>2594</v>
      </c>
    </row>
    <row r="2455" spans="34:34" x14ac:dyDescent="0.2">
      <c r="AH2455" s="2" t="s">
        <v>2595</v>
      </c>
    </row>
    <row r="2456" spans="34:34" x14ac:dyDescent="0.2">
      <c r="AH2456" s="2" t="s">
        <v>2596</v>
      </c>
    </row>
    <row r="2457" spans="34:34" x14ac:dyDescent="0.2">
      <c r="AH2457" s="2" t="s">
        <v>2597</v>
      </c>
    </row>
    <row r="2458" spans="34:34" x14ac:dyDescent="0.2">
      <c r="AH2458" s="2" t="s">
        <v>2598</v>
      </c>
    </row>
    <row r="2459" spans="34:34" x14ac:dyDescent="0.2">
      <c r="AH2459" s="2" t="s">
        <v>2599</v>
      </c>
    </row>
    <row r="2460" spans="34:34" x14ac:dyDescent="0.2">
      <c r="AH2460" s="2" t="s">
        <v>2600</v>
      </c>
    </row>
    <row r="2461" spans="34:34" x14ac:dyDescent="0.2">
      <c r="AH2461" s="2" t="s">
        <v>2601</v>
      </c>
    </row>
    <row r="2462" spans="34:34" x14ac:dyDescent="0.2">
      <c r="AH2462" s="2" t="s">
        <v>2602</v>
      </c>
    </row>
    <row r="2463" spans="34:34" x14ac:dyDescent="0.2">
      <c r="AH2463" s="2" t="s">
        <v>2603</v>
      </c>
    </row>
    <row r="2464" spans="34:34" x14ac:dyDescent="0.2">
      <c r="AH2464" s="2" t="s">
        <v>2604</v>
      </c>
    </row>
    <row r="2465" spans="34:34" x14ac:dyDescent="0.2">
      <c r="AH2465" s="2" t="s">
        <v>2605</v>
      </c>
    </row>
    <row r="2466" spans="34:34" x14ac:dyDescent="0.2">
      <c r="AH2466" s="2" t="s">
        <v>2606</v>
      </c>
    </row>
    <row r="2467" spans="34:34" x14ac:dyDescent="0.2">
      <c r="AH2467" s="2" t="s">
        <v>2607</v>
      </c>
    </row>
    <row r="2468" spans="34:34" x14ac:dyDescent="0.2">
      <c r="AH2468" s="2" t="s">
        <v>2608</v>
      </c>
    </row>
    <row r="2469" spans="34:34" x14ac:dyDescent="0.2">
      <c r="AH2469" s="2" t="s">
        <v>2609</v>
      </c>
    </row>
    <row r="2470" spans="34:34" x14ac:dyDescent="0.2">
      <c r="AH2470" s="2" t="s">
        <v>2610</v>
      </c>
    </row>
    <row r="2471" spans="34:34" x14ac:dyDescent="0.2">
      <c r="AH2471" s="2" t="s">
        <v>2611</v>
      </c>
    </row>
    <row r="2472" spans="34:34" x14ac:dyDescent="0.2">
      <c r="AH2472" s="2" t="s">
        <v>2612</v>
      </c>
    </row>
    <row r="2473" spans="34:34" x14ac:dyDescent="0.2">
      <c r="AH2473" s="2" t="s">
        <v>2613</v>
      </c>
    </row>
    <row r="2474" spans="34:34" x14ac:dyDescent="0.2">
      <c r="AH2474" s="2" t="s">
        <v>2614</v>
      </c>
    </row>
    <row r="2475" spans="34:34" x14ac:dyDescent="0.2">
      <c r="AH2475" s="2" t="s">
        <v>2615</v>
      </c>
    </row>
    <row r="2476" spans="34:34" x14ac:dyDescent="0.2">
      <c r="AH2476" s="2" t="s">
        <v>2616</v>
      </c>
    </row>
    <row r="2477" spans="34:34" x14ac:dyDescent="0.2">
      <c r="AH2477" s="2" t="s">
        <v>2617</v>
      </c>
    </row>
    <row r="2478" spans="34:34" x14ac:dyDescent="0.2">
      <c r="AH2478" s="2" t="s">
        <v>2618</v>
      </c>
    </row>
    <row r="2479" spans="34:34" x14ac:dyDescent="0.2">
      <c r="AH2479" s="2" t="s">
        <v>2619</v>
      </c>
    </row>
    <row r="2480" spans="34:34" x14ac:dyDescent="0.2">
      <c r="AH2480" s="2" t="s">
        <v>2620</v>
      </c>
    </row>
    <row r="2481" spans="34:34" x14ac:dyDescent="0.2">
      <c r="AH2481" s="2" t="s">
        <v>2621</v>
      </c>
    </row>
    <row r="2482" spans="34:34" x14ac:dyDescent="0.2">
      <c r="AH2482" s="2" t="s">
        <v>2622</v>
      </c>
    </row>
    <row r="2483" spans="34:34" x14ac:dyDescent="0.2">
      <c r="AH2483" s="2" t="s">
        <v>2623</v>
      </c>
    </row>
    <row r="2484" spans="34:34" x14ac:dyDescent="0.2">
      <c r="AH2484" s="2" t="s">
        <v>2624</v>
      </c>
    </row>
    <row r="2485" spans="34:34" x14ac:dyDescent="0.2">
      <c r="AH2485" s="2" t="s">
        <v>2625</v>
      </c>
    </row>
    <row r="2486" spans="34:34" x14ac:dyDescent="0.2">
      <c r="AH2486" s="2" t="s">
        <v>2626</v>
      </c>
    </row>
    <row r="2487" spans="34:34" x14ac:dyDescent="0.2">
      <c r="AH2487" s="2" t="s">
        <v>2627</v>
      </c>
    </row>
    <row r="2488" spans="34:34" x14ac:dyDescent="0.2">
      <c r="AH2488" s="2" t="s">
        <v>2628</v>
      </c>
    </row>
    <row r="2489" spans="34:34" x14ac:dyDescent="0.2">
      <c r="AH2489" s="2" t="s">
        <v>2629</v>
      </c>
    </row>
    <row r="2490" spans="34:34" x14ac:dyDescent="0.2">
      <c r="AH2490" s="2" t="s">
        <v>2630</v>
      </c>
    </row>
    <row r="2491" spans="34:34" x14ac:dyDescent="0.2">
      <c r="AH2491" s="2" t="s">
        <v>2631</v>
      </c>
    </row>
    <row r="2492" spans="34:34" x14ac:dyDescent="0.2">
      <c r="AH2492" s="2" t="s">
        <v>2632</v>
      </c>
    </row>
    <row r="2493" spans="34:34" x14ac:dyDescent="0.2">
      <c r="AH2493" s="2" t="s">
        <v>2633</v>
      </c>
    </row>
    <row r="2494" spans="34:34" x14ac:dyDescent="0.2">
      <c r="AH2494" s="2" t="s">
        <v>2634</v>
      </c>
    </row>
    <row r="2495" spans="34:34" x14ac:dyDescent="0.2">
      <c r="AH2495" s="2" t="s">
        <v>2635</v>
      </c>
    </row>
    <row r="2496" spans="34:34" x14ac:dyDescent="0.2">
      <c r="AH2496" s="2" t="s">
        <v>2636</v>
      </c>
    </row>
    <row r="2497" spans="34:34" x14ac:dyDescent="0.2">
      <c r="AH2497" s="2" t="s">
        <v>2637</v>
      </c>
    </row>
    <row r="2498" spans="34:34" x14ac:dyDescent="0.2">
      <c r="AH2498" s="2" t="s">
        <v>2638</v>
      </c>
    </row>
    <row r="2499" spans="34:34" x14ac:dyDescent="0.2">
      <c r="AH2499" s="2" t="s">
        <v>2639</v>
      </c>
    </row>
    <row r="2500" spans="34:34" x14ac:dyDescent="0.2">
      <c r="AH2500" s="2" t="s">
        <v>2640</v>
      </c>
    </row>
    <row r="2501" spans="34:34" x14ac:dyDescent="0.2">
      <c r="AH2501" s="2" t="s">
        <v>2641</v>
      </c>
    </row>
    <row r="2502" spans="34:34" x14ac:dyDescent="0.2">
      <c r="AH2502" s="2" t="s">
        <v>2642</v>
      </c>
    </row>
    <row r="2503" spans="34:34" x14ac:dyDescent="0.2">
      <c r="AH2503" s="2" t="s">
        <v>2643</v>
      </c>
    </row>
    <row r="2504" spans="34:34" x14ac:dyDescent="0.2">
      <c r="AH2504" s="2" t="s">
        <v>2644</v>
      </c>
    </row>
    <row r="2505" spans="34:34" x14ac:dyDescent="0.2">
      <c r="AH2505" s="2" t="s">
        <v>2645</v>
      </c>
    </row>
    <row r="2506" spans="34:34" x14ac:dyDescent="0.2">
      <c r="AH2506" s="2" t="s">
        <v>2646</v>
      </c>
    </row>
    <row r="2507" spans="34:34" x14ac:dyDescent="0.2">
      <c r="AH2507" s="2" t="s">
        <v>2647</v>
      </c>
    </row>
    <row r="2508" spans="34:34" x14ac:dyDescent="0.2">
      <c r="AH2508" s="2" t="s">
        <v>2648</v>
      </c>
    </row>
    <row r="2509" spans="34:34" x14ac:dyDescent="0.2">
      <c r="AH2509" s="2" t="s">
        <v>2649</v>
      </c>
    </row>
    <row r="2510" spans="34:34" x14ac:dyDescent="0.2">
      <c r="AH2510" s="2" t="s">
        <v>2650</v>
      </c>
    </row>
    <row r="2511" spans="34:34" x14ac:dyDescent="0.2">
      <c r="AH2511" s="2" t="s">
        <v>2651</v>
      </c>
    </row>
    <row r="2512" spans="34:34" x14ac:dyDescent="0.2">
      <c r="AH2512" s="2" t="s">
        <v>2652</v>
      </c>
    </row>
    <row r="2513" spans="34:34" x14ac:dyDescent="0.2">
      <c r="AH2513" s="2" t="s">
        <v>2653</v>
      </c>
    </row>
    <row r="2514" spans="34:34" x14ac:dyDescent="0.2">
      <c r="AH2514" s="2" t="s">
        <v>2654</v>
      </c>
    </row>
    <row r="2515" spans="34:34" x14ac:dyDescent="0.2">
      <c r="AH2515" s="2" t="s">
        <v>2655</v>
      </c>
    </row>
    <row r="2516" spans="34:34" x14ac:dyDescent="0.2">
      <c r="AH2516" s="2" t="s">
        <v>2656</v>
      </c>
    </row>
    <row r="2517" spans="34:34" x14ac:dyDescent="0.2">
      <c r="AH2517" s="2" t="s">
        <v>2657</v>
      </c>
    </row>
    <row r="2518" spans="34:34" x14ac:dyDescent="0.2">
      <c r="AH2518" s="2" t="s">
        <v>2658</v>
      </c>
    </row>
    <row r="2519" spans="34:34" x14ac:dyDescent="0.2">
      <c r="AH2519" s="2" t="s">
        <v>2659</v>
      </c>
    </row>
    <row r="2520" spans="34:34" x14ac:dyDescent="0.2">
      <c r="AH2520" s="2" t="s">
        <v>2660</v>
      </c>
    </row>
    <row r="2521" spans="34:34" x14ac:dyDescent="0.2">
      <c r="AH2521" s="2" t="s">
        <v>2661</v>
      </c>
    </row>
    <row r="2522" spans="34:34" x14ac:dyDescent="0.2">
      <c r="AH2522" s="2" t="s">
        <v>2662</v>
      </c>
    </row>
    <row r="2523" spans="34:34" x14ac:dyDescent="0.2">
      <c r="AH2523" s="2" t="s">
        <v>2663</v>
      </c>
    </row>
    <row r="2524" spans="34:34" x14ac:dyDescent="0.2">
      <c r="AH2524" s="2" t="s">
        <v>2664</v>
      </c>
    </row>
    <row r="2525" spans="34:34" x14ac:dyDescent="0.2">
      <c r="AH2525" s="2" t="s">
        <v>2665</v>
      </c>
    </row>
    <row r="2526" spans="34:34" x14ac:dyDescent="0.2">
      <c r="AH2526" s="2" t="s">
        <v>2666</v>
      </c>
    </row>
    <row r="2527" spans="34:34" x14ac:dyDescent="0.2">
      <c r="AH2527" s="2" t="s">
        <v>2667</v>
      </c>
    </row>
    <row r="2528" spans="34:34" x14ac:dyDescent="0.2">
      <c r="AH2528" s="2" t="s">
        <v>2668</v>
      </c>
    </row>
    <row r="2529" spans="34:34" x14ac:dyDescent="0.2">
      <c r="AH2529" s="2" t="s">
        <v>2669</v>
      </c>
    </row>
    <row r="2530" spans="34:34" x14ac:dyDescent="0.2">
      <c r="AH2530" s="2" t="s">
        <v>2670</v>
      </c>
    </row>
    <row r="2531" spans="34:34" x14ac:dyDescent="0.2">
      <c r="AH2531" s="2" t="s">
        <v>2671</v>
      </c>
    </row>
    <row r="2532" spans="34:34" x14ac:dyDescent="0.2">
      <c r="AH2532" s="2" t="s">
        <v>2672</v>
      </c>
    </row>
    <row r="2533" spans="34:34" x14ac:dyDescent="0.2">
      <c r="AH2533" s="2" t="s">
        <v>2673</v>
      </c>
    </row>
    <row r="2534" spans="34:34" x14ac:dyDescent="0.2">
      <c r="AH2534" s="2" t="s">
        <v>2674</v>
      </c>
    </row>
    <row r="2535" spans="34:34" x14ac:dyDescent="0.2">
      <c r="AH2535" s="2" t="s">
        <v>2675</v>
      </c>
    </row>
    <row r="2536" spans="34:34" x14ac:dyDescent="0.2">
      <c r="AH2536" s="2" t="s">
        <v>2676</v>
      </c>
    </row>
    <row r="2537" spans="34:34" x14ac:dyDescent="0.2">
      <c r="AH2537" s="2" t="s">
        <v>2677</v>
      </c>
    </row>
    <row r="2538" spans="34:34" x14ac:dyDescent="0.2">
      <c r="AH2538" s="2" t="s">
        <v>2678</v>
      </c>
    </row>
    <row r="2539" spans="34:34" x14ac:dyDescent="0.2">
      <c r="AH2539" s="2" t="s">
        <v>2679</v>
      </c>
    </row>
    <row r="2540" spans="34:34" x14ac:dyDescent="0.2">
      <c r="AH2540" s="2" t="s">
        <v>2680</v>
      </c>
    </row>
    <row r="2541" spans="34:34" x14ac:dyDescent="0.2">
      <c r="AH2541" s="2" t="s">
        <v>2681</v>
      </c>
    </row>
    <row r="2542" spans="34:34" x14ac:dyDescent="0.2">
      <c r="AH2542" s="2" t="s">
        <v>2682</v>
      </c>
    </row>
    <row r="2543" spans="34:34" x14ac:dyDescent="0.2">
      <c r="AH2543" s="2" t="s">
        <v>2683</v>
      </c>
    </row>
    <row r="2544" spans="34:34" x14ac:dyDescent="0.2">
      <c r="AH2544" s="2" t="s">
        <v>2684</v>
      </c>
    </row>
    <row r="2545" spans="34:34" x14ac:dyDescent="0.2">
      <c r="AH2545" s="2" t="s">
        <v>2685</v>
      </c>
    </row>
    <row r="2546" spans="34:34" x14ac:dyDescent="0.2">
      <c r="AH2546" s="2" t="s">
        <v>2686</v>
      </c>
    </row>
    <row r="2547" spans="34:34" x14ac:dyDescent="0.2">
      <c r="AH2547" s="2" t="s">
        <v>2687</v>
      </c>
    </row>
    <row r="2548" spans="34:34" x14ac:dyDescent="0.2">
      <c r="AH2548" s="2" t="s">
        <v>2688</v>
      </c>
    </row>
    <row r="2549" spans="34:34" x14ac:dyDescent="0.2">
      <c r="AH2549" s="2" t="s">
        <v>2689</v>
      </c>
    </row>
    <row r="2550" spans="34:34" x14ac:dyDescent="0.2">
      <c r="AH2550" s="2" t="s">
        <v>2690</v>
      </c>
    </row>
    <row r="2551" spans="34:34" x14ac:dyDescent="0.2">
      <c r="AH2551" s="2" t="s">
        <v>2691</v>
      </c>
    </row>
    <row r="2552" spans="34:34" x14ac:dyDescent="0.2">
      <c r="AH2552" s="2" t="s">
        <v>2692</v>
      </c>
    </row>
    <row r="2553" spans="34:34" x14ac:dyDescent="0.2">
      <c r="AH2553" s="2" t="s">
        <v>2693</v>
      </c>
    </row>
    <row r="2554" spans="34:34" x14ac:dyDescent="0.2">
      <c r="AH2554" s="2" t="s">
        <v>2694</v>
      </c>
    </row>
    <row r="2555" spans="34:34" x14ac:dyDescent="0.2">
      <c r="AH2555" s="2" t="s">
        <v>2695</v>
      </c>
    </row>
    <row r="2556" spans="34:34" x14ac:dyDescent="0.2">
      <c r="AH2556" s="2" t="s">
        <v>2696</v>
      </c>
    </row>
    <row r="2557" spans="34:34" x14ac:dyDescent="0.2">
      <c r="AH2557" s="2" t="s">
        <v>2697</v>
      </c>
    </row>
    <row r="2558" spans="34:34" x14ac:dyDescent="0.2">
      <c r="AH2558" s="2" t="s">
        <v>2698</v>
      </c>
    </row>
    <row r="2559" spans="34:34" x14ac:dyDescent="0.2">
      <c r="AH2559" s="2" t="s">
        <v>2699</v>
      </c>
    </row>
    <row r="2560" spans="34:34" x14ac:dyDescent="0.2">
      <c r="AH2560" s="2" t="s">
        <v>2700</v>
      </c>
    </row>
    <row r="2561" spans="34:34" x14ac:dyDescent="0.2">
      <c r="AH2561" s="2" t="s">
        <v>2701</v>
      </c>
    </row>
    <row r="2562" spans="34:34" x14ac:dyDescent="0.2">
      <c r="AH2562" s="2" t="s">
        <v>2702</v>
      </c>
    </row>
    <row r="2563" spans="34:34" x14ac:dyDescent="0.2">
      <c r="AH2563" s="2" t="s">
        <v>2703</v>
      </c>
    </row>
    <row r="2564" spans="34:34" x14ac:dyDescent="0.2">
      <c r="AH2564" s="2" t="s">
        <v>2704</v>
      </c>
    </row>
    <row r="2565" spans="34:34" x14ac:dyDescent="0.2">
      <c r="AH2565" s="2" t="s">
        <v>2705</v>
      </c>
    </row>
    <row r="2566" spans="34:34" x14ac:dyDescent="0.2">
      <c r="AH2566" s="2" t="s">
        <v>2706</v>
      </c>
    </row>
    <row r="2567" spans="34:34" x14ac:dyDescent="0.2">
      <c r="AH2567" s="2" t="s">
        <v>2707</v>
      </c>
    </row>
    <row r="2568" spans="34:34" x14ac:dyDescent="0.2">
      <c r="AH2568" s="2" t="s">
        <v>2708</v>
      </c>
    </row>
    <row r="2569" spans="34:34" x14ac:dyDescent="0.2">
      <c r="AH2569" s="2" t="s">
        <v>2709</v>
      </c>
    </row>
    <row r="2570" spans="34:34" x14ac:dyDescent="0.2">
      <c r="AH2570" s="2" t="s">
        <v>2710</v>
      </c>
    </row>
    <row r="2571" spans="34:34" x14ac:dyDescent="0.2">
      <c r="AH2571" s="2" t="s">
        <v>2711</v>
      </c>
    </row>
    <row r="2572" spans="34:34" x14ac:dyDescent="0.2">
      <c r="AH2572" s="2" t="s">
        <v>2712</v>
      </c>
    </row>
    <row r="2573" spans="34:34" x14ac:dyDescent="0.2">
      <c r="AH2573" s="2" t="s">
        <v>2713</v>
      </c>
    </row>
    <row r="2574" spans="34:34" x14ac:dyDescent="0.2">
      <c r="AH2574" s="2" t="s">
        <v>2714</v>
      </c>
    </row>
    <row r="2575" spans="34:34" x14ac:dyDescent="0.2">
      <c r="AH2575" s="2" t="s">
        <v>2715</v>
      </c>
    </row>
    <row r="2576" spans="34:34" x14ac:dyDescent="0.2">
      <c r="AH2576" s="2" t="s">
        <v>2716</v>
      </c>
    </row>
    <row r="2577" spans="34:34" x14ac:dyDescent="0.2">
      <c r="AH2577" s="2" t="s">
        <v>2717</v>
      </c>
    </row>
    <row r="2578" spans="34:34" x14ac:dyDescent="0.2">
      <c r="AH2578" s="2" t="s">
        <v>2718</v>
      </c>
    </row>
    <row r="2579" spans="34:34" x14ac:dyDescent="0.2">
      <c r="AH2579" s="2" t="s">
        <v>2719</v>
      </c>
    </row>
    <row r="2580" spans="34:34" x14ac:dyDescent="0.2">
      <c r="AH2580" s="2" t="s">
        <v>2720</v>
      </c>
    </row>
    <row r="2581" spans="34:34" x14ac:dyDescent="0.2">
      <c r="AH2581" s="2" t="s">
        <v>2721</v>
      </c>
    </row>
    <row r="2582" spans="34:34" x14ac:dyDescent="0.2">
      <c r="AH2582" s="2" t="s">
        <v>2722</v>
      </c>
    </row>
    <row r="2583" spans="34:34" x14ac:dyDescent="0.2">
      <c r="AH2583" s="2" t="s">
        <v>2723</v>
      </c>
    </row>
    <row r="2584" spans="34:34" x14ac:dyDescent="0.2">
      <c r="AH2584" s="2" t="s">
        <v>2724</v>
      </c>
    </row>
    <row r="2585" spans="34:34" x14ac:dyDescent="0.2">
      <c r="AH2585" s="2" t="s">
        <v>2725</v>
      </c>
    </row>
    <row r="2586" spans="34:34" x14ac:dyDescent="0.2">
      <c r="AH2586" s="2" t="s">
        <v>2726</v>
      </c>
    </row>
    <row r="2587" spans="34:34" x14ac:dyDescent="0.2">
      <c r="AH2587" s="2" t="s">
        <v>2727</v>
      </c>
    </row>
    <row r="2588" spans="34:34" x14ac:dyDescent="0.2">
      <c r="AH2588" s="2" t="s">
        <v>2728</v>
      </c>
    </row>
    <row r="2589" spans="34:34" x14ac:dyDescent="0.2">
      <c r="AH2589" s="2" t="s">
        <v>2729</v>
      </c>
    </row>
    <row r="2590" spans="34:34" x14ac:dyDescent="0.2">
      <c r="AH2590" s="2" t="s">
        <v>2730</v>
      </c>
    </row>
    <row r="2591" spans="34:34" x14ac:dyDescent="0.2">
      <c r="AH2591" s="2" t="s">
        <v>2731</v>
      </c>
    </row>
    <row r="2592" spans="34:34" x14ac:dyDescent="0.2">
      <c r="AH2592" s="2" t="s">
        <v>2732</v>
      </c>
    </row>
    <row r="2593" spans="34:34" x14ac:dyDescent="0.2">
      <c r="AH2593" s="2" t="s">
        <v>2733</v>
      </c>
    </row>
    <row r="2594" spans="34:34" x14ac:dyDescent="0.2">
      <c r="AH2594" s="2" t="s">
        <v>2734</v>
      </c>
    </row>
    <row r="2595" spans="34:34" x14ac:dyDescent="0.2">
      <c r="AH2595" s="2" t="s">
        <v>2735</v>
      </c>
    </row>
    <row r="2596" spans="34:34" x14ac:dyDescent="0.2">
      <c r="AH2596" s="2" t="s">
        <v>2736</v>
      </c>
    </row>
    <row r="2597" spans="34:34" x14ac:dyDescent="0.2">
      <c r="AH2597" s="2" t="s">
        <v>2737</v>
      </c>
    </row>
    <row r="2598" spans="34:34" x14ac:dyDescent="0.2">
      <c r="AH2598" s="2" t="s">
        <v>2738</v>
      </c>
    </row>
    <row r="2599" spans="34:34" x14ac:dyDescent="0.2">
      <c r="AH2599" s="2" t="s">
        <v>2739</v>
      </c>
    </row>
    <row r="2600" spans="34:34" x14ac:dyDescent="0.2">
      <c r="AH2600" s="2" t="s">
        <v>2740</v>
      </c>
    </row>
    <row r="2601" spans="34:34" x14ac:dyDescent="0.2">
      <c r="AH2601" s="2" t="s">
        <v>2741</v>
      </c>
    </row>
    <row r="2602" spans="34:34" x14ac:dyDescent="0.2">
      <c r="AH2602" s="2" t="s">
        <v>2742</v>
      </c>
    </row>
    <row r="2603" spans="34:34" x14ac:dyDescent="0.2">
      <c r="AH2603" s="2" t="s">
        <v>2743</v>
      </c>
    </row>
    <row r="2604" spans="34:34" x14ac:dyDescent="0.2">
      <c r="AH2604" s="2" t="s">
        <v>2744</v>
      </c>
    </row>
    <row r="2605" spans="34:34" x14ac:dyDescent="0.2">
      <c r="AH2605" s="2" t="s">
        <v>2745</v>
      </c>
    </row>
    <row r="2606" spans="34:34" x14ac:dyDescent="0.2">
      <c r="AH2606" s="2" t="s">
        <v>2746</v>
      </c>
    </row>
    <row r="2607" spans="34:34" x14ac:dyDescent="0.2">
      <c r="AH2607" s="2" t="s">
        <v>2747</v>
      </c>
    </row>
    <row r="2608" spans="34:34" x14ac:dyDescent="0.2">
      <c r="AH2608" s="2" t="s">
        <v>2748</v>
      </c>
    </row>
    <row r="2609" spans="34:34" x14ac:dyDescent="0.2">
      <c r="AH2609" s="2" t="s">
        <v>2749</v>
      </c>
    </row>
    <row r="2610" spans="34:34" x14ac:dyDescent="0.2">
      <c r="AH2610" s="2" t="s">
        <v>2750</v>
      </c>
    </row>
    <row r="2611" spans="34:34" x14ac:dyDescent="0.2">
      <c r="AH2611" s="2" t="s">
        <v>2751</v>
      </c>
    </row>
    <row r="2612" spans="34:34" x14ac:dyDescent="0.2">
      <c r="AH2612" s="2" t="s">
        <v>2752</v>
      </c>
    </row>
    <row r="2613" spans="34:34" x14ac:dyDescent="0.2">
      <c r="AH2613" s="2" t="s">
        <v>2753</v>
      </c>
    </row>
    <row r="2614" spans="34:34" x14ac:dyDescent="0.2">
      <c r="AH2614" s="2" t="s">
        <v>2754</v>
      </c>
    </row>
    <row r="2615" spans="34:34" x14ac:dyDescent="0.2">
      <c r="AH2615" s="2" t="s">
        <v>2755</v>
      </c>
    </row>
    <row r="2616" spans="34:34" x14ac:dyDescent="0.2">
      <c r="AH2616" s="2" t="s">
        <v>2756</v>
      </c>
    </row>
    <row r="2617" spans="34:34" x14ac:dyDescent="0.2">
      <c r="AH2617" s="2" t="s">
        <v>2757</v>
      </c>
    </row>
    <row r="2618" spans="34:34" x14ac:dyDescent="0.2">
      <c r="AH2618" s="2" t="s">
        <v>2758</v>
      </c>
    </row>
    <row r="2619" spans="34:34" x14ac:dyDescent="0.2">
      <c r="AH2619" s="2" t="s">
        <v>2759</v>
      </c>
    </row>
    <row r="2620" spans="34:34" x14ac:dyDescent="0.2">
      <c r="AH2620" s="2" t="s">
        <v>2760</v>
      </c>
    </row>
    <row r="2621" spans="34:34" x14ac:dyDescent="0.2">
      <c r="AH2621" s="2" t="s">
        <v>2761</v>
      </c>
    </row>
    <row r="2622" spans="34:34" x14ac:dyDescent="0.2">
      <c r="AH2622" s="2" t="s">
        <v>2762</v>
      </c>
    </row>
    <row r="2623" spans="34:34" x14ac:dyDescent="0.2">
      <c r="AH2623" s="2" t="s">
        <v>2763</v>
      </c>
    </row>
    <row r="2624" spans="34:34" x14ac:dyDescent="0.2">
      <c r="AH2624" s="2" t="s">
        <v>2764</v>
      </c>
    </row>
    <row r="2625" spans="34:34" x14ac:dyDescent="0.2">
      <c r="AH2625" s="2" t="s">
        <v>2765</v>
      </c>
    </row>
    <row r="2626" spans="34:34" x14ac:dyDescent="0.2">
      <c r="AH2626" s="2" t="s">
        <v>2766</v>
      </c>
    </row>
    <row r="2627" spans="34:34" x14ac:dyDescent="0.2">
      <c r="AH2627" s="2" t="s">
        <v>2767</v>
      </c>
    </row>
    <row r="2628" spans="34:34" x14ac:dyDescent="0.2">
      <c r="AH2628" s="2" t="s">
        <v>2768</v>
      </c>
    </row>
    <row r="2629" spans="34:34" x14ac:dyDescent="0.2">
      <c r="AH2629" s="2" t="s">
        <v>2769</v>
      </c>
    </row>
    <row r="2630" spans="34:34" x14ac:dyDescent="0.2">
      <c r="AH2630" s="2" t="s">
        <v>2770</v>
      </c>
    </row>
    <row r="2631" spans="34:34" x14ac:dyDescent="0.2">
      <c r="AH2631" s="2" t="s">
        <v>2771</v>
      </c>
    </row>
    <row r="2632" spans="34:34" x14ac:dyDescent="0.2">
      <c r="AH2632" s="2" t="s">
        <v>2772</v>
      </c>
    </row>
    <row r="2633" spans="34:34" x14ac:dyDescent="0.2">
      <c r="AH2633" s="2" t="s">
        <v>2773</v>
      </c>
    </row>
    <row r="2634" spans="34:34" x14ac:dyDescent="0.2">
      <c r="AH2634" s="2" t="s">
        <v>2774</v>
      </c>
    </row>
    <row r="2635" spans="34:34" x14ac:dyDescent="0.2">
      <c r="AH2635" s="2" t="s">
        <v>2775</v>
      </c>
    </row>
    <row r="2636" spans="34:34" x14ac:dyDescent="0.2">
      <c r="AH2636" s="2" t="s">
        <v>2776</v>
      </c>
    </row>
    <row r="2637" spans="34:34" x14ac:dyDescent="0.2">
      <c r="AH2637" s="2" t="s">
        <v>2777</v>
      </c>
    </row>
    <row r="2638" spans="34:34" x14ac:dyDescent="0.2">
      <c r="AH2638" s="2" t="s">
        <v>2778</v>
      </c>
    </row>
    <row r="2639" spans="34:34" x14ac:dyDescent="0.2">
      <c r="AH2639" s="2" t="s">
        <v>2779</v>
      </c>
    </row>
    <row r="2640" spans="34:34" x14ac:dyDescent="0.2">
      <c r="AH2640" s="2" t="s">
        <v>2780</v>
      </c>
    </row>
    <row r="2641" spans="34:34" x14ac:dyDescent="0.2">
      <c r="AH2641" s="2" t="s">
        <v>2781</v>
      </c>
    </row>
    <row r="2642" spans="34:34" x14ac:dyDescent="0.2">
      <c r="AH2642" s="2" t="s">
        <v>2782</v>
      </c>
    </row>
    <row r="2643" spans="34:34" x14ac:dyDescent="0.2">
      <c r="AH2643" s="2" t="s">
        <v>2783</v>
      </c>
    </row>
    <row r="2644" spans="34:34" x14ac:dyDescent="0.2">
      <c r="AH2644" s="2" t="s">
        <v>2784</v>
      </c>
    </row>
    <row r="2645" spans="34:34" x14ac:dyDescent="0.2">
      <c r="AH2645" s="2" t="s">
        <v>2785</v>
      </c>
    </row>
    <row r="2646" spans="34:34" x14ac:dyDescent="0.2">
      <c r="AH2646" s="2" t="s">
        <v>2786</v>
      </c>
    </row>
    <row r="2647" spans="34:34" x14ac:dyDescent="0.2">
      <c r="AH2647" s="2" t="s">
        <v>2787</v>
      </c>
    </row>
    <row r="2648" spans="34:34" x14ac:dyDescent="0.2">
      <c r="AH2648" s="2" t="s">
        <v>2788</v>
      </c>
    </row>
    <row r="2649" spans="34:34" x14ac:dyDescent="0.2">
      <c r="AH2649" s="2" t="s">
        <v>2789</v>
      </c>
    </row>
    <row r="2650" spans="34:34" x14ac:dyDescent="0.2">
      <c r="AH2650" s="2" t="s">
        <v>2790</v>
      </c>
    </row>
    <row r="2651" spans="34:34" x14ac:dyDescent="0.2">
      <c r="AH2651" s="2" t="s">
        <v>2791</v>
      </c>
    </row>
    <row r="2652" spans="34:34" x14ac:dyDescent="0.2">
      <c r="AH2652" s="2" t="s">
        <v>2792</v>
      </c>
    </row>
    <row r="2653" spans="34:34" x14ac:dyDescent="0.2">
      <c r="AH2653" s="2" t="s">
        <v>2793</v>
      </c>
    </row>
    <row r="2654" spans="34:34" x14ac:dyDescent="0.2">
      <c r="AH2654" s="2" t="s">
        <v>2794</v>
      </c>
    </row>
    <row r="2655" spans="34:34" x14ac:dyDescent="0.2">
      <c r="AH2655" s="2" t="s">
        <v>2795</v>
      </c>
    </row>
    <row r="2656" spans="34:34" x14ac:dyDescent="0.2">
      <c r="AH2656" s="2" t="s">
        <v>2796</v>
      </c>
    </row>
    <row r="2657" spans="34:34" x14ac:dyDescent="0.2">
      <c r="AH2657" s="2" t="s">
        <v>2797</v>
      </c>
    </row>
    <row r="2658" spans="34:34" x14ac:dyDescent="0.2">
      <c r="AH2658" s="2" t="s">
        <v>2798</v>
      </c>
    </row>
    <row r="2659" spans="34:34" x14ac:dyDescent="0.2">
      <c r="AH2659" s="2" t="s">
        <v>2799</v>
      </c>
    </row>
    <row r="2660" spans="34:34" x14ac:dyDescent="0.2">
      <c r="AH2660" s="2" t="s">
        <v>2800</v>
      </c>
    </row>
    <row r="2661" spans="34:34" x14ac:dyDescent="0.2">
      <c r="AH2661" s="2" t="s">
        <v>2801</v>
      </c>
    </row>
    <row r="2662" spans="34:34" x14ac:dyDescent="0.2">
      <c r="AH2662" s="2" t="s">
        <v>2802</v>
      </c>
    </row>
    <row r="2663" spans="34:34" x14ac:dyDescent="0.2">
      <c r="AH2663" s="2" t="s">
        <v>2803</v>
      </c>
    </row>
    <row r="2664" spans="34:34" x14ac:dyDescent="0.2">
      <c r="AH2664" s="2" t="s">
        <v>2804</v>
      </c>
    </row>
    <row r="2665" spans="34:34" x14ac:dyDescent="0.2">
      <c r="AH2665" s="2" t="s">
        <v>2805</v>
      </c>
    </row>
    <row r="2666" spans="34:34" x14ac:dyDescent="0.2">
      <c r="AH2666" s="2" t="s">
        <v>2806</v>
      </c>
    </row>
    <row r="2667" spans="34:34" x14ac:dyDescent="0.2">
      <c r="AH2667" s="2" t="s">
        <v>2807</v>
      </c>
    </row>
    <row r="2668" spans="34:34" x14ac:dyDescent="0.2">
      <c r="AH2668" s="2" t="s">
        <v>2808</v>
      </c>
    </row>
    <row r="2669" spans="34:34" x14ac:dyDescent="0.2">
      <c r="AH2669" s="2" t="s">
        <v>2809</v>
      </c>
    </row>
    <row r="2670" spans="34:34" x14ac:dyDescent="0.2">
      <c r="AH2670" s="2" t="s">
        <v>2810</v>
      </c>
    </row>
    <row r="2671" spans="34:34" x14ac:dyDescent="0.2">
      <c r="AH2671" s="2" t="s">
        <v>2811</v>
      </c>
    </row>
    <row r="2672" spans="34:34" x14ac:dyDescent="0.2">
      <c r="AH2672" s="2" t="s">
        <v>2812</v>
      </c>
    </row>
    <row r="2673" spans="34:34" x14ac:dyDescent="0.2">
      <c r="AH2673" s="2" t="s">
        <v>2813</v>
      </c>
    </row>
    <row r="2674" spans="34:34" x14ac:dyDescent="0.2">
      <c r="AH2674" s="2" t="s">
        <v>2814</v>
      </c>
    </row>
    <row r="2675" spans="34:34" x14ac:dyDescent="0.2">
      <c r="AH2675" s="2" t="s">
        <v>2815</v>
      </c>
    </row>
    <row r="2676" spans="34:34" x14ac:dyDescent="0.2">
      <c r="AH2676" s="2" t="s">
        <v>2816</v>
      </c>
    </row>
    <row r="2677" spans="34:34" x14ac:dyDescent="0.2">
      <c r="AH2677" s="2" t="s">
        <v>2817</v>
      </c>
    </row>
    <row r="2678" spans="34:34" x14ac:dyDescent="0.2">
      <c r="AH2678" s="2" t="s">
        <v>2818</v>
      </c>
    </row>
    <row r="2679" spans="34:34" x14ac:dyDescent="0.2">
      <c r="AH2679" s="2" t="s">
        <v>2819</v>
      </c>
    </row>
    <row r="2680" spans="34:34" x14ac:dyDescent="0.2">
      <c r="AH2680" s="2" t="s">
        <v>2820</v>
      </c>
    </row>
    <row r="2681" spans="34:34" x14ac:dyDescent="0.2">
      <c r="AH2681" s="2" t="s">
        <v>2821</v>
      </c>
    </row>
    <row r="2682" spans="34:34" x14ac:dyDescent="0.2">
      <c r="AH2682" s="2" t="s">
        <v>2822</v>
      </c>
    </row>
    <row r="2683" spans="34:34" x14ac:dyDescent="0.2">
      <c r="AH2683" s="2" t="s">
        <v>2823</v>
      </c>
    </row>
    <row r="2684" spans="34:34" x14ac:dyDescent="0.2">
      <c r="AH2684" s="2" t="s">
        <v>2824</v>
      </c>
    </row>
    <row r="2685" spans="34:34" x14ac:dyDescent="0.2">
      <c r="AH2685" s="2" t="s">
        <v>2825</v>
      </c>
    </row>
    <row r="2686" spans="34:34" x14ac:dyDescent="0.2">
      <c r="AH2686" s="2" t="s">
        <v>2826</v>
      </c>
    </row>
    <row r="2687" spans="34:34" x14ac:dyDescent="0.2">
      <c r="AH2687" s="2" t="s">
        <v>2827</v>
      </c>
    </row>
    <row r="2688" spans="34:34" x14ac:dyDescent="0.2">
      <c r="AH2688" s="2" t="s">
        <v>2828</v>
      </c>
    </row>
    <row r="2689" spans="34:34" x14ac:dyDescent="0.2">
      <c r="AH2689" s="2" t="s">
        <v>2829</v>
      </c>
    </row>
    <row r="2690" spans="34:34" x14ac:dyDescent="0.2">
      <c r="AH2690" s="2" t="s">
        <v>2830</v>
      </c>
    </row>
    <row r="2691" spans="34:34" x14ac:dyDescent="0.2">
      <c r="AH2691" s="2" t="s">
        <v>2831</v>
      </c>
    </row>
    <row r="2692" spans="34:34" x14ac:dyDescent="0.2">
      <c r="AH2692" s="2" t="s">
        <v>2832</v>
      </c>
    </row>
    <row r="2693" spans="34:34" x14ac:dyDescent="0.2">
      <c r="AH2693" s="2" t="s">
        <v>2833</v>
      </c>
    </row>
    <row r="2694" spans="34:34" x14ac:dyDescent="0.2">
      <c r="AH2694" s="2" t="s">
        <v>2834</v>
      </c>
    </row>
    <row r="2695" spans="34:34" x14ac:dyDescent="0.2">
      <c r="AH2695" s="2" t="s">
        <v>2835</v>
      </c>
    </row>
    <row r="2696" spans="34:34" x14ac:dyDescent="0.2">
      <c r="AH2696" s="2" t="s">
        <v>2836</v>
      </c>
    </row>
    <row r="2697" spans="34:34" x14ac:dyDescent="0.2">
      <c r="AH2697" s="2" t="s">
        <v>2837</v>
      </c>
    </row>
    <row r="2698" spans="34:34" x14ac:dyDescent="0.2">
      <c r="AH2698" s="2" t="s">
        <v>2838</v>
      </c>
    </row>
    <row r="2699" spans="34:34" x14ac:dyDescent="0.2">
      <c r="AH2699" s="2" t="s">
        <v>2839</v>
      </c>
    </row>
    <row r="2700" spans="34:34" x14ac:dyDescent="0.2">
      <c r="AH2700" s="2" t="s">
        <v>2840</v>
      </c>
    </row>
    <row r="2701" spans="34:34" x14ac:dyDescent="0.2">
      <c r="AH2701" s="2" t="s">
        <v>2841</v>
      </c>
    </row>
    <row r="2702" spans="34:34" x14ac:dyDescent="0.2">
      <c r="AH2702" s="2" t="s">
        <v>2842</v>
      </c>
    </row>
    <row r="2703" spans="34:34" x14ac:dyDescent="0.2">
      <c r="AH2703" s="2" t="s">
        <v>2843</v>
      </c>
    </row>
    <row r="2704" spans="34:34" x14ac:dyDescent="0.2">
      <c r="AH2704" s="2" t="s">
        <v>2844</v>
      </c>
    </row>
    <row r="2705" spans="34:34" x14ac:dyDescent="0.2">
      <c r="AH2705" s="2" t="s">
        <v>2845</v>
      </c>
    </row>
    <row r="2706" spans="34:34" x14ac:dyDescent="0.2">
      <c r="AH2706" s="2" t="s">
        <v>2846</v>
      </c>
    </row>
    <row r="2707" spans="34:34" x14ac:dyDescent="0.2">
      <c r="AH2707" s="2" t="s">
        <v>2847</v>
      </c>
    </row>
    <row r="2708" spans="34:34" x14ac:dyDescent="0.2">
      <c r="AH2708" s="2" t="s">
        <v>2848</v>
      </c>
    </row>
    <row r="2709" spans="34:34" x14ac:dyDescent="0.2">
      <c r="AH2709" s="2" t="s">
        <v>2849</v>
      </c>
    </row>
    <row r="2710" spans="34:34" x14ac:dyDescent="0.2">
      <c r="AH2710" s="2" t="s">
        <v>2850</v>
      </c>
    </row>
    <row r="2711" spans="34:34" x14ac:dyDescent="0.2">
      <c r="AH2711" s="2" t="s">
        <v>2851</v>
      </c>
    </row>
    <row r="2712" spans="34:34" x14ac:dyDescent="0.2">
      <c r="AH2712" s="2" t="s">
        <v>2852</v>
      </c>
    </row>
    <row r="2713" spans="34:34" x14ac:dyDescent="0.2">
      <c r="AH2713" s="2" t="s">
        <v>2853</v>
      </c>
    </row>
    <row r="2714" spans="34:34" x14ac:dyDescent="0.2">
      <c r="AH2714" s="2" t="s">
        <v>2854</v>
      </c>
    </row>
    <row r="2715" spans="34:34" x14ac:dyDescent="0.2">
      <c r="AH2715" s="2" t="s">
        <v>2855</v>
      </c>
    </row>
    <row r="2716" spans="34:34" x14ac:dyDescent="0.2">
      <c r="AH2716" s="2" t="s">
        <v>2856</v>
      </c>
    </row>
    <row r="2717" spans="34:34" x14ac:dyDescent="0.2">
      <c r="AH2717" s="2" t="s">
        <v>2857</v>
      </c>
    </row>
    <row r="2718" spans="34:34" x14ac:dyDescent="0.2">
      <c r="AH2718" s="2" t="s">
        <v>2858</v>
      </c>
    </row>
    <row r="2719" spans="34:34" x14ac:dyDescent="0.2">
      <c r="AH2719" s="2" t="s">
        <v>2859</v>
      </c>
    </row>
    <row r="2720" spans="34:34" x14ac:dyDescent="0.2">
      <c r="AH2720" s="2" t="s">
        <v>2860</v>
      </c>
    </row>
    <row r="2721" spans="34:34" x14ac:dyDescent="0.2">
      <c r="AH2721" s="2" t="s">
        <v>2861</v>
      </c>
    </row>
    <row r="2722" spans="34:34" x14ac:dyDescent="0.2">
      <c r="AH2722" s="2" t="s">
        <v>2862</v>
      </c>
    </row>
    <row r="2723" spans="34:34" x14ac:dyDescent="0.2">
      <c r="AH2723" s="2" t="s">
        <v>2863</v>
      </c>
    </row>
    <row r="2724" spans="34:34" x14ac:dyDescent="0.2">
      <c r="AH2724" s="2" t="s">
        <v>2864</v>
      </c>
    </row>
    <row r="2725" spans="34:34" x14ac:dyDescent="0.2">
      <c r="AH2725" s="2" t="s">
        <v>2865</v>
      </c>
    </row>
    <row r="2726" spans="34:34" x14ac:dyDescent="0.2">
      <c r="AH2726" s="2" t="s">
        <v>2866</v>
      </c>
    </row>
    <row r="2727" spans="34:34" x14ac:dyDescent="0.2">
      <c r="AH2727" s="2" t="s">
        <v>2867</v>
      </c>
    </row>
    <row r="2728" spans="34:34" x14ac:dyDescent="0.2">
      <c r="AH2728" s="2" t="s">
        <v>2868</v>
      </c>
    </row>
    <row r="2729" spans="34:34" x14ac:dyDescent="0.2">
      <c r="AH2729" s="2" t="s">
        <v>2869</v>
      </c>
    </row>
    <row r="2730" spans="34:34" x14ac:dyDescent="0.2">
      <c r="AH2730" s="2" t="s">
        <v>2870</v>
      </c>
    </row>
    <row r="2731" spans="34:34" x14ac:dyDescent="0.2">
      <c r="AH2731" s="2" t="s">
        <v>2871</v>
      </c>
    </row>
    <row r="2732" spans="34:34" x14ac:dyDescent="0.2">
      <c r="AH2732" s="2" t="s">
        <v>2872</v>
      </c>
    </row>
    <row r="2733" spans="34:34" x14ac:dyDescent="0.2">
      <c r="AH2733" s="2" t="s">
        <v>2873</v>
      </c>
    </row>
    <row r="2734" spans="34:34" x14ac:dyDescent="0.2">
      <c r="AH2734" s="2" t="s">
        <v>2874</v>
      </c>
    </row>
    <row r="2735" spans="34:34" x14ac:dyDescent="0.2">
      <c r="AH2735" s="2" t="s">
        <v>2875</v>
      </c>
    </row>
    <row r="2736" spans="34:34" x14ac:dyDescent="0.2">
      <c r="AH2736" s="2" t="s">
        <v>2876</v>
      </c>
    </row>
    <row r="2737" spans="34:34" x14ac:dyDescent="0.2">
      <c r="AH2737" s="2" t="s">
        <v>2877</v>
      </c>
    </row>
    <row r="2738" spans="34:34" x14ac:dyDescent="0.2">
      <c r="AH2738" s="2" t="s">
        <v>2878</v>
      </c>
    </row>
    <row r="2739" spans="34:34" x14ac:dyDescent="0.2">
      <c r="AH2739" s="2" t="s">
        <v>2879</v>
      </c>
    </row>
    <row r="2740" spans="34:34" x14ac:dyDescent="0.2">
      <c r="AH2740" s="2" t="s">
        <v>2880</v>
      </c>
    </row>
    <row r="2741" spans="34:34" x14ac:dyDescent="0.2">
      <c r="AH2741" s="2" t="s">
        <v>2881</v>
      </c>
    </row>
    <row r="2742" spans="34:34" x14ac:dyDescent="0.2">
      <c r="AH2742" s="2" t="s">
        <v>2882</v>
      </c>
    </row>
    <row r="2743" spans="34:34" x14ac:dyDescent="0.2">
      <c r="AH2743" s="2" t="s">
        <v>2883</v>
      </c>
    </row>
    <row r="2744" spans="34:34" x14ac:dyDescent="0.2">
      <c r="AH2744" s="2" t="s">
        <v>2884</v>
      </c>
    </row>
    <row r="2745" spans="34:34" x14ac:dyDescent="0.2">
      <c r="AH2745" s="2" t="s">
        <v>2885</v>
      </c>
    </row>
    <row r="2746" spans="34:34" x14ac:dyDescent="0.2">
      <c r="AH2746" s="2" t="s">
        <v>2886</v>
      </c>
    </row>
    <row r="2747" spans="34:34" x14ac:dyDescent="0.2">
      <c r="AH2747" s="2" t="s">
        <v>2887</v>
      </c>
    </row>
    <row r="2748" spans="34:34" x14ac:dyDescent="0.2">
      <c r="AH2748" s="2" t="s">
        <v>2888</v>
      </c>
    </row>
    <row r="2749" spans="34:34" x14ac:dyDescent="0.2">
      <c r="AH2749" s="2" t="s">
        <v>2889</v>
      </c>
    </row>
    <row r="2750" spans="34:34" x14ac:dyDescent="0.2">
      <c r="AH2750" s="2" t="s">
        <v>2890</v>
      </c>
    </row>
    <row r="2751" spans="34:34" x14ac:dyDescent="0.2">
      <c r="AH2751" s="2" t="s">
        <v>2891</v>
      </c>
    </row>
    <row r="2752" spans="34:34" x14ac:dyDescent="0.2">
      <c r="AH2752" s="2" t="s">
        <v>2892</v>
      </c>
    </row>
    <row r="2753" spans="34:34" x14ac:dyDescent="0.2">
      <c r="AH2753" s="2" t="s">
        <v>2893</v>
      </c>
    </row>
    <row r="2754" spans="34:34" x14ac:dyDescent="0.2">
      <c r="AH2754" s="2" t="s">
        <v>2894</v>
      </c>
    </row>
    <row r="2755" spans="34:34" x14ac:dyDescent="0.2">
      <c r="AH2755" s="2" t="s">
        <v>2895</v>
      </c>
    </row>
    <row r="2756" spans="34:34" x14ac:dyDescent="0.2">
      <c r="AH2756" s="2" t="s">
        <v>2896</v>
      </c>
    </row>
    <row r="2757" spans="34:34" x14ac:dyDescent="0.2">
      <c r="AH2757" s="2" t="s">
        <v>2897</v>
      </c>
    </row>
    <row r="2758" spans="34:34" x14ac:dyDescent="0.2">
      <c r="AH2758" s="2" t="s">
        <v>2898</v>
      </c>
    </row>
    <row r="2759" spans="34:34" x14ac:dyDescent="0.2">
      <c r="AH2759" s="2" t="s">
        <v>2899</v>
      </c>
    </row>
    <row r="2760" spans="34:34" x14ac:dyDescent="0.2">
      <c r="AH2760" s="2" t="s">
        <v>2900</v>
      </c>
    </row>
    <row r="2761" spans="34:34" x14ac:dyDescent="0.2">
      <c r="AH2761" s="2" t="s">
        <v>2901</v>
      </c>
    </row>
    <row r="2762" spans="34:34" x14ac:dyDescent="0.2">
      <c r="AH2762" s="2" t="s">
        <v>2902</v>
      </c>
    </row>
    <row r="2763" spans="34:34" x14ac:dyDescent="0.2">
      <c r="AH2763" s="2" t="s">
        <v>2903</v>
      </c>
    </row>
    <row r="2764" spans="34:34" x14ac:dyDescent="0.2">
      <c r="AH2764" s="2" t="s">
        <v>2904</v>
      </c>
    </row>
    <row r="2765" spans="34:34" x14ac:dyDescent="0.2">
      <c r="AH2765" s="2" t="s">
        <v>2905</v>
      </c>
    </row>
    <row r="2766" spans="34:34" x14ac:dyDescent="0.2">
      <c r="AH2766" s="2" t="s">
        <v>2906</v>
      </c>
    </row>
    <row r="2767" spans="34:34" x14ac:dyDescent="0.2">
      <c r="AH2767" s="2" t="s">
        <v>2907</v>
      </c>
    </row>
    <row r="2768" spans="34:34" x14ac:dyDescent="0.2">
      <c r="AH2768" s="2" t="s">
        <v>2908</v>
      </c>
    </row>
    <row r="2769" spans="34:34" x14ac:dyDescent="0.2">
      <c r="AH2769" s="2" t="s">
        <v>2909</v>
      </c>
    </row>
    <row r="2770" spans="34:34" x14ac:dyDescent="0.2">
      <c r="AH2770" s="2" t="s">
        <v>2910</v>
      </c>
    </row>
    <row r="2771" spans="34:34" x14ac:dyDescent="0.2">
      <c r="AH2771" s="2" t="s">
        <v>2911</v>
      </c>
    </row>
    <row r="2772" spans="34:34" x14ac:dyDescent="0.2">
      <c r="AH2772" s="2" t="s">
        <v>2912</v>
      </c>
    </row>
    <row r="2773" spans="34:34" x14ac:dyDescent="0.2">
      <c r="AH2773" s="2" t="s">
        <v>2913</v>
      </c>
    </row>
    <row r="2774" spans="34:34" x14ac:dyDescent="0.2">
      <c r="AH2774" s="2" t="s">
        <v>2914</v>
      </c>
    </row>
    <row r="2775" spans="34:34" x14ac:dyDescent="0.2">
      <c r="AH2775" s="2" t="s">
        <v>2915</v>
      </c>
    </row>
    <row r="2776" spans="34:34" x14ac:dyDescent="0.2">
      <c r="AH2776" s="2" t="s">
        <v>2916</v>
      </c>
    </row>
    <row r="2777" spans="34:34" x14ac:dyDescent="0.2">
      <c r="AH2777" s="2" t="s">
        <v>2917</v>
      </c>
    </row>
    <row r="2778" spans="34:34" x14ac:dyDescent="0.2">
      <c r="AH2778" s="2" t="s">
        <v>2918</v>
      </c>
    </row>
    <row r="2779" spans="34:34" x14ac:dyDescent="0.2">
      <c r="AH2779" s="2" t="s">
        <v>2919</v>
      </c>
    </row>
    <row r="2780" spans="34:34" x14ac:dyDescent="0.2">
      <c r="AH2780" s="2" t="s">
        <v>2920</v>
      </c>
    </row>
    <row r="2781" spans="34:34" x14ac:dyDescent="0.2">
      <c r="AH2781" s="2" t="s">
        <v>2921</v>
      </c>
    </row>
    <row r="2782" spans="34:34" x14ac:dyDescent="0.2">
      <c r="AH2782" s="2" t="s">
        <v>2922</v>
      </c>
    </row>
    <row r="2783" spans="34:34" x14ac:dyDescent="0.2">
      <c r="AH2783" s="2" t="s">
        <v>2923</v>
      </c>
    </row>
    <row r="2784" spans="34:34" x14ac:dyDescent="0.2">
      <c r="AH2784" s="2" t="s">
        <v>2924</v>
      </c>
    </row>
    <row r="2785" spans="34:34" x14ac:dyDescent="0.2">
      <c r="AH2785" s="2" t="s">
        <v>2925</v>
      </c>
    </row>
    <row r="2786" spans="34:34" x14ac:dyDescent="0.2">
      <c r="AH2786" s="2" t="s">
        <v>2926</v>
      </c>
    </row>
    <row r="2787" spans="34:34" x14ac:dyDescent="0.2">
      <c r="AH2787" s="2" t="s">
        <v>2927</v>
      </c>
    </row>
    <row r="2788" spans="34:34" x14ac:dyDescent="0.2">
      <c r="AH2788" s="2" t="s">
        <v>2928</v>
      </c>
    </row>
    <row r="2789" spans="34:34" x14ac:dyDescent="0.2">
      <c r="AH2789" s="2" t="s">
        <v>2929</v>
      </c>
    </row>
    <row r="2790" spans="34:34" x14ac:dyDescent="0.2">
      <c r="AH2790" s="2" t="s">
        <v>2930</v>
      </c>
    </row>
    <row r="2791" spans="34:34" x14ac:dyDescent="0.2">
      <c r="AH2791" s="2" t="s">
        <v>2931</v>
      </c>
    </row>
    <row r="2792" spans="34:34" x14ac:dyDescent="0.2">
      <c r="AH2792" s="2" t="s">
        <v>2932</v>
      </c>
    </row>
    <row r="2793" spans="34:34" x14ac:dyDescent="0.2">
      <c r="AH2793" s="2" t="s">
        <v>2933</v>
      </c>
    </row>
    <row r="2794" spans="34:34" x14ac:dyDescent="0.2">
      <c r="AH2794" s="2" t="s">
        <v>2934</v>
      </c>
    </row>
    <row r="2795" spans="34:34" x14ac:dyDescent="0.2">
      <c r="AH2795" s="2" t="s">
        <v>2935</v>
      </c>
    </row>
    <row r="2796" spans="34:34" x14ac:dyDescent="0.2">
      <c r="AH2796" s="2" t="s">
        <v>2936</v>
      </c>
    </row>
    <row r="2797" spans="34:34" x14ac:dyDescent="0.2">
      <c r="AH2797" s="2" t="s">
        <v>2937</v>
      </c>
    </row>
    <row r="2798" spans="34:34" x14ac:dyDescent="0.2">
      <c r="AH2798" s="2" t="s">
        <v>2938</v>
      </c>
    </row>
    <row r="2799" spans="34:34" x14ac:dyDescent="0.2">
      <c r="AH2799" s="2" t="s">
        <v>2939</v>
      </c>
    </row>
    <row r="2800" spans="34:34" x14ac:dyDescent="0.2">
      <c r="AH2800" s="2" t="s">
        <v>2940</v>
      </c>
    </row>
    <row r="2801" spans="34:34" x14ac:dyDescent="0.2">
      <c r="AH2801" s="2" t="s">
        <v>2941</v>
      </c>
    </row>
    <row r="2802" spans="34:34" x14ac:dyDescent="0.2">
      <c r="AH2802" s="2" t="s">
        <v>2942</v>
      </c>
    </row>
    <row r="2803" spans="34:34" x14ac:dyDescent="0.2">
      <c r="AH2803" s="2" t="s">
        <v>2943</v>
      </c>
    </row>
    <row r="2804" spans="34:34" x14ac:dyDescent="0.2">
      <c r="AH2804" s="2" t="s">
        <v>2944</v>
      </c>
    </row>
    <row r="2805" spans="34:34" x14ac:dyDescent="0.2">
      <c r="AH2805" s="2" t="s">
        <v>2945</v>
      </c>
    </row>
    <row r="2806" spans="34:34" x14ac:dyDescent="0.2">
      <c r="AH2806" s="2" t="s">
        <v>2946</v>
      </c>
    </row>
    <row r="2807" spans="34:34" x14ac:dyDescent="0.2">
      <c r="AH2807" s="2" t="s">
        <v>2947</v>
      </c>
    </row>
    <row r="2808" spans="34:34" x14ac:dyDescent="0.2">
      <c r="AH2808" s="2" t="s">
        <v>2948</v>
      </c>
    </row>
    <row r="2809" spans="34:34" x14ac:dyDescent="0.2">
      <c r="AH2809" s="2" t="s">
        <v>2949</v>
      </c>
    </row>
    <row r="2810" spans="34:34" x14ac:dyDescent="0.2">
      <c r="AH2810" s="2" t="s">
        <v>2950</v>
      </c>
    </row>
    <row r="2811" spans="34:34" x14ac:dyDescent="0.2">
      <c r="AH2811" s="2" t="s">
        <v>2951</v>
      </c>
    </row>
    <row r="2812" spans="34:34" x14ac:dyDescent="0.2">
      <c r="AH2812" s="2" t="s">
        <v>2952</v>
      </c>
    </row>
    <row r="2813" spans="34:34" x14ac:dyDescent="0.2">
      <c r="AH2813" s="2" t="s">
        <v>2953</v>
      </c>
    </row>
    <row r="2814" spans="34:34" x14ac:dyDescent="0.2">
      <c r="AH2814" s="2" t="s">
        <v>2954</v>
      </c>
    </row>
    <row r="2815" spans="34:34" x14ac:dyDescent="0.2">
      <c r="AH2815" s="2" t="s">
        <v>2955</v>
      </c>
    </row>
    <row r="2816" spans="34:34" x14ac:dyDescent="0.2">
      <c r="AH2816" s="2" t="s">
        <v>2956</v>
      </c>
    </row>
    <row r="2817" spans="34:34" x14ac:dyDescent="0.2">
      <c r="AH2817" s="2" t="s">
        <v>2957</v>
      </c>
    </row>
    <row r="2818" spans="34:34" x14ac:dyDescent="0.2">
      <c r="AH2818" s="2" t="s">
        <v>2958</v>
      </c>
    </row>
    <row r="2819" spans="34:34" x14ac:dyDescent="0.2">
      <c r="AH2819" s="2" t="s">
        <v>2959</v>
      </c>
    </row>
    <row r="2820" spans="34:34" x14ac:dyDescent="0.2">
      <c r="AH2820" s="2" t="s">
        <v>2960</v>
      </c>
    </row>
    <row r="2821" spans="34:34" x14ac:dyDescent="0.2">
      <c r="AH2821" s="2" t="s">
        <v>2961</v>
      </c>
    </row>
    <row r="2822" spans="34:34" x14ac:dyDescent="0.2">
      <c r="AH2822" s="2" t="s">
        <v>2962</v>
      </c>
    </row>
    <row r="2823" spans="34:34" x14ac:dyDescent="0.2">
      <c r="AH2823" s="2" t="s">
        <v>2963</v>
      </c>
    </row>
    <row r="2824" spans="34:34" x14ac:dyDescent="0.2">
      <c r="AH2824" s="2" t="s">
        <v>2964</v>
      </c>
    </row>
    <row r="2825" spans="34:34" x14ac:dyDescent="0.2">
      <c r="AH2825" s="2" t="s">
        <v>2965</v>
      </c>
    </row>
    <row r="2826" spans="34:34" x14ac:dyDescent="0.2">
      <c r="AH2826" s="2" t="s">
        <v>2966</v>
      </c>
    </row>
    <row r="2827" spans="34:34" x14ac:dyDescent="0.2">
      <c r="AH2827" s="2" t="s">
        <v>2967</v>
      </c>
    </row>
    <row r="2828" spans="34:34" x14ac:dyDescent="0.2">
      <c r="AH2828" s="2" t="s">
        <v>2968</v>
      </c>
    </row>
    <row r="2829" spans="34:34" x14ac:dyDescent="0.2">
      <c r="AH2829" s="2" t="s">
        <v>2969</v>
      </c>
    </row>
    <row r="2830" spans="34:34" x14ac:dyDescent="0.2">
      <c r="AH2830" s="2" t="s">
        <v>2970</v>
      </c>
    </row>
    <row r="2831" spans="34:34" x14ac:dyDescent="0.2">
      <c r="AH2831" s="2" t="s">
        <v>2971</v>
      </c>
    </row>
    <row r="2832" spans="34:34" x14ac:dyDescent="0.2">
      <c r="AH2832" s="2" t="s">
        <v>2972</v>
      </c>
    </row>
    <row r="2833" spans="34:34" x14ac:dyDescent="0.2">
      <c r="AH2833" s="2" t="s">
        <v>2973</v>
      </c>
    </row>
    <row r="2834" spans="34:34" x14ac:dyDescent="0.2">
      <c r="AH2834" s="2" t="s">
        <v>45</v>
      </c>
    </row>
    <row r="2835" spans="34:34" x14ac:dyDescent="0.2">
      <c r="AH2835" s="2" t="s">
        <v>2974</v>
      </c>
    </row>
    <row r="2836" spans="34:34" x14ac:dyDescent="0.2">
      <c r="AH2836" s="2" t="s">
        <v>2975</v>
      </c>
    </row>
    <row r="2837" spans="34:34" x14ac:dyDescent="0.2">
      <c r="AH2837" s="2" t="s">
        <v>2976</v>
      </c>
    </row>
    <row r="2838" spans="34:34" x14ac:dyDescent="0.2">
      <c r="AH2838" s="2" t="s">
        <v>2977</v>
      </c>
    </row>
    <row r="2839" spans="34:34" x14ac:dyDescent="0.2">
      <c r="AH2839" s="2" t="s">
        <v>2978</v>
      </c>
    </row>
    <row r="2840" spans="34:34" x14ac:dyDescent="0.2">
      <c r="AH2840" s="2" t="s">
        <v>2979</v>
      </c>
    </row>
    <row r="2841" spans="34:34" x14ac:dyDescent="0.2">
      <c r="AH2841" s="2" t="s">
        <v>2980</v>
      </c>
    </row>
    <row r="2842" spans="34:34" x14ac:dyDescent="0.2">
      <c r="AH2842" s="2" t="s">
        <v>2981</v>
      </c>
    </row>
    <row r="2843" spans="34:34" x14ac:dyDescent="0.2">
      <c r="AH2843" s="2" t="s">
        <v>2982</v>
      </c>
    </row>
    <row r="2844" spans="34:34" x14ac:dyDescent="0.2">
      <c r="AH2844" s="2" t="s">
        <v>2983</v>
      </c>
    </row>
    <row r="2845" spans="34:34" x14ac:dyDescent="0.2">
      <c r="AH2845" s="2" t="s">
        <v>2984</v>
      </c>
    </row>
    <row r="2846" spans="34:34" x14ac:dyDescent="0.2">
      <c r="AH2846" s="2" t="s">
        <v>2985</v>
      </c>
    </row>
    <row r="2847" spans="34:34" x14ac:dyDescent="0.2">
      <c r="AH2847" s="2" t="s">
        <v>2986</v>
      </c>
    </row>
    <row r="2848" spans="34:34" x14ac:dyDescent="0.2">
      <c r="AH2848" s="2" t="s">
        <v>2987</v>
      </c>
    </row>
    <row r="2849" spans="34:34" x14ac:dyDescent="0.2">
      <c r="AH2849" s="2" t="s">
        <v>2988</v>
      </c>
    </row>
    <row r="2850" spans="34:34" x14ac:dyDescent="0.2">
      <c r="AH2850" s="2" t="s">
        <v>2989</v>
      </c>
    </row>
    <row r="2851" spans="34:34" x14ac:dyDescent="0.2">
      <c r="AH2851" s="2" t="s">
        <v>2990</v>
      </c>
    </row>
    <row r="2852" spans="34:34" x14ac:dyDescent="0.2">
      <c r="AH2852" s="2" t="s">
        <v>2991</v>
      </c>
    </row>
    <row r="2853" spans="34:34" x14ac:dyDescent="0.2">
      <c r="AH2853" s="2" t="s">
        <v>2992</v>
      </c>
    </row>
    <row r="2854" spans="34:34" x14ac:dyDescent="0.2">
      <c r="AH2854" s="2" t="s">
        <v>2993</v>
      </c>
    </row>
    <row r="2855" spans="34:34" x14ac:dyDescent="0.2">
      <c r="AH2855" s="2" t="s">
        <v>2994</v>
      </c>
    </row>
    <row r="2856" spans="34:34" x14ac:dyDescent="0.2">
      <c r="AH2856" s="2" t="s">
        <v>2995</v>
      </c>
    </row>
    <row r="2857" spans="34:34" x14ac:dyDescent="0.2">
      <c r="AH2857" s="2" t="s">
        <v>2996</v>
      </c>
    </row>
    <row r="2858" spans="34:34" x14ac:dyDescent="0.2">
      <c r="AH2858" s="2" t="s">
        <v>2997</v>
      </c>
    </row>
    <row r="2859" spans="34:34" x14ac:dyDescent="0.2">
      <c r="AH2859" s="2" t="s">
        <v>2998</v>
      </c>
    </row>
    <row r="2860" spans="34:34" x14ac:dyDescent="0.2">
      <c r="AH2860" s="2" t="s">
        <v>2999</v>
      </c>
    </row>
    <row r="2861" spans="34:34" x14ac:dyDescent="0.2">
      <c r="AH2861" s="2" t="s">
        <v>3000</v>
      </c>
    </row>
    <row r="2862" spans="34:34" x14ac:dyDescent="0.2">
      <c r="AH2862" s="2" t="s">
        <v>3001</v>
      </c>
    </row>
    <row r="2863" spans="34:34" x14ac:dyDescent="0.2">
      <c r="AH2863" s="2" t="s">
        <v>3002</v>
      </c>
    </row>
    <row r="2864" spans="34:34" x14ac:dyDescent="0.2">
      <c r="AH2864" s="2" t="s">
        <v>3003</v>
      </c>
    </row>
    <row r="2865" spans="34:34" x14ac:dyDescent="0.2">
      <c r="AH2865" s="2" t="s">
        <v>3004</v>
      </c>
    </row>
    <row r="2866" spans="34:34" x14ac:dyDescent="0.2">
      <c r="AH2866" s="2" t="s">
        <v>3005</v>
      </c>
    </row>
    <row r="2867" spans="34:34" x14ac:dyDescent="0.2">
      <c r="AH2867" s="2" t="s">
        <v>3006</v>
      </c>
    </row>
    <row r="2868" spans="34:34" x14ac:dyDescent="0.2">
      <c r="AH2868" s="2" t="s">
        <v>3007</v>
      </c>
    </row>
    <row r="2869" spans="34:34" x14ac:dyDescent="0.2">
      <c r="AH2869" s="2" t="s">
        <v>3008</v>
      </c>
    </row>
    <row r="2870" spans="34:34" x14ac:dyDescent="0.2">
      <c r="AH2870" s="2" t="s">
        <v>3009</v>
      </c>
    </row>
    <row r="2871" spans="34:34" x14ac:dyDescent="0.2">
      <c r="AH2871" s="2" t="s">
        <v>3010</v>
      </c>
    </row>
    <row r="2872" spans="34:34" x14ac:dyDescent="0.2">
      <c r="AH2872" s="2" t="s">
        <v>3011</v>
      </c>
    </row>
    <row r="2873" spans="34:34" x14ac:dyDescent="0.2">
      <c r="AH2873" s="2" t="s">
        <v>3012</v>
      </c>
    </row>
    <row r="2874" spans="34:34" x14ac:dyDescent="0.2">
      <c r="AH2874" s="2" t="s">
        <v>3013</v>
      </c>
    </row>
    <row r="2875" spans="34:34" x14ac:dyDescent="0.2">
      <c r="AH2875" s="2" t="s">
        <v>3014</v>
      </c>
    </row>
    <row r="2876" spans="34:34" x14ac:dyDescent="0.2">
      <c r="AH2876" s="2" t="s">
        <v>3015</v>
      </c>
    </row>
    <row r="2877" spans="34:34" x14ac:dyDescent="0.2">
      <c r="AH2877" s="2" t="s">
        <v>3016</v>
      </c>
    </row>
    <row r="2878" spans="34:34" x14ac:dyDescent="0.2">
      <c r="AH2878" s="2" t="s">
        <v>3017</v>
      </c>
    </row>
    <row r="2879" spans="34:34" x14ac:dyDescent="0.2">
      <c r="AH2879" s="2" t="s">
        <v>3018</v>
      </c>
    </row>
    <row r="2880" spans="34:34" x14ac:dyDescent="0.2">
      <c r="AH2880" s="2" t="s">
        <v>3019</v>
      </c>
    </row>
    <row r="2881" spans="34:34" x14ac:dyDescent="0.2">
      <c r="AH2881" s="2" t="s">
        <v>3020</v>
      </c>
    </row>
    <row r="2882" spans="34:34" x14ac:dyDescent="0.2">
      <c r="AH2882" s="2" t="s">
        <v>3021</v>
      </c>
    </row>
    <row r="2883" spans="34:34" x14ac:dyDescent="0.2">
      <c r="AH2883" s="2" t="s">
        <v>3022</v>
      </c>
    </row>
    <row r="2884" spans="34:34" x14ac:dyDescent="0.2">
      <c r="AH2884" s="2" t="s">
        <v>3023</v>
      </c>
    </row>
    <row r="2885" spans="34:34" x14ac:dyDescent="0.2">
      <c r="AH2885" s="2" t="s">
        <v>3024</v>
      </c>
    </row>
    <row r="2886" spans="34:34" x14ac:dyDescent="0.2">
      <c r="AH2886" s="2" t="s">
        <v>3025</v>
      </c>
    </row>
    <row r="2887" spans="34:34" x14ac:dyDescent="0.2">
      <c r="AH2887" s="2" t="s">
        <v>3026</v>
      </c>
    </row>
    <row r="2888" spans="34:34" x14ac:dyDescent="0.2">
      <c r="AH2888" s="2" t="s">
        <v>3027</v>
      </c>
    </row>
    <row r="2889" spans="34:34" x14ac:dyDescent="0.2">
      <c r="AH2889" s="2" t="s">
        <v>3028</v>
      </c>
    </row>
    <row r="2890" spans="34:34" x14ac:dyDescent="0.2">
      <c r="AH2890" s="2" t="s">
        <v>3029</v>
      </c>
    </row>
    <row r="2891" spans="34:34" x14ac:dyDescent="0.2">
      <c r="AH2891" s="2" t="s">
        <v>3030</v>
      </c>
    </row>
    <row r="2892" spans="34:34" x14ac:dyDescent="0.2">
      <c r="AH2892" s="2" t="s">
        <v>3031</v>
      </c>
    </row>
    <row r="2893" spans="34:34" x14ac:dyDescent="0.2">
      <c r="AH2893" s="2" t="s">
        <v>3032</v>
      </c>
    </row>
    <row r="2894" spans="34:34" x14ac:dyDescent="0.2">
      <c r="AH2894" s="2" t="s">
        <v>3033</v>
      </c>
    </row>
    <row r="2895" spans="34:34" x14ac:dyDescent="0.2">
      <c r="AH2895" s="2" t="s">
        <v>3034</v>
      </c>
    </row>
    <row r="2896" spans="34:34" x14ac:dyDescent="0.2">
      <c r="AH2896" s="2" t="s">
        <v>3035</v>
      </c>
    </row>
    <row r="2897" spans="34:34" x14ac:dyDescent="0.2">
      <c r="AH2897" s="2" t="s">
        <v>3036</v>
      </c>
    </row>
    <row r="2898" spans="34:34" x14ac:dyDescent="0.2">
      <c r="AH2898" s="2" t="s">
        <v>3037</v>
      </c>
    </row>
    <row r="2899" spans="34:34" x14ac:dyDescent="0.2">
      <c r="AH2899" s="2" t="s">
        <v>3038</v>
      </c>
    </row>
    <row r="2900" spans="34:34" x14ac:dyDescent="0.2">
      <c r="AH2900" s="2" t="s">
        <v>3039</v>
      </c>
    </row>
    <row r="2901" spans="34:34" x14ac:dyDescent="0.2">
      <c r="AH2901" s="2" t="s">
        <v>3040</v>
      </c>
    </row>
    <row r="2902" spans="34:34" x14ac:dyDescent="0.2">
      <c r="AH2902" s="2" t="s">
        <v>3041</v>
      </c>
    </row>
    <row r="2903" spans="34:34" x14ac:dyDescent="0.2">
      <c r="AH2903" s="2" t="s">
        <v>3042</v>
      </c>
    </row>
    <row r="2904" spans="34:34" x14ac:dyDescent="0.2">
      <c r="AH2904" s="2" t="s">
        <v>3043</v>
      </c>
    </row>
    <row r="2905" spans="34:34" x14ac:dyDescent="0.2">
      <c r="AH2905" s="2" t="s">
        <v>3044</v>
      </c>
    </row>
    <row r="2906" spans="34:34" x14ac:dyDescent="0.2">
      <c r="AH2906" s="2" t="s">
        <v>3045</v>
      </c>
    </row>
    <row r="2907" spans="34:34" x14ac:dyDescent="0.2">
      <c r="AH2907" s="2" t="s">
        <v>3046</v>
      </c>
    </row>
    <row r="2908" spans="34:34" x14ac:dyDescent="0.2">
      <c r="AH2908" s="2" t="s">
        <v>3047</v>
      </c>
    </row>
    <row r="2909" spans="34:34" x14ac:dyDescent="0.2">
      <c r="AH2909" s="2" t="s">
        <v>3048</v>
      </c>
    </row>
    <row r="2910" spans="34:34" x14ac:dyDescent="0.2">
      <c r="AH2910" s="2" t="s">
        <v>3049</v>
      </c>
    </row>
    <row r="2911" spans="34:34" x14ac:dyDescent="0.2">
      <c r="AH2911" s="2" t="s">
        <v>3050</v>
      </c>
    </row>
    <row r="2912" spans="34:34" x14ac:dyDescent="0.2">
      <c r="AH2912" s="2" t="s">
        <v>3051</v>
      </c>
    </row>
    <row r="2913" spans="34:34" x14ac:dyDescent="0.2">
      <c r="AH2913" s="2" t="s">
        <v>3052</v>
      </c>
    </row>
    <row r="2914" spans="34:34" x14ac:dyDescent="0.2">
      <c r="AH2914" s="2" t="s">
        <v>3053</v>
      </c>
    </row>
    <row r="2915" spans="34:34" x14ac:dyDescent="0.2">
      <c r="AH2915" s="2" t="s">
        <v>3054</v>
      </c>
    </row>
    <row r="2916" spans="34:34" x14ac:dyDescent="0.2">
      <c r="AH2916" s="2" t="s">
        <v>3055</v>
      </c>
    </row>
    <row r="2917" spans="34:34" x14ac:dyDescent="0.2">
      <c r="AH2917" s="2" t="s">
        <v>3056</v>
      </c>
    </row>
    <row r="2918" spans="34:34" x14ac:dyDescent="0.2">
      <c r="AH2918" s="2" t="s">
        <v>3057</v>
      </c>
    </row>
    <row r="2919" spans="34:34" x14ac:dyDescent="0.2">
      <c r="AH2919" s="2" t="s">
        <v>3058</v>
      </c>
    </row>
    <row r="2920" spans="34:34" x14ac:dyDescent="0.2">
      <c r="AH2920" s="2" t="s">
        <v>3059</v>
      </c>
    </row>
    <row r="2921" spans="34:34" x14ac:dyDescent="0.2">
      <c r="AH2921" s="2" t="s">
        <v>3060</v>
      </c>
    </row>
    <row r="2922" spans="34:34" x14ac:dyDescent="0.2">
      <c r="AH2922" s="2" t="s">
        <v>3061</v>
      </c>
    </row>
    <row r="2923" spans="34:34" x14ac:dyDescent="0.2">
      <c r="AH2923" s="2" t="s">
        <v>3062</v>
      </c>
    </row>
    <row r="2924" spans="34:34" x14ac:dyDescent="0.2">
      <c r="AH2924" s="2" t="s">
        <v>3063</v>
      </c>
    </row>
    <row r="2925" spans="34:34" x14ac:dyDescent="0.2">
      <c r="AH2925" s="2" t="s">
        <v>3064</v>
      </c>
    </row>
    <row r="2926" spans="34:34" x14ac:dyDescent="0.2">
      <c r="AH2926" s="2" t="s">
        <v>3065</v>
      </c>
    </row>
    <row r="2927" spans="34:34" x14ac:dyDescent="0.2">
      <c r="AH2927" s="2" t="s">
        <v>3066</v>
      </c>
    </row>
    <row r="2928" spans="34:34" x14ac:dyDescent="0.2">
      <c r="AH2928" s="2" t="s">
        <v>3067</v>
      </c>
    </row>
    <row r="2929" spans="34:34" x14ac:dyDescent="0.2">
      <c r="AH2929" s="2" t="s">
        <v>3068</v>
      </c>
    </row>
    <row r="2930" spans="34:34" x14ac:dyDescent="0.2">
      <c r="AH2930" s="2" t="s">
        <v>3069</v>
      </c>
    </row>
    <row r="2931" spans="34:34" x14ac:dyDescent="0.2">
      <c r="AH2931" s="2" t="s">
        <v>3070</v>
      </c>
    </row>
    <row r="2932" spans="34:34" x14ac:dyDescent="0.2">
      <c r="AH2932" s="2" t="s">
        <v>3071</v>
      </c>
    </row>
    <row r="2933" spans="34:34" x14ac:dyDescent="0.2">
      <c r="AH2933" s="2" t="s">
        <v>3072</v>
      </c>
    </row>
    <row r="2934" spans="34:34" x14ac:dyDescent="0.2">
      <c r="AH2934" s="2" t="s">
        <v>3073</v>
      </c>
    </row>
    <row r="2935" spans="34:34" x14ac:dyDescent="0.2">
      <c r="AH2935" s="2" t="s">
        <v>3074</v>
      </c>
    </row>
    <row r="2936" spans="34:34" x14ac:dyDescent="0.2">
      <c r="AH2936" s="2" t="s">
        <v>3075</v>
      </c>
    </row>
    <row r="2937" spans="34:34" x14ac:dyDescent="0.2">
      <c r="AH2937" s="2" t="s">
        <v>3076</v>
      </c>
    </row>
    <row r="2938" spans="34:34" x14ac:dyDescent="0.2">
      <c r="AH2938" s="2" t="s">
        <v>3077</v>
      </c>
    </row>
    <row r="2939" spans="34:34" x14ac:dyDescent="0.2">
      <c r="AH2939" s="2" t="s">
        <v>3078</v>
      </c>
    </row>
    <row r="2940" spans="34:34" x14ac:dyDescent="0.2">
      <c r="AH2940" s="2" t="s">
        <v>3079</v>
      </c>
    </row>
    <row r="2941" spans="34:34" x14ac:dyDescent="0.2">
      <c r="AH2941" s="2" t="s">
        <v>3080</v>
      </c>
    </row>
    <row r="2942" spans="34:34" x14ac:dyDescent="0.2">
      <c r="AH2942" s="2" t="s">
        <v>3081</v>
      </c>
    </row>
    <row r="2943" spans="34:34" x14ac:dyDescent="0.2">
      <c r="AH2943" s="2" t="s">
        <v>3082</v>
      </c>
    </row>
    <row r="2944" spans="34:34" x14ac:dyDescent="0.2">
      <c r="AH2944" s="2" t="s">
        <v>3083</v>
      </c>
    </row>
    <row r="2945" spans="34:34" x14ac:dyDescent="0.2">
      <c r="AH2945" s="2" t="s">
        <v>3084</v>
      </c>
    </row>
    <row r="2946" spans="34:34" x14ac:dyDescent="0.2">
      <c r="AH2946" s="2" t="s">
        <v>3085</v>
      </c>
    </row>
    <row r="2947" spans="34:34" x14ac:dyDescent="0.2">
      <c r="AH2947" s="2" t="s">
        <v>3086</v>
      </c>
    </row>
    <row r="2948" spans="34:34" x14ac:dyDescent="0.2">
      <c r="AH2948" s="2" t="s">
        <v>3087</v>
      </c>
    </row>
    <row r="2949" spans="34:34" x14ac:dyDescent="0.2">
      <c r="AH2949" s="2" t="s">
        <v>3088</v>
      </c>
    </row>
    <row r="2950" spans="34:34" x14ac:dyDescent="0.2">
      <c r="AH2950" s="2" t="s">
        <v>3089</v>
      </c>
    </row>
    <row r="2951" spans="34:34" x14ac:dyDescent="0.2">
      <c r="AH2951" s="2" t="s">
        <v>3090</v>
      </c>
    </row>
    <row r="2952" spans="34:34" x14ac:dyDescent="0.2">
      <c r="AH2952" s="2" t="s">
        <v>3091</v>
      </c>
    </row>
    <row r="2953" spans="34:34" x14ac:dyDescent="0.2">
      <c r="AH2953" s="2" t="s">
        <v>3092</v>
      </c>
    </row>
    <row r="2954" spans="34:34" x14ac:dyDescent="0.2">
      <c r="AH2954" s="2" t="s">
        <v>3093</v>
      </c>
    </row>
    <row r="2955" spans="34:34" x14ac:dyDescent="0.2">
      <c r="AH2955" s="2" t="s">
        <v>3094</v>
      </c>
    </row>
    <row r="2956" spans="34:34" x14ac:dyDescent="0.2">
      <c r="AH2956" s="2" t="s">
        <v>3095</v>
      </c>
    </row>
    <row r="2957" spans="34:34" x14ac:dyDescent="0.2">
      <c r="AH2957" s="2" t="s">
        <v>3096</v>
      </c>
    </row>
    <row r="2958" spans="34:34" x14ac:dyDescent="0.2">
      <c r="AH2958" s="2" t="s">
        <v>3097</v>
      </c>
    </row>
    <row r="2959" spans="34:34" x14ac:dyDescent="0.2">
      <c r="AH2959" s="2" t="s">
        <v>3098</v>
      </c>
    </row>
    <row r="2960" spans="34:34" x14ac:dyDescent="0.2">
      <c r="AH2960" s="2" t="s">
        <v>3099</v>
      </c>
    </row>
    <row r="2961" spans="34:34" x14ac:dyDescent="0.2">
      <c r="AH2961" s="2" t="s">
        <v>3100</v>
      </c>
    </row>
    <row r="2962" spans="34:34" x14ac:dyDescent="0.2">
      <c r="AH2962" s="2" t="s">
        <v>3101</v>
      </c>
    </row>
    <row r="2963" spans="34:34" x14ac:dyDescent="0.2">
      <c r="AH2963" s="2" t="s">
        <v>3102</v>
      </c>
    </row>
    <row r="2964" spans="34:34" x14ac:dyDescent="0.2">
      <c r="AH2964" s="2" t="s">
        <v>3103</v>
      </c>
    </row>
    <row r="2965" spans="34:34" x14ac:dyDescent="0.2">
      <c r="AH2965" s="2" t="s">
        <v>3104</v>
      </c>
    </row>
    <row r="2966" spans="34:34" x14ac:dyDescent="0.2">
      <c r="AH2966" s="2" t="s">
        <v>3105</v>
      </c>
    </row>
    <row r="2967" spans="34:34" x14ac:dyDescent="0.2">
      <c r="AH2967" s="2" t="s">
        <v>3106</v>
      </c>
    </row>
    <row r="2968" spans="34:34" x14ac:dyDescent="0.2">
      <c r="AH2968" s="2" t="s">
        <v>3107</v>
      </c>
    </row>
    <row r="2969" spans="34:34" x14ac:dyDescent="0.2">
      <c r="AH2969" s="2" t="s">
        <v>3108</v>
      </c>
    </row>
    <row r="2970" spans="34:34" x14ac:dyDescent="0.2">
      <c r="AH2970" s="2" t="s">
        <v>3109</v>
      </c>
    </row>
    <row r="2971" spans="34:34" x14ac:dyDescent="0.2">
      <c r="AH2971" s="2" t="s">
        <v>3110</v>
      </c>
    </row>
    <row r="2972" spans="34:34" x14ac:dyDescent="0.2">
      <c r="AH2972" s="2" t="s">
        <v>3111</v>
      </c>
    </row>
    <row r="2973" spans="34:34" x14ac:dyDescent="0.2">
      <c r="AH2973" s="2" t="s">
        <v>3112</v>
      </c>
    </row>
    <row r="2974" spans="34:34" x14ac:dyDescent="0.2">
      <c r="AH2974" s="2" t="s">
        <v>3113</v>
      </c>
    </row>
    <row r="2975" spans="34:34" x14ac:dyDescent="0.2">
      <c r="AH2975" s="2" t="s">
        <v>3114</v>
      </c>
    </row>
    <row r="2976" spans="34:34" x14ac:dyDescent="0.2">
      <c r="AH2976" s="2" t="s">
        <v>3115</v>
      </c>
    </row>
    <row r="2977" spans="34:34" x14ac:dyDescent="0.2">
      <c r="AH2977" s="2" t="s">
        <v>3116</v>
      </c>
    </row>
    <row r="2978" spans="34:34" x14ac:dyDescent="0.2">
      <c r="AH2978" s="2" t="s">
        <v>3117</v>
      </c>
    </row>
    <row r="2979" spans="34:34" x14ac:dyDescent="0.2">
      <c r="AH2979" s="2" t="s">
        <v>3118</v>
      </c>
    </row>
    <row r="2980" spans="34:34" x14ac:dyDescent="0.2">
      <c r="AH2980" s="2" t="s">
        <v>3119</v>
      </c>
    </row>
    <row r="2981" spans="34:34" x14ac:dyDescent="0.2">
      <c r="AH2981" s="2" t="s">
        <v>3120</v>
      </c>
    </row>
    <row r="2982" spans="34:34" x14ac:dyDescent="0.2">
      <c r="AH2982" s="2" t="s">
        <v>3121</v>
      </c>
    </row>
    <row r="2983" spans="34:34" x14ac:dyDescent="0.2">
      <c r="AH2983" s="2" t="s">
        <v>3122</v>
      </c>
    </row>
    <row r="2984" spans="34:34" x14ac:dyDescent="0.2">
      <c r="AH2984" s="2" t="s">
        <v>3123</v>
      </c>
    </row>
    <row r="2985" spans="34:34" x14ac:dyDescent="0.2">
      <c r="AH2985" s="2" t="s">
        <v>3124</v>
      </c>
    </row>
    <row r="2986" spans="34:34" x14ac:dyDescent="0.2">
      <c r="AH2986" s="2" t="s">
        <v>3125</v>
      </c>
    </row>
    <row r="2987" spans="34:34" x14ac:dyDescent="0.2">
      <c r="AH2987" s="2" t="s">
        <v>3126</v>
      </c>
    </row>
    <row r="2988" spans="34:34" x14ac:dyDescent="0.2">
      <c r="AH2988" s="2" t="s">
        <v>3127</v>
      </c>
    </row>
    <row r="2989" spans="34:34" x14ac:dyDescent="0.2">
      <c r="AH2989" s="2" t="s">
        <v>3128</v>
      </c>
    </row>
    <row r="2990" spans="34:34" x14ac:dyDescent="0.2">
      <c r="AH2990" s="2" t="s">
        <v>3129</v>
      </c>
    </row>
    <row r="2991" spans="34:34" x14ac:dyDescent="0.2">
      <c r="AH2991" s="2" t="s">
        <v>3130</v>
      </c>
    </row>
    <row r="2992" spans="34:34" x14ac:dyDescent="0.2">
      <c r="AH2992" s="2" t="s">
        <v>3131</v>
      </c>
    </row>
    <row r="2993" spans="34:34" x14ac:dyDescent="0.2">
      <c r="AH2993" s="2" t="s">
        <v>3132</v>
      </c>
    </row>
    <row r="2994" spans="34:34" x14ac:dyDescent="0.2">
      <c r="AH2994" s="2" t="s">
        <v>3133</v>
      </c>
    </row>
    <row r="2995" spans="34:34" x14ac:dyDescent="0.2">
      <c r="AH2995" s="2" t="s">
        <v>3134</v>
      </c>
    </row>
    <row r="2996" spans="34:34" x14ac:dyDescent="0.2">
      <c r="AH2996" s="2" t="s">
        <v>3135</v>
      </c>
    </row>
    <row r="2997" spans="34:34" x14ac:dyDescent="0.2">
      <c r="AH2997" s="2" t="s">
        <v>3136</v>
      </c>
    </row>
    <row r="2998" spans="34:34" x14ac:dyDescent="0.2">
      <c r="AH2998" s="2" t="s">
        <v>3137</v>
      </c>
    </row>
    <row r="2999" spans="34:34" x14ac:dyDescent="0.2">
      <c r="AH2999" s="2" t="s">
        <v>3138</v>
      </c>
    </row>
    <row r="3000" spans="34:34" x14ac:dyDescent="0.2">
      <c r="AH3000" s="2" t="s">
        <v>3139</v>
      </c>
    </row>
    <row r="3001" spans="34:34" x14ac:dyDescent="0.2">
      <c r="AH3001" s="2" t="s">
        <v>3140</v>
      </c>
    </row>
    <row r="3002" spans="34:34" x14ac:dyDescent="0.2">
      <c r="AH3002" s="2" t="s">
        <v>3141</v>
      </c>
    </row>
    <row r="3003" spans="34:34" x14ac:dyDescent="0.2">
      <c r="AH3003" s="2" t="s">
        <v>3142</v>
      </c>
    </row>
    <row r="3004" spans="34:34" x14ac:dyDescent="0.2">
      <c r="AH3004" s="2" t="s">
        <v>3143</v>
      </c>
    </row>
    <row r="3005" spans="34:34" x14ac:dyDescent="0.2">
      <c r="AH3005" s="2" t="s">
        <v>3144</v>
      </c>
    </row>
    <row r="3006" spans="34:34" x14ac:dyDescent="0.2">
      <c r="AH3006" s="2" t="s">
        <v>3145</v>
      </c>
    </row>
    <row r="3007" spans="34:34" x14ac:dyDescent="0.2">
      <c r="AH3007" s="2" t="s">
        <v>3146</v>
      </c>
    </row>
    <row r="3008" spans="34:34" x14ac:dyDescent="0.2">
      <c r="AH3008" s="2" t="s">
        <v>3147</v>
      </c>
    </row>
    <row r="3009" spans="34:34" x14ac:dyDescent="0.2">
      <c r="AH3009" s="2" t="s">
        <v>3148</v>
      </c>
    </row>
    <row r="3010" spans="34:34" x14ac:dyDescent="0.2">
      <c r="AH3010" s="2" t="s">
        <v>3149</v>
      </c>
    </row>
    <row r="3011" spans="34:34" x14ac:dyDescent="0.2">
      <c r="AH3011" s="2" t="s">
        <v>3150</v>
      </c>
    </row>
    <row r="3012" spans="34:34" x14ac:dyDescent="0.2">
      <c r="AH3012" s="2" t="s">
        <v>3151</v>
      </c>
    </row>
    <row r="3013" spans="34:34" x14ac:dyDescent="0.2">
      <c r="AH3013" s="2" t="s">
        <v>3152</v>
      </c>
    </row>
    <row r="3014" spans="34:34" x14ac:dyDescent="0.2">
      <c r="AH3014" s="2" t="s">
        <v>3153</v>
      </c>
    </row>
    <row r="3015" spans="34:34" x14ac:dyDescent="0.2">
      <c r="AH3015" s="2" t="s">
        <v>3154</v>
      </c>
    </row>
    <row r="3016" spans="34:34" x14ac:dyDescent="0.2">
      <c r="AH3016" s="2" t="s">
        <v>3155</v>
      </c>
    </row>
    <row r="3017" spans="34:34" x14ac:dyDescent="0.2">
      <c r="AH3017" s="2" t="s">
        <v>3156</v>
      </c>
    </row>
    <row r="3018" spans="34:34" x14ac:dyDescent="0.2">
      <c r="AH3018" s="2" t="s">
        <v>3157</v>
      </c>
    </row>
    <row r="3019" spans="34:34" x14ac:dyDescent="0.2">
      <c r="AH3019" s="2" t="s">
        <v>3158</v>
      </c>
    </row>
    <row r="3020" spans="34:34" x14ac:dyDescent="0.2">
      <c r="AH3020" s="2" t="s">
        <v>3159</v>
      </c>
    </row>
    <row r="3021" spans="34:34" x14ac:dyDescent="0.2">
      <c r="AH3021" s="2" t="s">
        <v>3160</v>
      </c>
    </row>
    <row r="3022" spans="34:34" x14ac:dyDescent="0.2">
      <c r="AH3022" s="2" t="s">
        <v>3161</v>
      </c>
    </row>
    <row r="3023" spans="34:34" x14ac:dyDescent="0.2">
      <c r="AH3023" s="2" t="s">
        <v>3162</v>
      </c>
    </row>
    <row r="3024" spans="34:34" x14ac:dyDescent="0.2">
      <c r="AH3024" s="2" t="s">
        <v>3163</v>
      </c>
    </row>
    <row r="3025" spans="34:34" x14ac:dyDescent="0.2">
      <c r="AH3025" s="2" t="s">
        <v>3164</v>
      </c>
    </row>
    <row r="3026" spans="34:34" x14ac:dyDescent="0.2">
      <c r="AH3026" s="2" t="s">
        <v>3165</v>
      </c>
    </row>
    <row r="3027" spans="34:34" x14ac:dyDescent="0.2">
      <c r="AH3027" s="2" t="s">
        <v>3166</v>
      </c>
    </row>
    <row r="3028" spans="34:34" x14ac:dyDescent="0.2">
      <c r="AH3028" s="2" t="s">
        <v>3167</v>
      </c>
    </row>
    <row r="3029" spans="34:34" x14ac:dyDescent="0.2">
      <c r="AH3029" s="2" t="s">
        <v>3168</v>
      </c>
    </row>
    <row r="3030" spans="34:34" x14ac:dyDescent="0.2">
      <c r="AH3030" s="2" t="s">
        <v>3169</v>
      </c>
    </row>
    <row r="3031" spans="34:34" x14ac:dyDescent="0.2">
      <c r="AH3031" s="2" t="s">
        <v>3170</v>
      </c>
    </row>
    <row r="3032" spans="34:34" x14ac:dyDescent="0.2">
      <c r="AH3032" s="2" t="s">
        <v>3171</v>
      </c>
    </row>
    <row r="3033" spans="34:34" x14ac:dyDescent="0.2">
      <c r="AH3033" s="2" t="s">
        <v>3172</v>
      </c>
    </row>
    <row r="3034" spans="34:34" x14ac:dyDescent="0.2">
      <c r="AH3034" s="2" t="s">
        <v>3173</v>
      </c>
    </row>
    <row r="3035" spans="34:34" x14ac:dyDescent="0.2">
      <c r="AH3035" s="2" t="s">
        <v>3174</v>
      </c>
    </row>
    <row r="3036" spans="34:34" x14ac:dyDescent="0.2">
      <c r="AH3036" s="2" t="s">
        <v>3175</v>
      </c>
    </row>
    <row r="3037" spans="34:34" x14ac:dyDescent="0.2">
      <c r="AH3037" s="2" t="s">
        <v>3176</v>
      </c>
    </row>
    <row r="3038" spans="34:34" x14ac:dyDescent="0.2">
      <c r="AH3038" s="2" t="s">
        <v>3177</v>
      </c>
    </row>
    <row r="3039" spans="34:34" x14ac:dyDescent="0.2">
      <c r="AH3039" s="2" t="s">
        <v>3178</v>
      </c>
    </row>
    <row r="3040" spans="34:34" x14ac:dyDescent="0.2">
      <c r="AH3040" s="2" t="s">
        <v>3179</v>
      </c>
    </row>
    <row r="3041" spans="34:34" x14ac:dyDescent="0.2">
      <c r="AH3041" s="2" t="s">
        <v>3180</v>
      </c>
    </row>
    <row r="3042" spans="34:34" x14ac:dyDescent="0.2">
      <c r="AH3042" s="2" t="s">
        <v>3181</v>
      </c>
    </row>
    <row r="3043" spans="34:34" x14ac:dyDescent="0.2">
      <c r="AH3043" s="2" t="s">
        <v>3182</v>
      </c>
    </row>
    <row r="3044" spans="34:34" x14ac:dyDescent="0.2">
      <c r="AH3044" s="2" t="s">
        <v>3183</v>
      </c>
    </row>
    <row r="3045" spans="34:34" x14ac:dyDescent="0.2">
      <c r="AH3045" s="2" t="s">
        <v>3184</v>
      </c>
    </row>
    <row r="3046" spans="34:34" x14ac:dyDescent="0.2">
      <c r="AH3046" s="2" t="s">
        <v>3185</v>
      </c>
    </row>
    <row r="3047" spans="34:34" x14ac:dyDescent="0.2">
      <c r="AH3047" s="2" t="s">
        <v>3186</v>
      </c>
    </row>
    <row r="3048" spans="34:34" x14ac:dyDescent="0.2">
      <c r="AH3048" s="2" t="s">
        <v>3187</v>
      </c>
    </row>
    <row r="3049" spans="34:34" x14ac:dyDescent="0.2">
      <c r="AH3049" s="2" t="s">
        <v>3188</v>
      </c>
    </row>
    <row r="3050" spans="34:34" x14ac:dyDescent="0.2">
      <c r="AH3050" s="2" t="s">
        <v>3189</v>
      </c>
    </row>
    <row r="3051" spans="34:34" x14ac:dyDescent="0.2">
      <c r="AH3051" s="2" t="s">
        <v>3190</v>
      </c>
    </row>
    <row r="3052" spans="34:34" x14ac:dyDescent="0.2">
      <c r="AH3052" s="2" t="s">
        <v>3191</v>
      </c>
    </row>
    <row r="3053" spans="34:34" x14ac:dyDescent="0.2">
      <c r="AH3053" s="2" t="s">
        <v>3192</v>
      </c>
    </row>
    <row r="3054" spans="34:34" x14ac:dyDescent="0.2">
      <c r="AH3054" s="2" t="s">
        <v>3193</v>
      </c>
    </row>
    <row r="3055" spans="34:34" x14ac:dyDescent="0.2">
      <c r="AH3055" s="2" t="s">
        <v>3194</v>
      </c>
    </row>
    <row r="3056" spans="34:34" x14ac:dyDescent="0.2">
      <c r="AH3056" s="2" t="s">
        <v>3195</v>
      </c>
    </row>
    <row r="3057" spans="34:34" x14ac:dyDescent="0.2">
      <c r="AH3057" s="2" t="s">
        <v>3196</v>
      </c>
    </row>
    <row r="3058" spans="34:34" x14ac:dyDescent="0.2">
      <c r="AH3058" s="2" t="s">
        <v>3197</v>
      </c>
    </row>
    <row r="3059" spans="34:34" x14ac:dyDescent="0.2">
      <c r="AH3059" s="2" t="s">
        <v>3198</v>
      </c>
    </row>
    <row r="3060" spans="34:34" x14ac:dyDescent="0.2">
      <c r="AH3060" s="2" t="s">
        <v>3199</v>
      </c>
    </row>
    <row r="3061" spans="34:34" x14ac:dyDescent="0.2">
      <c r="AH3061" s="2" t="s">
        <v>3200</v>
      </c>
    </row>
    <row r="3062" spans="34:34" x14ac:dyDescent="0.2">
      <c r="AH3062" s="2" t="s">
        <v>3201</v>
      </c>
    </row>
    <row r="3063" spans="34:34" x14ac:dyDescent="0.2">
      <c r="AH3063" s="2" t="s">
        <v>3202</v>
      </c>
    </row>
    <row r="3064" spans="34:34" x14ac:dyDescent="0.2">
      <c r="AH3064" s="2" t="s">
        <v>3203</v>
      </c>
    </row>
    <row r="3065" spans="34:34" x14ac:dyDescent="0.2">
      <c r="AH3065" s="2" t="s">
        <v>3204</v>
      </c>
    </row>
    <row r="3066" spans="34:34" x14ac:dyDescent="0.2">
      <c r="AH3066" s="2" t="s">
        <v>3205</v>
      </c>
    </row>
    <row r="3067" spans="34:34" x14ac:dyDescent="0.2">
      <c r="AH3067" s="2" t="s">
        <v>3206</v>
      </c>
    </row>
    <row r="3068" spans="34:34" x14ac:dyDescent="0.2">
      <c r="AH3068" s="2" t="s">
        <v>3207</v>
      </c>
    </row>
    <row r="3069" spans="34:34" x14ac:dyDescent="0.2">
      <c r="AH3069" s="2" t="s">
        <v>3208</v>
      </c>
    </row>
    <row r="3070" spans="34:34" x14ac:dyDescent="0.2">
      <c r="AH3070" s="2" t="s">
        <v>3209</v>
      </c>
    </row>
    <row r="3071" spans="34:34" x14ac:dyDescent="0.2">
      <c r="AH3071" s="2" t="s">
        <v>3210</v>
      </c>
    </row>
    <row r="3072" spans="34:34" x14ac:dyDescent="0.2">
      <c r="AH3072" s="2" t="s">
        <v>3211</v>
      </c>
    </row>
    <row r="3073" spans="34:34" x14ac:dyDescent="0.2">
      <c r="AH3073" s="2" t="s">
        <v>3212</v>
      </c>
    </row>
    <row r="3074" spans="34:34" x14ac:dyDescent="0.2">
      <c r="AH3074" s="2" t="s">
        <v>3213</v>
      </c>
    </row>
    <row r="3075" spans="34:34" x14ac:dyDescent="0.2">
      <c r="AH3075" s="2" t="s">
        <v>3214</v>
      </c>
    </row>
    <row r="3076" spans="34:34" x14ac:dyDescent="0.2">
      <c r="AH3076" s="2" t="s">
        <v>3215</v>
      </c>
    </row>
    <row r="3077" spans="34:34" x14ac:dyDescent="0.2">
      <c r="AH3077" s="2" t="s">
        <v>3216</v>
      </c>
    </row>
    <row r="3078" spans="34:34" x14ac:dyDescent="0.2">
      <c r="AH3078" s="2" t="s">
        <v>3217</v>
      </c>
    </row>
    <row r="3079" spans="34:34" x14ac:dyDescent="0.2">
      <c r="AH3079" s="2" t="s">
        <v>3218</v>
      </c>
    </row>
    <row r="3080" spans="34:34" x14ac:dyDescent="0.2">
      <c r="AH3080" s="2" t="s">
        <v>3219</v>
      </c>
    </row>
    <row r="3081" spans="34:34" x14ac:dyDescent="0.2">
      <c r="AH3081" s="2" t="s">
        <v>3220</v>
      </c>
    </row>
    <row r="3082" spans="34:34" x14ac:dyDescent="0.2">
      <c r="AH3082" s="2" t="s">
        <v>3221</v>
      </c>
    </row>
    <row r="3083" spans="34:34" x14ac:dyDescent="0.2">
      <c r="AH3083" s="2" t="s">
        <v>3222</v>
      </c>
    </row>
    <row r="3084" spans="34:34" x14ac:dyDescent="0.2">
      <c r="AH3084" s="2" t="s">
        <v>3223</v>
      </c>
    </row>
    <row r="3085" spans="34:34" x14ac:dyDescent="0.2">
      <c r="AH3085" s="2" t="s">
        <v>3224</v>
      </c>
    </row>
    <row r="3086" spans="34:34" x14ac:dyDescent="0.2">
      <c r="AH3086" s="2" t="s">
        <v>3225</v>
      </c>
    </row>
    <row r="3087" spans="34:34" x14ac:dyDescent="0.2">
      <c r="AH3087" s="2" t="s">
        <v>3226</v>
      </c>
    </row>
    <row r="3088" spans="34:34" x14ac:dyDescent="0.2">
      <c r="AH3088" s="2" t="s">
        <v>3227</v>
      </c>
    </row>
    <row r="3089" spans="34:34" x14ac:dyDescent="0.2">
      <c r="AH3089" s="2" t="s">
        <v>3228</v>
      </c>
    </row>
    <row r="3090" spans="34:34" x14ac:dyDescent="0.2">
      <c r="AH3090" s="2" t="s">
        <v>3229</v>
      </c>
    </row>
    <row r="3091" spans="34:34" x14ac:dyDescent="0.2">
      <c r="AH3091" s="2" t="s">
        <v>3230</v>
      </c>
    </row>
    <row r="3092" spans="34:34" x14ac:dyDescent="0.2">
      <c r="AH3092" s="2" t="s">
        <v>3231</v>
      </c>
    </row>
    <row r="3093" spans="34:34" x14ac:dyDescent="0.2">
      <c r="AH3093" s="2" t="s">
        <v>3232</v>
      </c>
    </row>
    <row r="3094" spans="34:34" x14ac:dyDescent="0.2">
      <c r="AH3094" s="2" t="s">
        <v>3233</v>
      </c>
    </row>
    <row r="3095" spans="34:34" x14ac:dyDescent="0.2">
      <c r="AH3095" s="2" t="s">
        <v>3234</v>
      </c>
    </row>
    <row r="3096" spans="34:34" x14ac:dyDescent="0.2">
      <c r="AH3096" s="2" t="s">
        <v>3235</v>
      </c>
    </row>
    <row r="3097" spans="34:34" x14ac:dyDescent="0.2">
      <c r="AH3097" s="2" t="s">
        <v>3236</v>
      </c>
    </row>
    <row r="3098" spans="34:34" x14ac:dyDescent="0.2">
      <c r="AH3098" s="2" t="s">
        <v>3237</v>
      </c>
    </row>
    <row r="3099" spans="34:34" x14ac:dyDescent="0.2">
      <c r="AH3099" s="2" t="s">
        <v>3238</v>
      </c>
    </row>
    <row r="3100" spans="34:34" x14ac:dyDescent="0.2">
      <c r="AH3100" s="2" t="s">
        <v>3239</v>
      </c>
    </row>
    <row r="3101" spans="34:34" x14ac:dyDescent="0.2">
      <c r="AH3101" s="2" t="s">
        <v>3240</v>
      </c>
    </row>
    <row r="3102" spans="34:34" x14ac:dyDescent="0.2">
      <c r="AH3102" s="2" t="s">
        <v>3241</v>
      </c>
    </row>
    <row r="3103" spans="34:34" x14ac:dyDescent="0.2">
      <c r="AH3103" s="2" t="s">
        <v>3242</v>
      </c>
    </row>
    <row r="3104" spans="34:34" x14ac:dyDescent="0.2">
      <c r="AH3104" s="2" t="s">
        <v>3243</v>
      </c>
    </row>
    <row r="3105" spans="34:34" x14ac:dyDescent="0.2">
      <c r="AH3105" s="2" t="s">
        <v>3244</v>
      </c>
    </row>
    <row r="3106" spans="34:34" x14ac:dyDescent="0.2">
      <c r="AH3106" s="2" t="s">
        <v>3245</v>
      </c>
    </row>
    <row r="3107" spans="34:34" x14ac:dyDescent="0.2">
      <c r="AH3107" s="2" t="s">
        <v>3246</v>
      </c>
    </row>
    <row r="3108" spans="34:34" x14ac:dyDescent="0.2">
      <c r="AH3108" s="2" t="s">
        <v>3247</v>
      </c>
    </row>
    <row r="3109" spans="34:34" x14ac:dyDescent="0.2">
      <c r="AH3109" s="2" t="s">
        <v>3248</v>
      </c>
    </row>
    <row r="3110" spans="34:34" x14ac:dyDescent="0.2">
      <c r="AH3110" s="2" t="s">
        <v>3249</v>
      </c>
    </row>
    <row r="3111" spans="34:34" x14ac:dyDescent="0.2">
      <c r="AH3111" s="2" t="s">
        <v>3250</v>
      </c>
    </row>
    <row r="3112" spans="34:34" x14ac:dyDescent="0.2">
      <c r="AH3112" s="2" t="s">
        <v>3251</v>
      </c>
    </row>
    <row r="3113" spans="34:34" x14ac:dyDescent="0.2">
      <c r="AH3113" s="2" t="s">
        <v>3252</v>
      </c>
    </row>
    <row r="3114" spans="34:34" x14ac:dyDescent="0.2">
      <c r="AH3114" s="2" t="s">
        <v>3253</v>
      </c>
    </row>
    <row r="3115" spans="34:34" x14ac:dyDescent="0.2">
      <c r="AH3115" s="2" t="s">
        <v>3254</v>
      </c>
    </row>
    <row r="3116" spans="34:34" x14ac:dyDescent="0.2">
      <c r="AH3116" s="2" t="s">
        <v>3255</v>
      </c>
    </row>
    <row r="3117" spans="34:34" x14ac:dyDescent="0.2">
      <c r="AH3117" s="2" t="s">
        <v>3256</v>
      </c>
    </row>
    <row r="3118" spans="34:34" x14ac:dyDescent="0.2">
      <c r="AH3118" s="2" t="s">
        <v>3257</v>
      </c>
    </row>
    <row r="3119" spans="34:34" x14ac:dyDescent="0.2">
      <c r="AH3119" s="2" t="s">
        <v>3258</v>
      </c>
    </row>
    <row r="3120" spans="34:34" x14ac:dyDescent="0.2">
      <c r="AH3120" s="2" t="s">
        <v>3259</v>
      </c>
    </row>
    <row r="3121" spans="34:34" x14ac:dyDescent="0.2">
      <c r="AH3121" s="2" t="s">
        <v>3260</v>
      </c>
    </row>
    <row r="3122" spans="34:34" x14ac:dyDescent="0.2">
      <c r="AH3122" s="2" t="s">
        <v>3261</v>
      </c>
    </row>
    <row r="3123" spans="34:34" x14ac:dyDescent="0.2">
      <c r="AH3123" s="2" t="s">
        <v>3262</v>
      </c>
    </row>
    <row r="3124" spans="34:34" x14ac:dyDescent="0.2">
      <c r="AH3124" s="2" t="s">
        <v>3263</v>
      </c>
    </row>
    <row r="3125" spans="34:34" x14ac:dyDescent="0.2">
      <c r="AH3125" s="2" t="s">
        <v>3264</v>
      </c>
    </row>
    <row r="3126" spans="34:34" x14ac:dyDescent="0.2">
      <c r="AH3126" s="2" t="s">
        <v>3265</v>
      </c>
    </row>
    <row r="3127" spans="34:34" x14ac:dyDescent="0.2">
      <c r="AH3127" s="2" t="s">
        <v>3266</v>
      </c>
    </row>
    <row r="3128" spans="34:34" x14ac:dyDescent="0.2">
      <c r="AH3128" s="2" t="s">
        <v>3267</v>
      </c>
    </row>
    <row r="3129" spans="34:34" x14ac:dyDescent="0.2">
      <c r="AH3129" s="2" t="s">
        <v>3268</v>
      </c>
    </row>
    <row r="3130" spans="34:34" x14ac:dyDescent="0.2">
      <c r="AH3130" s="2" t="s">
        <v>3269</v>
      </c>
    </row>
    <row r="3131" spans="34:34" x14ac:dyDescent="0.2">
      <c r="AH3131" s="2" t="s">
        <v>3270</v>
      </c>
    </row>
    <row r="3132" spans="34:34" x14ac:dyDescent="0.2">
      <c r="AH3132" s="2" t="s">
        <v>3271</v>
      </c>
    </row>
    <row r="3133" spans="34:34" x14ac:dyDescent="0.2">
      <c r="AH3133" s="2" t="s">
        <v>3272</v>
      </c>
    </row>
    <row r="3134" spans="34:34" x14ac:dyDescent="0.2">
      <c r="AH3134" s="2" t="s">
        <v>3273</v>
      </c>
    </row>
    <row r="3135" spans="34:34" x14ac:dyDescent="0.2">
      <c r="AH3135" s="2" t="s">
        <v>3274</v>
      </c>
    </row>
    <row r="3136" spans="34:34" x14ac:dyDescent="0.2">
      <c r="AH3136" s="2" t="s">
        <v>3275</v>
      </c>
    </row>
    <row r="3137" spans="34:34" x14ac:dyDescent="0.2">
      <c r="AH3137" s="2" t="s">
        <v>3276</v>
      </c>
    </row>
    <row r="3138" spans="34:34" x14ac:dyDescent="0.2">
      <c r="AH3138" s="2" t="s">
        <v>3277</v>
      </c>
    </row>
    <row r="3139" spans="34:34" x14ac:dyDescent="0.2">
      <c r="AH3139" s="2" t="s">
        <v>3278</v>
      </c>
    </row>
    <row r="3140" spans="34:34" x14ac:dyDescent="0.2">
      <c r="AH3140" s="2" t="s">
        <v>3279</v>
      </c>
    </row>
    <row r="3141" spans="34:34" x14ac:dyDescent="0.2">
      <c r="AH3141" s="2" t="s">
        <v>3280</v>
      </c>
    </row>
    <row r="3142" spans="34:34" x14ac:dyDescent="0.2">
      <c r="AH3142" s="2" t="s">
        <v>3281</v>
      </c>
    </row>
    <row r="3143" spans="34:34" x14ac:dyDescent="0.2">
      <c r="AH3143" s="2" t="s">
        <v>3282</v>
      </c>
    </row>
    <row r="3144" spans="34:34" x14ac:dyDescent="0.2">
      <c r="AH3144" s="2" t="s">
        <v>3283</v>
      </c>
    </row>
    <row r="3145" spans="34:34" x14ac:dyDescent="0.2">
      <c r="AH3145" s="2" t="s">
        <v>3284</v>
      </c>
    </row>
    <row r="3146" spans="34:34" x14ac:dyDescent="0.2">
      <c r="AH3146" s="2" t="s">
        <v>3285</v>
      </c>
    </row>
    <row r="3147" spans="34:34" x14ac:dyDescent="0.2">
      <c r="AH3147" s="2" t="s">
        <v>3286</v>
      </c>
    </row>
    <row r="3148" spans="34:34" x14ac:dyDescent="0.2">
      <c r="AH3148" s="2" t="s">
        <v>3287</v>
      </c>
    </row>
    <row r="3149" spans="34:34" x14ac:dyDescent="0.2">
      <c r="AH3149" s="2" t="s">
        <v>3288</v>
      </c>
    </row>
    <row r="3150" spans="34:34" x14ac:dyDescent="0.2">
      <c r="AH3150" s="2" t="s">
        <v>3289</v>
      </c>
    </row>
    <row r="3151" spans="34:34" x14ac:dyDescent="0.2">
      <c r="AH3151" s="2" t="s">
        <v>3290</v>
      </c>
    </row>
    <row r="3152" spans="34:34" x14ac:dyDescent="0.2">
      <c r="AH3152" s="2" t="s">
        <v>3291</v>
      </c>
    </row>
    <row r="3153" spans="34:34" x14ac:dyDescent="0.2">
      <c r="AH3153" s="2" t="s">
        <v>3292</v>
      </c>
    </row>
    <row r="3154" spans="34:34" x14ac:dyDescent="0.2">
      <c r="AH3154" s="2" t="s">
        <v>3293</v>
      </c>
    </row>
    <row r="3155" spans="34:34" x14ac:dyDescent="0.2">
      <c r="AH3155" s="2" t="s">
        <v>3294</v>
      </c>
    </row>
    <row r="3156" spans="34:34" x14ac:dyDescent="0.2">
      <c r="AH3156" s="2" t="s">
        <v>3295</v>
      </c>
    </row>
    <row r="3157" spans="34:34" x14ac:dyDescent="0.2">
      <c r="AH3157" s="2" t="s">
        <v>3296</v>
      </c>
    </row>
    <row r="3158" spans="34:34" x14ac:dyDescent="0.2">
      <c r="AH3158" s="2" t="s">
        <v>3297</v>
      </c>
    </row>
    <row r="3159" spans="34:34" x14ac:dyDescent="0.2">
      <c r="AH3159" s="2" t="s">
        <v>3298</v>
      </c>
    </row>
    <row r="3160" spans="34:34" x14ac:dyDescent="0.2">
      <c r="AH3160" s="2" t="s">
        <v>3299</v>
      </c>
    </row>
    <row r="3161" spans="34:34" x14ac:dyDescent="0.2">
      <c r="AH3161" s="2" t="s">
        <v>3300</v>
      </c>
    </row>
    <row r="3162" spans="34:34" x14ac:dyDescent="0.2">
      <c r="AH3162" s="2" t="s">
        <v>3301</v>
      </c>
    </row>
    <row r="3163" spans="34:34" x14ac:dyDescent="0.2">
      <c r="AH3163" s="2" t="s">
        <v>3302</v>
      </c>
    </row>
    <row r="3164" spans="34:34" x14ac:dyDescent="0.2">
      <c r="AH3164" s="2" t="s">
        <v>3303</v>
      </c>
    </row>
    <row r="3165" spans="34:34" x14ac:dyDescent="0.2">
      <c r="AH3165" s="2" t="s">
        <v>3304</v>
      </c>
    </row>
    <row r="3166" spans="34:34" x14ac:dyDescent="0.2">
      <c r="AH3166" s="2" t="s">
        <v>3305</v>
      </c>
    </row>
    <row r="3167" spans="34:34" x14ac:dyDescent="0.2">
      <c r="AH3167" s="2" t="s">
        <v>3306</v>
      </c>
    </row>
    <row r="3168" spans="34:34" x14ac:dyDescent="0.2">
      <c r="AH3168" s="2" t="s">
        <v>3307</v>
      </c>
    </row>
    <row r="3169" spans="34:34" x14ac:dyDescent="0.2">
      <c r="AH3169" s="2" t="s">
        <v>3308</v>
      </c>
    </row>
    <row r="3170" spans="34:34" x14ac:dyDescent="0.2">
      <c r="AH3170" s="2" t="s">
        <v>3309</v>
      </c>
    </row>
    <row r="3171" spans="34:34" x14ac:dyDescent="0.2">
      <c r="AH3171" s="2" t="s">
        <v>3310</v>
      </c>
    </row>
    <row r="3172" spans="34:34" x14ac:dyDescent="0.2">
      <c r="AH3172" s="2" t="s">
        <v>3311</v>
      </c>
    </row>
    <row r="3173" spans="34:34" x14ac:dyDescent="0.2">
      <c r="AH3173" s="2" t="s">
        <v>3312</v>
      </c>
    </row>
    <row r="3174" spans="34:34" x14ac:dyDescent="0.2">
      <c r="AH3174" s="2" t="s">
        <v>3313</v>
      </c>
    </row>
    <row r="3175" spans="34:34" x14ac:dyDescent="0.2">
      <c r="AH3175" s="2" t="s">
        <v>3314</v>
      </c>
    </row>
    <row r="3176" spans="34:34" x14ac:dyDescent="0.2">
      <c r="AH3176" s="2" t="s">
        <v>3315</v>
      </c>
    </row>
    <row r="3177" spans="34:34" x14ac:dyDescent="0.2">
      <c r="AH3177" s="2" t="s">
        <v>3316</v>
      </c>
    </row>
    <row r="3178" spans="34:34" x14ac:dyDescent="0.2">
      <c r="AH3178" s="2" t="s">
        <v>3317</v>
      </c>
    </row>
    <row r="3179" spans="34:34" x14ac:dyDescent="0.2">
      <c r="AH3179" s="2" t="s">
        <v>3318</v>
      </c>
    </row>
    <row r="3180" spans="34:34" x14ac:dyDescent="0.2">
      <c r="AH3180" s="2" t="s">
        <v>3319</v>
      </c>
    </row>
    <row r="3181" spans="34:34" x14ac:dyDescent="0.2">
      <c r="AH3181" s="2" t="s">
        <v>3320</v>
      </c>
    </row>
    <row r="3182" spans="34:34" x14ac:dyDescent="0.2">
      <c r="AH3182" s="2" t="s">
        <v>3321</v>
      </c>
    </row>
    <row r="3183" spans="34:34" x14ac:dyDescent="0.2">
      <c r="AH3183" s="2" t="s">
        <v>3322</v>
      </c>
    </row>
    <row r="3184" spans="34:34" x14ac:dyDescent="0.2">
      <c r="AH3184" s="2" t="s">
        <v>3323</v>
      </c>
    </row>
    <row r="3185" spans="34:34" x14ac:dyDescent="0.2">
      <c r="AH3185" s="2" t="s">
        <v>3324</v>
      </c>
    </row>
    <row r="3186" spans="34:34" x14ac:dyDescent="0.2">
      <c r="AH3186" s="2" t="s">
        <v>3325</v>
      </c>
    </row>
    <row r="3187" spans="34:34" x14ac:dyDescent="0.2">
      <c r="AH3187" s="2" t="s">
        <v>3326</v>
      </c>
    </row>
    <row r="3188" spans="34:34" x14ac:dyDescent="0.2">
      <c r="AH3188" s="2" t="s">
        <v>3327</v>
      </c>
    </row>
    <row r="3189" spans="34:34" x14ac:dyDescent="0.2">
      <c r="AH3189" s="2" t="s">
        <v>3328</v>
      </c>
    </row>
    <row r="3190" spans="34:34" x14ac:dyDescent="0.2">
      <c r="AH3190" s="2" t="s">
        <v>5</v>
      </c>
    </row>
    <row r="3191" spans="34:34" x14ac:dyDescent="0.2">
      <c r="AH3191" s="2" t="s">
        <v>3329</v>
      </c>
    </row>
    <row r="3192" spans="34:34" x14ac:dyDescent="0.2">
      <c r="AH3192" s="2" t="s">
        <v>3330</v>
      </c>
    </row>
    <row r="3193" spans="34:34" x14ac:dyDescent="0.2">
      <c r="AH3193" s="2" t="s">
        <v>3331</v>
      </c>
    </row>
    <row r="3194" spans="34:34" x14ac:dyDescent="0.2">
      <c r="AH3194" s="2" t="s">
        <v>3332</v>
      </c>
    </row>
    <row r="3195" spans="34:34" x14ac:dyDescent="0.2">
      <c r="AH3195" s="2" t="s">
        <v>3333</v>
      </c>
    </row>
    <row r="3196" spans="34:34" x14ac:dyDescent="0.2">
      <c r="AH3196" s="2" t="s">
        <v>3334</v>
      </c>
    </row>
    <row r="3197" spans="34:34" x14ac:dyDescent="0.2">
      <c r="AH3197" s="2" t="s">
        <v>3335</v>
      </c>
    </row>
    <row r="3198" spans="34:34" x14ac:dyDescent="0.2">
      <c r="AH3198" s="2" t="s">
        <v>3336</v>
      </c>
    </row>
    <row r="3199" spans="34:34" x14ac:dyDescent="0.2">
      <c r="AH3199" s="2" t="s">
        <v>3337</v>
      </c>
    </row>
    <row r="3200" spans="34:34" x14ac:dyDescent="0.2">
      <c r="AH3200" s="2" t="s">
        <v>3338</v>
      </c>
    </row>
    <row r="3201" spans="34:34" x14ac:dyDescent="0.2">
      <c r="AH3201" s="2" t="s">
        <v>3339</v>
      </c>
    </row>
    <row r="3202" spans="34:34" x14ac:dyDescent="0.2">
      <c r="AH3202" s="2" t="s">
        <v>3340</v>
      </c>
    </row>
    <row r="3203" spans="34:34" x14ac:dyDescent="0.2">
      <c r="AH3203" s="2" t="s">
        <v>3341</v>
      </c>
    </row>
    <row r="3204" spans="34:34" x14ac:dyDescent="0.2">
      <c r="AH3204" s="2" t="s">
        <v>3342</v>
      </c>
    </row>
    <row r="3205" spans="34:34" x14ac:dyDescent="0.2">
      <c r="AH3205" s="2" t="s">
        <v>3343</v>
      </c>
    </row>
    <row r="3206" spans="34:34" x14ac:dyDescent="0.2">
      <c r="AH3206" s="2" t="s">
        <v>3344</v>
      </c>
    </row>
    <row r="3207" spans="34:34" x14ac:dyDescent="0.2">
      <c r="AH3207" s="2" t="s">
        <v>3345</v>
      </c>
    </row>
    <row r="3208" spans="34:34" x14ac:dyDescent="0.2">
      <c r="AH3208" s="2" t="s">
        <v>3346</v>
      </c>
    </row>
    <row r="3209" spans="34:34" x14ac:dyDescent="0.2">
      <c r="AH3209" s="2" t="s">
        <v>3347</v>
      </c>
    </row>
    <row r="3210" spans="34:34" x14ac:dyDescent="0.2">
      <c r="AH3210" s="2" t="s">
        <v>3348</v>
      </c>
    </row>
    <row r="3211" spans="34:34" x14ac:dyDescent="0.2">
      <c r="AH3211" s="2" t="s">
        <v>3349</v>
      </c>
    </row>
    <row r="3212" spans="34:34" x14ac:dyDescent="0.2">
      <c r="AH3212" s="2" t="s">
        <v>3350</v>
      </c>
    </row>
    <row r="3213" spans="34:34" x14ac:dyDescent="0.2">
      <c r="AH3213" s="2" t="s">
        <v>3351</v>
      </c>
    </row>
    <row r="3214" spans="34:34" x14ac:dyDescent="0.2">
      <c r="AH3214" s="2" t="s">
        <v>3352</v>
      </c>
    </row>
    <row r="3215" spans="34:34" x14ac:dyDescent="0.2">
      <c r="AH3215" s="2" t="s">
        <v>3353</v>
      </c>
    </row>
    <row r="3216" spans="34:34" x14ac:dyDescent="0.2">
      <c r="AH3216" s="2" t="s">
        <v>3354</v>
      </c>
    </row>
    <row r="3217" spans="34:34" x14ac:dyDescent="0.2">
      <c r="AH3217" s="2" t="s">
        <v>3355</v>
      </c>
    </row>
    <row r="3218" spans="34:34" x14ac:dyDescent="0.2">
      <c r="AH3218" s="2" t="s">
        <v>3356</v>
      </c>
    </row>
    <row r="3219" spans="34:34" x14ac:dyDescent="0.2">
      <c r="AH3219" s="2" t="s">
        <v>3357</v>
      </c>
    </row>
    <row r="3220" spans="34:34" x14ac:dyDescent="0.2">
      <c r="AH3220" s="2" t="s">
        <v>3358</v>
      </c>
    </row>
    <row r="3221" spans="34:34" x14ac:dyDescent="0.2">
      <c r="AH3221" s="2" t="s">
        <v>3359</v>
      </c>
    </row>
    <row r="3222" spans="34:34" x14ac:dyDescent="0.2">
      <c r="AH3222" s="2" t="s">
        <v>3360</v>
      </c>
    </row>
    <row r="3223" spans="34:34" x14ac:dyDescent="0.2">
      <c r="AH3223" s="2" t="s">
        <v>3361</v>
      </c>
    </row>
    <row r="3224" spans="34:34" x14ac:dyDescent="0.2">
      <c r="AH3224" s="2" t="s">
        <v>3362</v>
      </c>
    </row>
    <row r="3225" spans="34:34" x14ac:dyDescent="0.2">
      <c r="AH3225" s="2" t="s">
        <v>3363</v>
      </c>
    </row>
    <row r="3226" spans="34:34" x14ac:dyDescent="0.2">
      <c r="AH3226" s="2" t="s">
        <v>3364</v>
      </c>
    </row>
    <row r="3227" spans="34:34" x14ac:dyDescent="0.2">
      <c r="AH3227" s="2" t="s">
        <v>3365</v>
      </c>
    </row>
    <row r="3228" spans="34:34" x14ac:dyDescent="0.2">
      <c r="AH3228" s="2" t="s">
        <v>3366</v>
      </c>
    </row>
    <row r="3229" spans="34:34" x14ac:dyDescent="0.2">
      <c r="AH3229" s="2" t="s">
        <v>3367</v>
      </c>
    </row>
    <row r="3230" spans="34:34" x14ac:dyDescent="0.2">
      <c r="AH3230" s="2" t="s">
        <v>3368</v>
      </c>
    </row>
    <row r="3231" spans="34:34" x14ac:dyDescent="0.2">
      <c r="AH3231" s="2" t="s">
        <v>3369</v>
      </c>
    </row>
    <row r="3232" spans="34:34" x14ac:dyDescent="0.2">
      <c r="AH3232" s="2" t="s">
        <v>3370</v>
      </c>
    </row>
    <row r="3233" spans="34:34" x14ac:dyDescent="0.2">
      <c r="AH3233" s="2" t="s">
        <v>3371</v>
      </c>
    </row>
    <row r="3234" spans="34:34" x14ac:dyDescent="0.2">
      <c r="AH3234" s="2" t="s">
        <v>3372</v>
      </c>
    </row>
    <row r="3235" spans="34:34" x14ac:dyDescent="0.2">
      <c r="AH3235" s="2" t="s">
        <v>3373</v>
      </c>
    </row>
    <row r="3236" spans="34:34" x14ac:dyDescent="0.2">
      <c r="AH3236" s="2" t="s">
        <v>3374</v>
      </c>
    </row>
    <row r="3237" spans="34:34" x14ac:dyDescent="0.2">
      <c r="AH3237" s="2" t="s">
        <v>3375</v>
      </c>
    </row>
    <row r="3238" spans="34:34" x14ac:dyDescent="0.2">
      <c r="AH3238" s="2" t="s">
        <v>3376</v>
      </c>
    </row>
    <row r="3239" spans="34:34" x14ac:dyDescent="0.2">
      <c r="AH3239" s="2" t="s">
        <v>3377</v>
      </c>
    </row>
    <row r="3240" spans="34:34" x14ac:dyDescent="0.2">
      <c r="AH3240" s="2" t="s">
        <v>3378</v>
      </c>
    </row>
    <row r="3241" spans="34:34" x14ac:dyDescent="0.2">
      <c r="AH3241" s="2" t="s">
        <v>3379</v>
      </c>
    </row>
    <row r="3242" spans="34:34" x14ac:dyDescent="0.2">
      <c r="AH3242" s="2" t="s">
        <v>3380</v>
      </c>
    </row>
    <row r="3243" spans="34:34" x14ac:dyDescent="0.2">
      <c r="AH3243" s="2" t="s">
        <v>3381</v>
      </c>
    </row>
    <row r="3244" spans="34:34" x14ac:dyDescent="0.2">
      <c r="AH3244" s="2" t="s">
        <v>3382</v>
      </c>
    </row>
    <row r="3245" spans="34:34" x14ac:dyDescent="0.2">
      <c r="AH3245" s="2" t="s">
        <v>3383</v>
      </c>
    </row>
    <row r="3246" spans="34:34" x14ac:dyDescent="0.2">
      <c r="AH3246" s="2" t="s">
        <v>3384</v>
      </c>
    </row>
    <row r="3247" spans="34:34" x14ac:dyDescent="0.2">
      <c r="AH3247" s="2" t="s">
        <v>3385</v>
      </c>
    </row>
    <row r="3248" spans="34:34" x14ac:dyDescent="0.2">
      <c r="AH3248" s="2" t="s">
        <v>3386</v>
      </c>
    </row>
    <row r="3249" spans="34:34" x14ac:dyDescent="0.2">
      <c r="AH3249" s="2" t="s">
        <v>3387</v>
      </c>
    </row>
    <row r="3250" spans="34:34" x14ac:dyDescent="0.2">
      <c r="AH3250" s="2" t="s">
        <v>3388</v>
      </c>
    </row>
    <row r="3251" spans="34:34" x14ac:dyDescent="0.2">
      <c r="AH3251" s="2" t="s">
        <v>3389</v>
      </c>
    </row>
    <row r="3252" spans="34:34" x14ac:dyDescent="0.2">
      <c r="AH3252" s="2" t="s">
        <v>3390</v>
      </c>
    </row>
    <row r="3253" spans="34:34" x14ac:dyDescent="0.2">
      <c r="AH3253" s="2" t="s">
        <v>3391</v>
      </c>
    </row>
    <row r="3254" spans="34:34" x14ac:dyDescent="0.2">
      <c r="AH3254" s="2" t="s">
        <v>3392</v>
      </c>
    </row>
    <row r="3255" spans="34:34" x14ac:dyDescent="0.2">
      <c r="AH3255" s="2" t="s">
        <v>3393</v>
      </c>
    </row>
    <row r="3256" spans="34:34" x14ac:dyDescent="0.2">
      <c r="AH3256" s="2" t="s">
        <v>3394</v>
      </c>
    </row>
    <row r="3257" spans="34:34" x14ac:dyDescent="0.2">
      <c r="AH3257" s="2" t="s">
        <v>3395</v>
      </c>
    </row>
    <row r="3258" spans="34:34" x14ac:dyDescent="0.2">
      <c r="AH3258" s="2" t="s">
        <v>3396</v>
      </c>
    </row>
    <row r="3259" spans="34:34" x14ac:dyDescent="0.2">
      <c r="AH3259" s="2" t="s">
        <v>3397</v>
      </c>
    </row>
    <row r="3260" spans="34:34" x14ac:dyDescent="0.2">
      <c r="AH3260" s="2" t="s">
        <v>3398</v>
      </c>
    </row>
    <row r="3261" spans="34:34" x14ac:dyDescent="0.2">
      <c r="AH3261" s="2" t="s">
        <v>3399</v>
      </c>
    </row>
    <row r="3262" spans="34:34" x14ac:dyDescent="0.2">
      <c r="AH3262" s="2" t="s">
        <v>3400</v>
      </c>
    </row>
    <row r="3263" spans="34:34" x14ac:dyDescent="0.2">
      <c r="AH3263" s="2" t="s">
        <v>3401</v>
      </c>
    </row>
    <row r="3264" spans="34:34" x14ac:dyDescent="0.2">
      <c r="AH3264" s="2" t="s">
        <v>3402</v>
      </c>
    </row>
    <row r="3265" spans="34:34" x14ac:dyDescent="0.2">
      <c r="AH3265" s="2" t="s">
        <v>145</v>
      </c>
    </row>
    <row r="3266" spans="34:34" x14ac:dyDescent="0.2">
      <c r="AH3266" s="2" t="s">
        <v>3403</v>
      </c>
    </row>
    <row r="3267" spans="34:34" x14ac:dyDescent="0.2">
      <c r="AH3267" s="2" t="s">
        <v>3404</v>
      </c>
    </row>
    <row r="3268" spans="34:34" x14ac:dyDescent="0.2">
      <c r="AH3268" s="2" t="s">
        <v>3405</v>
      </c>
    </row>
    <row r="3269" spans="34:34" x14ac:dyDescent="0.2">
      <c r="AH3269" s="2" t="s">
        <v>3406</v>
      </c>
    </row>
    <row r="3270" spans="34:34" x14ac:dyDescent="0.2">
      <c r="AH3270" s="2" t="s">
        <v>3407</v>
      </c>
    </row>
    <row r="3271" spans="34:34" x14ac:dyDescent="0.2">
      <c r="AH3271" s="2" t="s">
        <v>3408</v>
      </c>
    </row>
    <row r="3272" spans="34:34" x14ac:dyDescent="0.2">
      <c r="AH3272" s="2" t="s">
        <v>3409</v>
      </c>
    </row>
    <row r="3273" spans="34:34" x14ac:dyDescent="0.2">
      <c r="AH3273" s="2" t="s">
        <v>3410</v>
      </c>
    </row>
    <row r="3274" spans="34:34" x14ac:dyDescent="0.2">
      <c r="AH3274" s="2" t="s">
        <v>3411</v>
      </c>
    </row>
    <row r="3275" spans="34:34" x14ac:dyDescent="0.2">
      <c r="AH3275" s="2" t="s">
        <v>3412</v>
      </c>
    </row>
    <row r="3276" spans="34:34" x14ac:dyDescent="0.2">
      <c r="AH3276" s="2" t="s">
        <v>3413</v>
      </c>
    </row>
    <row r="3277" spans="34:34" x14ac:dyDescent="0.2">
      <c r="AH3277" s="2" t="s">
        <v>3414</v>
      </c>
    </row>
    <row r="3278" spans="34:34" x14ac:dyDescent="0.2">
      <c r="AH3278" s="2" t="s">
        <v>3415</v>
      </c>
    </row>
    <row r="3279" spans="34:34" x14ac:dyDescent="0.2">
      <c r="AH3279" s="2" t="s">
        <v>3416</v>
      </c>
    </row>
    <row r="3280" spans="34:34" x14ac:dyDescent="0.2">
      <c r="AH3280" s="2" t="s">
        <v>3417</v>
      </c>
    </row>
    <row r="3281" spans="34:34" x14ac:dyDescent="0.2">
      <c r="AH3281" s="2" t="s">
        <v>3418</v>
      </c>
    </row>
    <row r="3282" spans="34:34" x14ac:dyDescent="0.2">
      <c r="AH3282" s="2" t="s">
        <v>3419</v>
      </c>
    </row>
    <row r="3283" spans="34:34" x14ac:dyDescent="0.2">
      <c r="AH3283" s="2" t="s">
        <v>3420</v>
      </c>
    </row>
    <row r="3284" spans="34:34" x14ac:dyDescent="0.2">
      <c r="AH3284" s="2" t="s">
        <v>3421</v>
      </c>
    </row>
    <row r="3285" spans="34:34" x14ac:dyDescent="0.2">
      <c r="AH3285" s="2" t="s">
        <v>3422</v>
      </c>
    </row>
    <row r="3286" spans="34:34" x14ac:dyDescent="0.2">
      <c r="AH3286" s="2" t="s">
        <v>3423</v>
      </c>
    </row>
    <row r="3287" spans="34:34" x14ac:dyDescent="0.2">
      <c r="AH3287" s="2" t="s">
        <v>3424</v>
      </c>
    </row>
    <row r="3288" spans="34:34" x14ac:dyDescent="0.2">
      <c r="AH3288" s="2" t="s">
        <v>3425</v>
      </c>
    </row>
    <row r="3289" spans="34:34" x14ac:dyDescent="0.2">
      <c r="AH3289" s="2" t="s">
        <v>3426</v>
      </c>
    </row>
    <row r="3290" spans="34:34" x14ac:dyDescent="0.2">
      <c r="AH3290" s="2" t="s">
        <v>3427</v>
      </c>
    </row>
    <row r="3291" spans="34:34" x14ac:dyDescent="0.2">
      <c r="AH3291" s="2" t="s">
        <v>3428</v>
      </c>
    </row>
    <row r="3292" spans="34:34" x14ac:dyDescent="0.2">
      <c r="AH3292" s="2" t="s">
        <v>3429</v>
      </c>
    </row>
    <row r="3293" spans="34:34" x14ac:dyDescent="0.2">
      <c r="AH3293" s="2" t="s">
        <v>3430</v>
      </c>
    </row>
    <row r="3294" spans="34:34" x14ac:dyDescent="0.2">
      <c r="AH3294" s="2" t="s">
        <v>3431</v>
      </c>
    </row>
    <row r="3295" spans="34:34" x14ac:dyDescent="0.2">
      <c r="AH3295" s="2" t="s">
        <v>3432</v>
      </c>
    </row>
    <row r="3296" spans="34:34" x14ac:dyDescent="0.2">
      <c r="AH3296" s="2" t="s">
        <v>3433</v>
      </c>
    </row>
    <row r="3297" spans="34:34" x14ac:dyDescent="0.2">
      <c r="AH3297" s="2" t="s">
        <v>3434</v>
      </c>
    </row>
    <row r="3298" spans="34:34" x14ac:dyDescent="0.2">
      <c r="AH3298" s="2" t="s">
        <v>3435</v>
      </c>
    </row>
    <row r="3299" spans="34:34" x14ac:dyDescent="0.2">
      <c r="AH3299" s="2" t="s">
        <v>3436</v>
      </c>
    </row>
    <row r="3300" spans="34:34" x14ac:dyDescent="0.2">
      <c r="AH3300" s="2" t="s">
        <v>3437</v>
      </c>
    </row>
    <row r="3301" spans="34:34" x14ac:dyDescent="0.2">
      <c r="AH3301" s="2" t="s">
        <v>3438</v>
      </c>
    </row>
    <row r="3302" spans="34:34" x14ac:dyDescent="0.2">
      <c r="AH3302" s="2" t="s">
        <v>3439</v>
      </c>
    </row>
    <row r="3303" spans="34:34" x14ac:dyDescent="0.2">
      <c r="AH3303" s="2" t="s">
        <v>3440</v>
      </c>
    </row>
    <row r="3304" spans="34:34" x14ac:dyDescent="0.2">
      <c r="AH3304" s="2" t="s">
        <v>3441</v>
      </c>
    </row>
    <row r="3305" spans="34:34" x14ac:dyDescent="0.2">
      <c r="AH3305" s="2" t="s">
        <v>3442</v>
      </c>
    </row>
    <row r="3306" spans="34:34" x14ac:dyDescent="0.2">
      <c r="AH3306" s="2" t="s">
        <v>3443</v>
      </c>
    </row>
    <row r="3307" spans="34:34" x14ac:dyDescent="0.2">
      <c r="AH3307" s="2" t="s">
        <v>3444</v>
      </c>
    </row>
    <row r="3308" spans="34:34" x14ac:dyDescent="0.2">
      <c r="AH3308" s="2" t="s">
        <v>3445</v>
      </c>
    </row>
    <row r="3309" spans="34:34" x14ac:dyDescent="0.2">
      <c r="AH3309" s="2" t="s">
        <v>3446</v>
      </c>
    </row>
    <row r="3310" spans="34:34" x14ac:dyDescent="0.2">
      <c r="AH3310" s="2" t="s">
        <v>3447</v>
      </c>
    </row>
    <row r="3311" spans="34:34" x14ac:dyDescent="0.2">
      <c r="AH3311" s="2" t="s">
        <v>3448</v>
      </c>
    </row>
    <row r="3312" spans="34:34" x14ac:dyDescent="0.2">
      <c r="AH3312" s="2" t="s">
        <v>3449</v>
      </c>
    </row>
    <row r="3313" spans="34:34" x14ac:dyDescent="0.2">
      <c r="AH3313" s="2" t="s">
        <v>3450</v>
      </c>
    </row>
    <row r="3314" spans="34:34" x14ac:dyDescent="0.2">
      <c r="AH3314" s="2" t="s">
        <v>3451</v>
      </c>
    </row>
    <row r="3315" spans="34:34" x14ac:dyDescent="0.2">
      <c r="AH3315" s="2" t="s">
        <v>3452</v>
      </c>
    </row>
    <row r="3316" spans="34:34" x14ac:dyDescent="0.2">
      <c r="AH3316" s="2" t="s">
        <v>3453</v>
      </c>
    </row>
    <row r="3317" spans="34:34" x14ac:dyDescent="0.2">
      <c r="AH3317" s="2" t="s">
        <v>3454</v>
      </c>
    </row>
    <row r="3318" spans="34:34" x14ac:dyDescent="0.2">
      <c r="AH3318" s="2" t="s">
        <v>3455</v>
      </c>
    </row>
    <row r="3319" spans="34:34" x14ac:dyDescent="0.2">
      <c r="AH3319" s="2" t="s">
        <v>3456</v>
      </c>
    </row>
    <row r="3320" spans="34:34" x14ac:dyDescent="0.2">
      <c r="AH3320" s="2" t="s">
        <v>3457</v>
      </c>
    </row>
    <row r="3321" spans="34:34" x14ac:dyDescent="0.2">
      <c r="AH3321" s="2" t="s">
        <v>3458</v>
      </c>
    </row>
    <row r="3322" spans="34:34" x14ac:dyDescent="0.2">
      <c r="AH3322" s="2" t="s">
        <v>3459</v>
      </c>
    </row>
    <row r="3323" spans="34:34" x14ac:dyDescent="0.2">
      <c r="AH3323" s="2" t="s">
        <v>3460</v>
      </c>
    </row>
    <row r="3324" spans="34:34" x14ac:dyDescent="0.2">
      <c r="AH3324" s="2" t="s">
        <v>3461</v>
      </c>
    </row>
    <row r="3325" spans="34:34" x14ac:dyDescent="0.2">
      <c r="AH3325" s="2" t="s">
        <v>3462</v>
      </c>
    </row>
    <row r="3326" spans="34:34" x14ac:dyDescent="0.2">
      <c r="AH3326" s="2" t="s">
        <v>3463</v>
      </c>
    </row>
    <row r="3327" spans="34:34" x14ac:dyDescent="0.2">
      <c r="AH3327" s="2" t="s">
        <v>3464</v>
      </c>
    </row>
    <row r="3328" spans="34:34" x14ac:dyDescent="0.2">
      <c r="AH3328" s="2" t="s">
        <v>3465</v>
      </c>
    </row>
    <row r="3329" spans="34:34" x14ac:dyDescent="0.2">
      <c r="AH3329" s="2" t="s">
        <v>3466</v>
      </c>
    </row>
    <row r="3330" spans="34:34" x14ac:dyDescent="0.2">
      <c r="AH3330" s="2" t="s">
        <v>3467</v>
      </c>
    </row>
    <row r="3331" spans="34:34" x14ac:dyDescent="0.2">
      <c r="AH3331" s="2" t="s">
        <v>3468</v>
      </c>
    </row>
    <row r="3332" spans="34:34" x14ac:dyDescent="0.2">
      <c r="AH3332" s="2" t="s">
        <v>3469</v>
      </c>
    </row>
    <row r="3333" spans="34:34" x14ac:dyDescent="0.2">
      <c r="AH3333" s="2" t="s">
        <v>3470</v>
      </c>
    </row>
    <row r="3334" spans="34:34" x14ac:dyDescent="0.2">
      <c r="AH3334" s="2" t="s">
        <v>3471</v>
      </c>
    </row>
    <row r="3335" spans="34:34" x14ac:dyDescent="0.2">
      <c r="AH3335" s="2" t="s">
        <v>3472</v>
      </c>
    </row>
    <row r="3336" spans="34:34" x14ac:dyDescent="0.2">
      <c r="AH3336" s="2" t="s">
        <v>3473</v>
      </c>
    </row>
    <row r="3337" spans="34:34" x14ac:dyDescent="0.2">
      <c r="AH3337" s="2" t="s">
        <v>3474</v>
      </c>
    </row>
    <row r="3338" spans="34:34" x14ac:dyDescent="0.2">
      <c r="AH3338" s="2" t="s">
        <v>3475</v>
      </c>
    </row>
    <row r="3339" spans="34:34" x14ac:dyDescent="0.2">
      <c r="AH3339" s="2" t="s">
        <v>3476</v>
      </c>
    </row>
    <row r="3340" spans="34:34" x14ac:dyDescent="0.2">
      <c r="AH3340" s="2" t="s">
        <v>3477</v>
      </c>
    </row>
    <row r="3341" spans="34:34" x14ac:dyDescent="0.2">
      <c r="AH3341" s="2" t="s">
        <v>3478</v>
      </c>
    </row>
    <row r="3342" spans="34:34" x14ac:dyDescent="0.2">
      <c r="AH3342" s="2" t="s">
        <v>3479</v>
      </c>
    </row>
    <row r="3343" spans="34:34" x14ac:dyDescent="0.2">
      <c r="AH3343" s="2" t="s">
        <v>3480</v>
      </c>
    </row>
    <row r="3344" spans="34:34" x14ac:dyDescent="0.2">
      <c r="AH3344" s="2" t="s">
        <v>3481</v>
      </c>
    </row>
    <row r="3345" spans="34:34" x14ac:dyDescent="0.2">
      <c r="AH3345" s="2" t="s">
        <v>3482</v>
      </c>
    </row>
    <row r="3346" spans="34:34" x14ac:dyDescent="0.2">
      <c r="AH3346" s="2" t="s">
        <v>3483</v>
      </c>
    </row>
    <row r="3347" spans="34:34" x14ac:dyDescent="0.2">
      <c r="AH3347" s="2" t="s">
        <v>3484</v>
      </c>
    </row>
    <row r="3348" spans="34:34" x14ac:dyDescent="0.2">
      <c r="AH3348" s="2" t="s">
        <v>3485</v>
      </c>
    </row>
    <row r="3349" spans="34:34" x14ac:dyDescent="0.2">
      <c r="AH3349" s="2" t="s">
        <v>3486</v>
      </c>
    </row>
    <row r="3350" spans="34:34" x14ac:dyDescent="0.2">
      <c r="AH3350" s="2" t="s">
        <v>3487</v>
      </c>
    </row>
    <row r="3351" spans="34:34" x14ac:dyDescent="0.2">
      <c r="AH3351" s="2" t="s">
        <v>3488</v>
      </c>
    </row>
    <row r="3352" spans="34:34" x14ac:dyDescent="0.2">
      <c r="AH3352" s="2" t="s">
        <v>3489</v>
      </c>
    </row>
    <row r="3353" spans="34:34" x14ac:dyDescent="0.2">
      <c r="AH3353" s="2" t="s">
        <v>3490</v>
      </c>
    </row>
    <row r="3354" spans="34:34" x14ac:dyDescent="0.2">
      <c r="AH3354" s="2" t="s">
        <v>3491</v>
      </c>
    </row>
    <row r="3355" spans="34:34" x14ac:dyDescent="0.2">
      <c r="AH3355" s="2" t="s">
        <v>3492</v>
      </c>
    </row>
    <row r="3356" spans="34:34" x14ac:dyDescent="0.2">
      <c r="AH3356" s="2" t="s">
        <v>3493</v>
      </c>
    </row>
    <row r="3357" spans="34:34" x14ac:dyDescent="0.2">
      <c r="AH3357" s="2" t="s">
        <v>3494</v>
      </c>
    </row>
    <row r="3358" spans="34:34" x14ac:dyDescent="0.2">
      <c r="AH3358" s="2" t="s">
        <v>3495</v>
      </c>
    </row>
    <row r="3359" spans="34:34" x14ac:dyDescent="0.2">
      <c r="AH3359" s="2" t="s">
        <v>3496</v>
      </c>
    </row>
    <row r="3360" spans="34:34" x14ac:dyDescent="0.2">
      <c r="AH3360" s="2" t="s">
        <v>3497</v>
      </c>
    </row>
    <row r="3361" spans="34:34" x14ac:dyDescent="0.2">
      <c r="AH3361" s="2" t="s">
        <v>3498</v>
      </c>
    </row>
    <row r="3362" spans="34:34" x14ac:dyDescent="0.2">
      <c r="AH3362" s="2" t="s">
        <v>3499</v>
      </c>
    </row>
    <row r="3363" spans="34:34" x14ac:dyDescent="0.2">
      <c r="AH3363" s="2" t="s">
        <v>3500</v>
      </c>
    </row>
    <row r="3364" spans="34:34" x14ac:dyDescent="0.2">
      <c r="AH3364" s="2" t="s">
        <v>3501</v>
      </c>
    </row>
    <row r="3365" spans="34:34" x14ac:dyDescent="0.2">
      <c r="AH3365" s="2" t="s">
        <v>3502</v>
      </c>
    </row>
    <row r="3366" spans="34:34" x14ac:dyDescent="0.2">
      <c r="AH3366" s="2" t="s">
        <v>3503</v>
      </c>
    </row>
    <row r="3367" spans="34:34" x14ac:dyDescent="0.2">
      <c r="AH3367" s="2" t="s">
        <v>3504</v>
      </c>
    </row>
    <row r="3368" spans="34:34" x14ac:dyDescent="0.2">
      <c r="AH3368" s="2" t="s">
        <v>3505</v>
      </c>
    </row>
    <row r="3369" spans="34:34" x14ac:dyDescent="0.2">
      <c r="AH3369" s="2" t="s">
        <v>3506</v>
      </c>
    </row>
    <row r="3370" spans="34:34" x14ac:dyDescent="0.2">
      <c r="AH3370" s="2" t="s">
        <v>3507</v>
      </c>
    </row>
    <row r="3371" spans="34:34" x14ac:dyDescent="0.2">
      <c r="AH3371" s="2" t="s">
        <v>3508</v>
      </c>
    </row>
    <row r="3372" spans="34:34" x14ac:dyDescent="0.2">
      <c r="AH3372" s="2" t="s">
        <v>3509</v>
      </c>
    </row>
    <row r="3373" spans="34:34" x14ac:dyDescent="0.2">
      <c r="AH3373" s="2" t="s">
        <v>3510</v>
      </c>
    </row>
    <row r="3374" spans="34:34" x14ac:dyDescent="0.2">
      <c r="AH3374" s="2" t="s">
        <v>3511</v>
      </c>
    </row>
    <row r="3375" spans="34:34" x14ac:dyDescent="0.2">
      <c r="AH3375" s="2" t="s">
        <v>3512</v>
      </c>
    </row>
    <row r="3376" spans="34:34" x14ac:dyDescent="0.2">
      <c r="AH3376" s="2" t="s">
        <v>3513</v>
      </c>
    </row>
    <row r="3377" spans="34:34" x14ac:dyDescent="0.2">
      <c r="AH3377" s="2" t="s">
        <v>3514</v>
      </c>
    </row>
    <row r="3378" spans="34:34" x14ac:dyDescent="0.2">
      <c r="AH3378" s="2" t="s">
        <v>3515</v>
      </c>
    </row>
    <row r="3379" spans="34:34" x14ac:dyDescent="0.2">
      <c r="AH3379" s="2" t="s">
        <v>3516</v>
      </c>
    </row>
    <row r="3380" spans="34:34" x14ac:dyDescent="0.2">
      <c r="AH3380" s="2" t="s">
        <v>3517</v>
      </c>
    </row>
    <row r="3381" spans="34:34" x14ac:dyDescent="0.2">
      <c r="AH3381" s="2" t="s">
        <v>3518</v>
      </c>
    </row>
    <row r="3382" spans="34:34" x14ac:dyDescent="0.2">
      <c r="AH3382" s="2" t="s">
        <v>3519</v>
      </c>
    </row>
    <row r="3383" spans="34:34" x14ac:dyDescent="0.2">
      <c r="AH3383" s="2" t="s">
        <v>3520</v>
      </c>
    </row>
    <row r="3384" spans="34:34" x14ac:dyDescent="0.2">
      <c r="AH3384" s="2" t="s">
        <v>3521</v>
      </c>
    </row>
    <row r="3385" spans="34:34" x14ac:dyDescent="0.2">
      <c r="AH3385" s="2" t="s">
        <v>3522</v>
      </c>
    </row>
    <row r="3386" spans="34:34" x14ac:dyDescent="0.2">
      <c r="AH3386" s="2" t="s">
        <v>3523</v>
      </c>
    </row>
    <row r="3387" spans="34:34" x14ac:dyDescent="0.2">
      <c r="AH3387" s="2" t="s">
        <v>3524</v>
      </c>
    </row>
    <row r="3388" spans="34:34" x14ac:dyDescent="0.2">
      <c r="AH3388" s="2" t="s">
        <v>3525</v>
      </c>
    </row>
    <row r="3389" spans="34:34" x14ac:dyDescent="0.2">
      <c r="AH3389" s="2" t="s">
        <v>3526</v>
      </c>
    </row>
    <row r="3390" spans="34:34" x14ac:dyDescent="0.2">
      <c r="AH3390" s="2" t="s">
        <v>3527</v>
      </c>
    </row>
    <row r="3391" spans="34:34" x14ac:dyDescent="0.2">
      <c r="AH3391" s="2" t="s">
        <v>3528</v>
      </c>
    </row>
    <row r="3392" spans="34:34" x14ac:dyDescent="0.2">
      <c r="AH3392" s="2" t="s">
        <v>3529</v>
      </c>
    </row>
    <row r="3393" spans="34:34" x14ac:dyDescent="0.2">
      <c r="AH3393" s="2" t="s">
        <v>3530</v>
      </c>
    </row>
    <row r="3394" spans="34:34" x14ac:dyDescent="0.2">
      <c r="AH3394" s="2" t="s">
        <v>3531</v>
      </c>
    </row>
    <row r="3395" spans="34:34" x14ac:dyDescent="0.2">
      <c r="AH3395" s="2" t="s">
        <v>3532</v>
      </c>
    </row>
    <row r="3396" spans="34:34" x14ac:dyDescent="0.2">
      <c r="AH3396" s="2" t="s">
        <v>3533</v>
      </c>
    </row>
    <row r="3397" spans="34:34" x14ac:dyDescent="0.2">
      <c r="AH3397" s="2" t="s">
        <v>3534</v>
      </c>
    </row>
    <row r="3398" spans="34:34" x14ac:dyDescent="0.2">
      <c r="AH3398" s="2" t="s">
        <v>3535</v>
      </c>
    </row>
    <row r="3399" spans="34:34" x14ac:dyDescent="0.2">
      <c r="AH3399" s="2" t="s">
        <v>3536</v>
      </c>
    </row>
    <row r="3400" spans="34:34" x14ac:dyDescent="0.2">
      <c r="AH3400" s="2" t="s">
        <v>3537</v>
      </c>
    </row>
    <row r="3401" spans="34:34" x14ac:dyDescent="0.2">
      <c r="AH3401" s="2" t="s">
        <v>3538</v>
      </c>
    </row>
    <row r="3402" spans="34:34" x14ac:dyDescent="0.2">
      <c r="AH3402" s="2" t="s">
        <v>3539</v>
      </c>
    </row>
    <row r="3403" spans="34:34" x14ac:dyDescent="0.2">
      <c r="AH3403" s="2" t="s">
        <v>3540</v>
      </c>
    </row>
    <row r="3404" spans="34:34" x14ac:dyDescent="0.2">
      <c r="AH3404" s="2" t="s">
        <v>3541</v>
      </c>
    </row>
    <row r="3405" spans="34:34" x14ac:dyDescent="0.2">
      <c r="AH3405" s="2" t="s">
        <v>3542</v>
      </c>
    </row>
    <row r="3406" spans="34:34" x14ac:dyDescent="0.2">
      <c r="AH3406" s="2" t="s">
        <v>3543</v>
      </c>
    </row>
    <row r="3407" spans="34:34" x14ac:dyDescent="0.2">
      <c r="AH3407" s="2" t="s">
        <v>3544</v>
      </c>
    </row>
    <row r="3408" spans="34:34" x14ac:dyDescent="0.2">
      <c r="AH3408" s="2" t="s">
        <v>3545</v>
      </c>
    </row>
    <row r="3409" spans="34:34" x14ac:dyDescent="0.2">
      <c r="AH3409" s="2" t="s">
        <v>3546</v>
      </c>
    </row>
    <row r="3410" spans="34:34" x14ac:dyDescent="0.2">
      <c r="AH3410" s="2" t="s">
        <v>3547</v>
      </c>
    </row>
    <row r="3411" spans="34:34" x14ac:dyDescent="0.2">
      <c r="AH3411" s="2" t="s">
        <v>3548</v>
      </c>
    </row>
    <row r="3412" spans="34:34" x14ac:dyDescent="0.2">
      <c r="AH3412" s="2" t="s">
        <v>3549</v>
      </c>
    </row>
    <row r="3413" spans="34:34" x14ac:dyDescent="0.2">
      <c r="AH3413" s="2" t="s">
        <v>3550</v>
      </c>
    </row>
    <row r="3414" spans="34:34" x14ac:dyDescent="0.2">
      <c r="AH3414" s="2" t="s">
        <v>3551</v>
      </c>
    </row>
    <row r="3415" spans="34:34" x14ac:dyDescent="0.2">
      <c r="AH3415" s="2" t="s">
        <v>3552</v>
      </c>
    </row>
    <row r="3416" spans="34:34" x14ac:dyDescent="0.2">
      <c r="AH3416" s="2" t="s">
        <v>3553</v>
      </c>
    </row>
    <row r="3417" spans="34:34" x14ac:dyDescent="0.2">
      <c r="AH3417" s="2" t="s">
        <v>3554</v>
      </c>
    </row>
    <row r="3418" spans="34:34" x14ac:dyDescent="0.2">
      <c r="AH3418" s="2" t="s">
        <v>3555</v>
      </c>
    </row>
    <row r="3419" spans="34:34" x14ac:dyDescent="0.2">
      <c r="AH3419" s="2" t="s">
        <v>3556</v>
      </c>
    </row>
    <row r="3420" spans="34:34" x14ac:dyDescent="0.2">
      <c r="AH3420" s="2" t="s">
        <v>3557</v>
      </c>
    </row>
    <row r="3421" spans="34:34" x14ac:dyDescent="0.2">
      <c r="AH3421" s="2" t="s">
        <v>3558</v>
      </c>
    </row>
    <row r="3422" spans="34:34" x14ac:dyDescent="0.2">
      <c r="AH3422" s="2" t="s">
        <v>3559</v>
      </c>
    </row>
    <row r="3423" spans="34:34" x14ac:dyDescent="0.2">
      <c r="AH3423" s="2" t="s">
        <v>3560</v>
      </c>
    </row>
    <row r="3424" spans="34:34" x14ac:dyDescent="0.2">
      <c r="AH3424" s="2" t="s">
        <v>3561</v>
      </c>
    </row>
    <row r="3425" spans="34:34" x14ac:dyDescent="0.2">
      <c r="AH3425" s="2" t="s">
        <v>3562</v>
      </c>
    </row>
    <row r="3426" spans="34:34" x14ac:dyDescent="0.2">
      <c r="AH3426" s="2" t="s">
        <v>3563</v>
      </c>
    </row>
    <row r="3427" spans="34:34" x14ac:dyDescent="0.2">
      <c r="AH3427" s="2" t="s">
        <v>3564</v>
      </c>
    </row>
    <row r="3428" spans="34:34" x14ac:dyDescent="0.2">
      <c r="AH3428" s="2" t="s">
        <v>3565</v>
      </c>
    </row>
    <row r="3429" spans="34:34" x14ac:dyDescent="0.2">
      <c r="AH3429" s="2" t="s">
        <v>3566</v>
      </c>
    </row>
    <row r="3430" spans="34:34" x14ac:dyDescent="0.2">
      <c r="AH3430" s="2" t="s">
        <v>3567</v>
      </c>
    </row>
    <row r="3431" spans="34:34" x14ac:dyDescent="0.2">
      <c r="AH3431" s="2" t="s">
        <v>3568</v>
      </c>
    </row>
    <row r="3432" spans="34:34" x14ac:dyDescent="0.2">
      <c r="AH3432" s="2" t="s">
        <v>3569</v>
      </c>
    </row>
    <row r="3433" spans="34:34" x14ac:dyDescent="0.2">
      <c r="AH3433" s="2" t="s">
        <v>3570</v>
      </c>
    </row>
    <row r="3434" spans="34:34" x14ac:dyDescent="0.2">
      <c r="AH3434" s="2" t="s">
        <v>3571</v>
      </c>
    </row>
    <row r="3435" spans="34:34" x14ac:dyDescent="0.2">
      <c r="AH3435" s="2" t="s">
        <v>3572</v>
      </c>
    </row>
    <row r="3436" spans="34:34" x14ac:dyDescent="0.2">
      <c r="AH3436" s="2" t="s">
        <v>3573</v>
      </c>
    </row>
    <row r="3437" spans="34:34" x14ac:dyDescent="0.2">
      <c r="AH3437" s="2" t="s">
        <v>3574</v>
      </c>
    </row>
    <row r="3438" spans="34:34" x14ac:dyDescent="0.2">
      <c r="AH3438" s="2" t="s">
        <v>3575</v>
      </c>
    </row>
    <row r="3439" spans="34:34" x14ac:dyDescent="0.2">
      <c r="AH3439" s="2" t="s">
        <v>3576</v>
      </c>
    </row>
    <row r="3440" spans="34:34" x14ac:dyDescent="0.2">
      <c r="AH3440" s="2" t="s">
        <v>3577</v>
      </c>
    </row>
    <row r="3441" spans="34:34" x14ac:dyDescent="0.2">
      <c r="AH3441" s="2" t="s">
        <v>3578</v>
      </c>
    </row>
    <row r="3442" spans="34:34" x14ac:dyDescent="0.2">
      <c r="AH3442" s="2" t="s">
        <v>3579</v>
      </c>
    </row>
    <row r="3443" spans="34:34" x14ac:dyDescent="0.2">
      <c r="AH3443" s="2" t="s">
        <v>3580</v>
      </c>
    </row>
    <row r="3444" spans="34:34" x14ac:dyDescent="0.2">
      <c r="AH3444" s="2" t="s">
        <v>3581</v>
      </c>
    </row>
    <row r="3445" spans="34:34" x14ac:dyDescent="0.2">
      <c r="AH3445" s="2" t="s">
        <v>3582</v>
      </c>
    </row>
    <row r="3446" spans="34:34" x14ac:dyDescent="0.2">
      <c r="AH3446" s="2" t="s">
        <v>3583</v>
      </c>
    </row>
    <row r="3447" spans="34:34" x14ac:dyDescent="0.2">
      <c r="AH3447" s="2" t="s">
        <v>3584</v>
      </c>
    </row>
    <row r="3448" spans="34:34" x14ac:dyDescent="0.2">
      <c r="AH3448" s="2" t="s">
        <v>3585</v>
      </c>
    </row>
    <row r="3449" spans="34:34" x14ac:dyDescent="0.2">
      <c r="AH3449" s="2" t="s">
        <v>3586</v>
      </c>
    </row>
    <row r="3450" spans="34:34" x14ac:dyDescent="0.2">
      <c r="AH3450" s="2" t="s">
        <v>3587</v>
      </c>
    </row>
    <row r="3451" spans="34:34" x14ac:dyDescent="0.2">
      <c r="AH3451" s="2" t="s">
        <v>3588</v>
      </c>
    </row>
    <row r="3452" spans="34:34" x14ac:dyDescent="0.2">
      <c r="AH3452" s="2" t="s">
        <v>3589</v>
      </c>
    </row>
    <row r="3453" spans="34:34" x14ac:dyDescent="0.2">
      <c r="AH3453" s="2" t="s">
        <v>3590</v>
      </c>
    </row>
    <row r="3454" spans="34:34" x14ac:dyDescent="0.2">
      <c r="AH3454" s="2" t="s">
        <v>3591</v>
      </c>
    </row>
    <row r="3455" spans="34:34" x14ac:dyDescent="0.2">
      <c r="AH3455" s="2" t="s">
        <v>3592</v>
      </c>
    </row>
    <row r="3456" spans="34:34" x14ac:dyDescent="0.2">
      <c r="AH3456" s="2" t="s">
        <v>3593</v>
      </c>
    </row>
    <row r="3457" spans="34:34" x14ac:dyDescent="0.2">
      <c r="AH3457" s="2" t="s">
        <v>3594</v>
      </c>
    </row>
    <row r="3458" spans="34:34" x14ac:dyDescent="0.2">
      <c r="AH3458" s="2" t="s">
        <v>3595</v>
      </c>
    </row>
    <row r="3459" spans="34:34" x14ac:dyDescent="0.2">
      <c r="AH3459" s="2" t="s">
        <v>3596</v>
      </c>
    </row>
    <row r="3460" spans="34:34" x14ac:dyDescent="0.2">
      <c r="AH3460" s="2" t="s">
        <v>3597</v>
      </c>
    </row>
    <row r="3461" spans="34:34" x14ac:dyDescent="0.2">
      <c r="AH3461" s="2" t="s">
        <v>3598</v>
      </c>
    </row>
    <row r="3462" spans="34:34" x14ac:dyDescent="0.2">
      <c r="AH3462" s="2" t="s">
        <v>3599</v>
      </c>
    </row>
    <row r="3463" spans="34:34" x14ac:dyDescent="0.2">
      <c r="AH3463" s="2" t="s">
        <v>3600</v>
      </c>
    </row>
    <row r="3464" spans="34:34" x14ac:dyDescent="0.2">
      <c r="AH3464" s="2" t="s">
        <v>3601</v>
      </c>
    </row>
    <row r="3465" spans="34:34" x14ac:dyDescent="0.2">
      <c r="AH3465" s="2" t="s">
        <v>3602</v>
      </c>
    </row>
    <row r="3466" spans="34:34" x14ac:dyDescent="0.2">
      <c r="AH3466" s="2" t="s">
        <v>3603</v>
      </c>
    </row>
    <row r="3467" spans="34:34" x14ac:dyDescent="0.2">
      <c r="AH3467" s="2" t="s">
        <v>3604</v>
      </c>
    </row>
    <row r="3468" spans="34:34" x14ac:dyDescent="0.2">
      <c r="AH3468" s="2" t="s">
        <v>3605</v>
      </c>
    </row>
    <row r="3469" spans="34:34" x14ac:dyDescent="0.2">
      <c r="AH3469" s="2" t="s">
        <v>3606</v>
      </c>
    </row>
    <row r="3470" spans="34:34" x14ac:dyDescent="0.2">
      <c r="AH3470" s="2" t="s">
        <v>3607</v>
      </c>
    </row>
    <row r="3471" spans="34:34" x14ac:dyDescent="0.2">
      <c r="AH3471" s="2" t="s">
        <v>3608</v>
      </c>
    </row>
    <row r="3472" spans="34:34" x14ac:dyDescent="0.2">
      <c r="AH3472" s="2" t="s">
        <v>3609</v>
      </c>
    </row>
    <row r="3473" spans="34:34" x14ac:dyDescent="0.2">
      <c r="AH3473" s="2" t="s">
        <v>3610</v>
      </c>
    </row>
    <row r="3474" spans="34:34" x14ac:dyDescent="0.2">
      <c r="AH3474" s="2" t="s">
        <v>3611</v>
      </c>
    </row>
    <row r="3475" spans="34:34" x14ac:dyDescent="0.2">
      <c r="AH3475" s="2" t="s">
        <v>3612</v>
      </c>
    </row>
    <row r="3476" spans="34:34" x14ac:dyDescent="0.2">
      <c r="AH3476" s="2" t="s">
        <v>3613</v>
      </c>
    </row>
    <row r="3477" spans="34:34" x14ac:dyDescent="0.2">
      <c r="AH3477" s="2" t="s">
        <v>3614</v>
      </c>
    </row>
    <row r="3478" spans="34:34" x14ac:dyDescent="0.2">
      <c r="AH3478" s="2" t="s">
        <v>3615</v>
      </c>
    </row>
    <row r="3479" spans="34:34" x14ac:dyDescent="0.2">
      <c r="AH3479" s="2" t="s">
        <v>3616</v>
      </c>
    </row>
    <row r="3480" spans="34:34" x14ac:dyDescent="0.2">
      <c r="AH3480" s="2" t="s">
        <v>3617</v>
      </c>
    </row>
    <row r="3481" spans="34:34" x14ac:dyDescent="0.2">
      <c r="AH3481" s="2" t="s">
        <v>3618</v>
      </c>
    </row>
    <row r="3482" spans="34:34" x14ac:dyDescent="0.2">
      <c r="AH3482" s="2" t="s">
        <v>3619</v>
      </c>
    </row>
    <row r="3483" spans="34:34" x14ac:dyDescent="0.2">
      <c r="AH3483" s="2" t="s">
        <v>3620</v>
      </c>
    </row>
    <row r="3484" spans="34:34" x14ac:dyDescent="0.2">
      <c r="AH3484" s="2" t="s">
        <v>3621</v>
      </c>
    </row>
    <row r="3485" spans="34:34" x14ac:dyDescent="0.2">
      <c r="AH3485" s="2" t="s">
        <v>3622</v>
      </c>
    </row>
    <row r="3486" spans="34:34" x14ac:dyDescent="0.2">
      <c r="AH3486" s="2" t="s">
        <v>3623</v>
      </c>
    </row>
    <row r="3487" spans="34:34" x14ac:dyDescent="0.2">
      <c r="AH3487" s="2" t="s">
        <v>3624</v>
      </c>
    </row>
    <row r="3488" spans="34:34" x14ac:dyDescent="0.2">
      <c r="AH3488" s="2" t="s">
        <v>3625</v>
      </c>
    </row>
    <row r="3489" spans="34:34" x14ac:dyDescent="0.2">
      <c r="AH3489" s="2" t="s">
        <v>3626</v>
      </c>
    </row>
    <row r="3490" spans="34:34" x14ac:dyDescent="0.2">
      <c r="AH3490" s="2" t="s">
        <v>3627</v>
      </c>
    </row>
    <row r="3491" spans="34:34" x14ac:dyDescent="0.2">
      <c r="AH3491" s="2" t="s">
        <v>3628</v>
      </c>
    </row>
    <row r="3492" spans="34:34" x14ac:dyDescent="0.2">
      <c r="AH3492" s="2" t="s">
        <v>3629</v>
      </c>
    </row>
    <row r="3493" spans="34:34" x14ac:dyDescent="0.2">
      <c r="AH3493" s="2" t="s">
        <v>3630</v>
      </c>
    </row>
    <row r="3494" spans="34:34" x14ac:dyDescent="0.2">
      <c r="AH3494" s="2" t="s">
        <v>3631</v>
      </c>
    </row>
    <row r="3495" spans="34:34" x14ac:dyDescent="0.2">
      <c r="AH3495" s="2" t="s">
        <v>3632</v>
      </c>
    </row>
    <row r="3496" spans="34:34" x14ac:dyDescent="0.2">
      <c r="AH3496" s="2" t="s">
        <v>3633</v>
      </c>
    </row>
    <row r="3497" spans="34:34" x14ac:dyDescent="0.2">
      <c r="AH3497" s="2" t="s">
        <v>3634</v>
      </c>
    </row>
    <row r="3498" spans="34:34" x14ac:dyDescent="0.2">
      <c r="AH3498" s="2" t="s">
        <v>3635</v>
      </c>
    </row>
    <row r="3499" spans="34:34" x14ac:dyDescent="0.2">
      <c r="AH3499" s="2" t="s">
        <v>3636</v>
      </c>
    </row>
    <row r="3500" spans="34:34" x14ac:dyDescent="0.2">
      <c r="AH3500" s="2" t="s">
        <v>3637</v>
      </c>
    </row>
    <row r="3501" spans="34:34" x14ac:dyDescent="0.2">
      <c r="AH3501" s="2" t="s">
        <v>3638</v>
      </c>
    </row>
    <row r="3502" spans="34:34" x14ac:dyDescent="0.2">
      <c r="AH3502" s="2" t="s">
        <v>3639</v>
      </c>
    </row>
    <row r="3503" spans="34:34" x14ac:dyDescent="0.2">
      <c r="AH3503" s="2" t="s">
        <v>3640</v>
      </c>
    </row>
    <row r="3504" spans="34:34" x14ac:dyDescent="0.2">
      <c r="AH3504" s="2" t="s">
        <v>3641</v>
      </c>
    </row>
    <row r="3505" spans="34:34" x14ac:dyDescent="0.2">
      <c r="AH3505" s="2" t="s">
        <v>3642</v>
      </c>
    </row>
    <row r="3506" spans="34:34" x14ac:dyDescent="0.2">
      <c r="AH3506" s="2" t="s">
        <v>3643</v>
      </c>
    </row>
    <row r="3507" spans="34:34" x14ac:dyDescent="0.2">
      <c r="AH3507" s="2" t="s">
        <v>3644</v>
      </c>
    </row>
    <row r="3508" spans="34:34" x14ac:dyDescent="0.2">
      <c r="AH3508" s="2" t="s">
        <v>3645</v>
      </c>
    </row>
    <row r="3509" spans="34:34" x14ac:dyDescent="0.2">
      <c r="AH3509" s="2" t="s">
        <v>3646</v>
      </c>
    </row>
    <row r="3510" spans="34:34" x14ac:dyDescent="0.2">
      <c r="AH3510" s="2" t="s">
        <v>3647</v>
      </c>
    </row>
    <row r="3511" spans="34:34" x14ac:dyDescent="0.2">
      <c r="AH3511" s="2" t="s">
        <v>3648</v>
      </c>
    </row>
    <row r="3512" spans="34:34" x14ac:dyDescent="0.2">
      <c r="AH3512" s="2" t="s">
        <v>3649</v>
      </c>
    </row>
    <row r="3513" spans="34:34" x14ac:dyDescent="0.2">
      <c r="AH3513" s="2" t="s">
        <v>3650</v>
      </c>
    </row>
    <row r="3514" spans="34:34" x14ac:dyDescent="0.2">
      <c r="AH3514" s="2" t="s">
        <v>3651</v>
      </c>
    </row>
    <row r="3515" spans="34:34" x14ac:dyDescent="0.2">
      <c r="AH3515" s="2" t="s">
        <v>3652</v>
      </c>
    </row>
    <row r="3516" spans="34:34" x14ac:dyDescent="0.2">
      <c r="AH3516" s="2" t="s">
        <v>3653</v>
      </c>
    </row>
    <row r="3517" spans="34:34" x14ac:dyDescent="0.2">
      <c r="AH3517" s="2" t="s">
        <v>3654</v>
      </c>
    </row>
    <row r="3518" spans="34:34" x14ac:dyDescent="0.2">
      <c r="AH3518" s="2" t="s">
        <v>3655</v>
      </c>
    </row>
    <row r="3519" spans="34:34" x14ac:dyDescent="0.2">
      <c r="AH3519" s="2" t="s">
        <v>3656</v>
      </c>
    </row>
    <row r="3520" spans="34:34" x14ac:dyDescent="0.2">
      <c r="AH3520" s="2" t="s">
        <v>3657</v>
      </c>
    </row>
    <row r="3521" spans="34:34" x14ac:dyDescent="0.2">
      <c r="AH3521" s="2" t="s">
        <v>3658</v>
      </c>
    </row>
    <row r="3522" spans="34:34" x14ac:dyDescent="0.2">
      <c r="AH3522" s="2" t="s">
        <v>3659</v>
      </c>
    </row>
    <row r="3523" spans="34:34" x14ac:dyDescent="0.2">
      <c r="AH3523" s="2" t="s">
        <v>3660</v>
      </c>
    </row>
    <row r="3524" spans="34:34" x14ac:dyDescent="0.2">
      <c r="AH3524" s="2" t="s">
        <v>3661</v>
      </c>
    </row>
    <row r="3525" spans="34:34" x14ac:dyDescent="0.2">
      <c r="AH3525" s="2" t="s">
        <v>3662</v>
      </c>
    </row>
    <row r="3526" spans="34:34" x14ac:dyDescent="0.2">
      <c r="AH3526" s="2" t="s">
        <v>3663</v>
      </c>
    </row>
    <row r="3527" spans="34:34" x14ac:dyDescent="0.2">
      <c r="AH3527" s="2" t="s">
        <v>3664</v>
      </c>
    </row>
    <row r="3528" spans="34:34" x14ac:dyDescent="0.2">
      <c r="AH3528" s="2" t="s">
        <v>3665</v>
      </c>
    </row>
    <row r="3529" spans="34:34" x14ac:dyDescent="0.2">
      <c r="AH3529" s="2" t="s">
        <v>3666</v>
      </c>
    </row>
    <row r="3530" spans="34:34" x14ac:dyDescent="0.2">
      <c r="AH3530" s="2" t="s">
        <v>3667</v>
      </c>
    </row>
    <row r="3531" spans="34:34" x14ac:dyDescent="0.2">
      <c r="AH3531" s="2" t="s">
        <v>3668</v>
      </c>
    </row>
    <row r="3532" spans="34:34" x14ac:dyDescent="0.2">
      <c r="AH3532" s="2" t="s">
        <v>3669</v>
      </c>
    </row>
    <row r="3533" spans="34:34" x14ac:dyDescent="0.2">
      <c r="AH3533" s="2" t="s">
        <v>3670</v>
      </c>
    </row>
    <row r="3534" spans="34:34" x14ac:dyDescent="0.2">
      <c r="AH3534" s="2" t="s">
        <v>3671</v>
      </c>
    </row>
    <row r="3535" spans="34:34" x14ac:dyDescent="0.2">
      <c r="AH3535" s="2" t="s">
        <v>3672</v>
      </c>
    </row>
    <row r="3536" spans="34:34" x14ac:dyDescent="0.2">
      <c r="AH3536" s="2" t="s">
        <v>3673</v>
      </c>
    </row>
    <row r="3537" spans="34:34" x14ac:dyDescent="0.2">
      <c r="AH3537" s="2" t="s">
        <v>3674</v>
      </c>
    </row>
    <row r="3538" spans="34:34" x14ac:dyDescent="0.2">
      <c r="AH3538" s="2" t="s">
        <v>3675</v>
      </c>
    </row>
    <row r="3539" spans="34:34" x14ac:dyDescent="0.2">
      <c r="AH3539" s="2" t="s">
        <v>3676</v>
      </c>
    </row>
    <row r="3540" spans="34:34" x14ac:dyDescent="0.2">
      <c r="AH3540" s="2" t="s">
        <v>3677</v>
      </c>
    </row>
    <row r="3541" spans="34:34" x14ac:dyDescent="0.2">
      <c r="AH3541" s="2" t="s">
        <v>3678</v>
      </c>
    </row>
    <row r="3542" spans="34:34" x14ac:dyDescent="0.2">
      <c r="AH3542" s="2" t="s">
        <v>3679</v>
      </c>
    </row>
    <row r="3543" spans="34:34" x14ac:dyDescent="0.2">
      <c r="AH3543" s="2" t="s">
        <v>3680</v>
      </c>
    </row>
    <row r="3544" spans="34:34" x14ac:dyDescent="0.2">
      <c r="AH3544" s="2" t="s">
        <v>3681</v>
      </c>
    </row>
    <row r="3545" spans="34:34" x14ac:dyDescent="0.2">
      <c r="AH3545" s="2" t="s">
        <v>3682</v>
      </c>
    </row>
    <row r="3546" spans="34:34" x14ac:dyDescent="0.2">
      <c r="AH3546" s="2" t="s">
        <v>3683</v>
      </c>
    </row>
    <row r="3547" spans="34:34" x14ac:dyDescent="0.2">
      <c r="AH3547" s="2" t="s">
        <v>3684</v>
      </c>
    </row>
    <row r="3548" spans="34:34" x14ac:dyDescent="0.2">
      <c r="AH3548" s="2" t="s">
        <v>3685</v>
      </c>
    </row>
    <row r="3549" spans="34:34" x14ac:dyDescent="0.2">
      <c r="AH3549" s="2" t="s">
        <v>3686</v>
      </c>
    </row>
    <row r="3550" spans="34:34" x14ac:dyDescent="0.2">
      <c r="AH3550" s="2" t="s">
        <v>3687</v>
      </c>
    </row>
    <row r="3551" spans="34:34" x14ac:dyDescent="0.2">
      <c r="AH3551" s="2" t="s">
        <v>3688</v>
      </c>
    </row>
    <row r="3552" spans="34:34" x14ac:dyDescent="0.2">
      <c r="AH3552" s="2" t="s">
        <v>3689</v>
      </c>
    </row>
    <row r="3553" spans="34:34" x14ac:dyDescent="0.2">
      <c r="AH3553" s="2" t="s">
        <v>3690</v>
      </c>
    </row>
    <row r="3554" spans="34:34" x14ac:dyDescent="0.2">
      <c r="AH3554" s="2" t="s">
        <v>3691</v>
      </c>
    </row>
    <row r="3555" spans="34:34" x14ac:dyDescent="0.2">
      <c r="AH3555" s="2" t="s">
        <v>3692</v>
      </c>
    </row>
    <row r="3556" spans="34:34" x14ac:dyDescent="0.2">
      <c r="AH3556" s="2" t="s">
        <v>3693</v>
      </c>
    </row>
    <row r="3557" spans="34:34" x14ac:dyDescent="0.2">
      <c r="AH3557" s="2" t="s">
        <v>3694</v>
      </c>
    </row>
    <row r="3558" spans="34:34" x14ac:dyDescent="0.2">
      <c r="AH3558" s="2" t="s">
        <v>3695</v>
      </c>
    </row>
    <row r="3559" spans="34:34" x14ac:dyDescent="0.2">
      <c r="AH3559" s="2" t="s">
        <v>3696</v>
      </c>
    </row>
    <row r="3560" spans="34:34" x14ac:dyDescent="0.2">
      <c r="AH3560" s="2" t="s">
        <v>3697</v>
      </c>
    </row>
    <row r="3561" spans="34:34" x14ac:dyDescent="0.2">
      <c r="AH3561" s="2" t="s">
        <v>3698</v>
      </c>
    </row>
    <row r="3562" spans="34:34" x14ac:dyDescent="0.2">
      <c r="AH3562" s="2" t="s">
        <v>3699</v>
      </c>
    </row>
    <row r="3563" spans="34:34" x14ac:dyDescent="0.2">
      <c r="AH3563" s="2" t="s">
        <v>3700</v>
      </c>
    </row>
    <row r="3564" spans="34:34" x14ac:dyDescent="0.2">
      <c r="AH3564" s="2" t="s">
        <v>3701</v>
      </c>
    </row>
    <row r="3565" spans="34:34" x14ac:dyDescent="0.2">
      <c r="AH3565" s="2" t="s">
        <v>3702</v>
      </c>
    </row>
    <row r="3566" spans="34:34" x14ac:dyDescent="0.2">
      <c r="AH3566" s="2" t="s">
        <v>3703</v>
      </c>
    </row>
    <row r="3567" spans="34:34" x14ac:dyDescent="0.2">
      <c r="AH3567" s="2" t="s">
        <v>3704</v>
      </c>
    </row>
    <row r="3568" spans="34:34" x14ac:dyDescent="0.2">
      <c r="AH3568" s="2" t="s">
        <v>3705</v>
      </c>
    </row>
    <row r="3569" spans="34:34" x14ac:dyDescent="0.2">
      <c r="AH3569" s="2" t="s">
        <v>3706</v>
      </c>
    </row>
    <row r="3570" spans="34:34" x14ac:dyDescent="0.2">
      <c r="AH3570" s="2" t="s">
        <v>3707</v>
      </c>
    </row>
    <row r="3571" spans="34:34" x14ac:dyDescent="0.2">
      <c r="AH3571" s="2" t="s">
        <v>3708</v>
      </c>
    </row>
    <row r="3572" spans="34:34" x14ac:dyDescent="0.2">
      <c r="AH3572" s="2" t="s">
        <v>3709</v>
      </c>
    </row>
    <row r="3573" spans="34:34" x14ac:dyDescent="0.2">
      <c r="AH3573" s="2" t="s">
        <v>3710</v>
      </c>
    </row>
    <row r="3574" spans="34:34" x14ac:dyDescent="0.2">
      <c r="AH3574" s="2" t="s">
        <v>3711</v>
      </c>
    </row>
    <row r="3575" spans="34:34" x14ac:dyDescent="0.2">
      <c r="AH3575" s="2" t="s">
        <v>3712</v>
      </c>
    </row>
    <row r="3576" spans="34:34" x14ac:dyDescent="0.2">
      <c r="AH3576" s="2" t="s">
        <v>3713</v>
      </c>
    </row>
    <row r="3577" spans="34:34" x14ac:dyDescent="0.2">
      <c r="AH3577" s="2" t="s">
        <v>3714</v>
      </c>
    </row>
    <row r="3578" spans="34:34" x14ac:dyDescent="0.2">
      <c r="AH3578" s="2" t="s">
        <v>3715</v>
      </c>
    </row>
    <row r="3579" spans="34:34" x14ac:dyDescent="0.2">
      <c r="AH3579" s="2" t="s">
        <v>3716</v>
      </c>
    </row>
    <row r="3580" spans="34:34" x14ac:dyDescent="0.2">
      <c r="AH3580" s="2" t="s">
        <v>3717</v>
      </c>
    </row>
    <row r="3581" spans="34:34" x14ac:dyDescent="0.2">
      <c r="AH3581" s="2" t="s">
        <v>3718</v>
      </c>
    </row>
    <row r="3582" spans="34:34" x14ac:dyDescent="0.2">
      <c r="AH3582" s="2" t="s">
        <v>3719</v>
      </c>
    </row>
    <row r="3583" spans="34:34" x14ac:dyDescent="0.2">
      <c r="AH3583" s="2" t="s">
        <v>3720</v>
      </c>
    </row>
    <row r="3584" spans="34:34" x14ac:dyDescent="0.2">
      <c r="AH3584" s="2" t="s">
        <v>3721</v>
      </c>
    </row>
    <row r="3585" spans="34:34" x14ac:dyDescent="0.2">
      <c r="AH3585" s="2" t="s">
        <v>3722</v>
      </c>
    </row>
    <row r="3586" spans="34:34" x14ac:dyDescent="0.2">
      <c r="AH3586" s="2" t="s">
        <v>3723</v>
      </c>
    </row>
    <row r="3587" spans="34:34" x14ac:dyDescent="0.2">
      <c r="AH3587" s="2" t="s">
        <v>3724</v>
      </c>
    </row>
    <row r="3588" spans="34:34" x14ac:dyDescent="0.2">
      <c r="AH3588" s="2" t="s">
        <v>3725</v>
      </c>
    </row>
    <row r="3589" spans="34:34" x14ac:dyDescent="0.2">
      <c r="AH3589" s="2" t="s">
        <v>3726</v>
      </c>
    </row>
    <row r="3590" spans="34:34" x14ac:dyDescent="0.2">
      <c r="AH3590" s="2" t="s">
        <v>3727</v>
      </c>
    </row>
    <row r="3591" spans="34:34" x14ac:dyDescent="0.2">
      <c r="AH3591" s="2" t="s">
        <v>3728</v>
      </c>
    </row>
    <row r="3592" spans="34:34" x14ac:dyDescent="0.2">
      <c r="AH3592" s="2" t="s">
        <v>3729</v>
      </c>
    </row>
    <row r="3593" spans="34:34" x14ac:dyDescent="0.2">
      <c r="AH3593" s="2" t="s">
        <v>3730</v>
      </c>
    </row>
    <row r="3594" spans="34:34" x14ac:dyDescent="0.2">
      <c r="AH3594" s="2" t="s">
        <v>3731</v>
      </c>
    </row>
    <row r="3595" spans="34:34" x14ac:dyDescent="0.2">
      <c r="AH3595" s="2" t="s">
        <v>3732</v>
      </c>
    </row>
    <row r="3596" spans="34:34" x14ac:dyDescent="0.2">
      <c r="AH3596" s="2" t="s">
        <v>3733</v>
      </c>
    </row>
    <row r="3597" spans="34:34" x14ac:dyDescent="0.2">
      <c r="AH3597" s="2" t="s">
        <v>3734</v>
      </c>
    </row>
    <row r="3598" spans="34:34" x14ac:dyDescent="0.2">
      <c r="AH3598" s="2" t="s">
        <v>3735</v>
      </c>
    </row>
    <row r="3599" spans="34:34" x14ac:dyDescent="0.2">
      <c r="AH3599" s="2" t="s">
        <v>3736</v>
      </c>
    </row>
    <row r="3600" spans="34:34" x14ac:dyDescent="0.2">
      <c r="AH3600" s="2" t="s">
        <v>3737</v>
      </c>
    </row>
    <row r="3601" spans="34:34" x14ac:dyDescent="0.2">
      <c r="AH3601" s="2" t="s">
        <v>3738</v>
      </c>
    </row>
    <row r="3602" spans="34:34" x14ac:dyDescent="0.2">
      <c r="AH3602" s="2" t="s">
        <v>3739</v>
      </c>
    </row>
    <row r="3603" spans="34:34" x14ac:dyDescent="0.2">
      <c r="AH3603" s="2" t="s">
        <v>3740</v>
      </c>
    </row>
    <row r="3604" spans="34:34" x14ac:dyDescent="0.2">
      <c r="AH3604" s="2" t="s">
        <v>3741</v>
      </c>
    </row>
    <row r="3605" spans="34:34" x14ac:dyDescent="0.2">
      <c r="AH3605" s="2" t="s">
        <v>3742</v>
      </c>
    </row>
    <row r="3606" spans="34:34" x14ac:dyDescent="0.2">
      <c r="AH3606" s="2" t="s">
        <v>3743</v>
      </c>
    </row>
    <row r="3607" spans="34:34" x14ac:dyDescent="0.2">
      <c r="AH3607" s="2" t="s">
        <v>3744</v>
      </c>
    </row>
    <row r="3608" spans="34:34" x14ac:dyDescent="0.2">
      <c r="AH3608" s="2" t="s">
        <v>3745</v>
      </c>
    </row>
    <row r="3609" spans="34:34" x14ac:dyDescent="0.2">
      <c r="AH3609" s="2" t="s">
        <v>3746</v>
      </c>
    </row>
    <row r="3610" spans="34:34" x14ac:dyDescent="0.2">
      <c r="AH3610" s="2" t="s">
        <v>3747</v>
      </c>
    </row>
    <row r="3611" spans="34:34" x14ac:dyDescent="0.2">
      <c r="AH3611" s="2" t="s">
        <v>3748</v>
      </c>
    </row>
    <row r="3612" spans="34:34" x14ac:dyDescent="0.2">
      <c r="AH3612" s="2" t="s">
        <v>3749</v>
      </c>
    </row>
    <row r="3613" spans="34:34" x14ac:dyDescent="0.2">
      <c r="AH3613" s="2" t="s">
        <v>3750</v>
      </c>
    </row>
    <row r="3614" spans="34:34" x14ac:dyDescent="0.2">
      <c r="AH3614" s="2" t="s">
        <v>3751</v>
      </c>
    </row>
    <row r="3615" spans="34:34" x14ac:dyDescent="0.2">
      <c r="AH3615" s="2" t="s">
        <v>3752</v>
      </c>
    </row>
    <row r="3616" spans="34:34" x14ac:dyDescent="0.2">
      <c r="AH3616" s="2" t="s">
        <v>3753</v>
      </c>
    </row>
    <row r="3617" spans="34:34" x14ac:dyDescent="0.2">
      <c r="AH3617" s="2" t="s">
        <v>3754</v>
      </c>
    </row>
    <row r="3618" spans="34:34" x14ac:dyDescent="0.2">
      <c r="AH3618" s="2" t="s">
        <v>3755</v>
      </c>
    </row>
    <row r="3619" spans="34:34" x14ac:dyDescent="0.2">
      <c r="AH3619" s="2" t="s">
        <v>3756</v>
      </c>
    </row>
    <row r="3620" spans="34:34" x14ac:dyDescent="0.2">
      <c r="AH3620" s="2" t="s">
        <v>3757</v>
      </c>
    </row>
    <row r="3621" spans="34:34" x14ac:dyDescent="0.2">
      <c r="AH3621" s="2" t="s">
        <v>3758</v>
      </c>
    </row>
    <row r="3622" spans="34:34" x14ac:dyDescent="0.2">
      <c r="AH3622" s="2" t="s">
        <v>3759</v>
      </c>
    </row>
    <row r="3623" spans="34:34" x14ac:dyDescent="0.2">
      <c r="AH3623" s="2" t="s">
        <v>3760</v>
      </c>
    </row>
    <row r="3624" spans="34:34" x14ac:dyDescent="0.2">
      <c r="AH3624" s="2" t="s">
        <v>3761</v>
      </c>
    </row>
    <row r="3625" spans="34:34" x14ac:dyDescent="0.2">
      <c r="AH3625" s="2" t="s">
        <v>3762</v>
      </c>
    </row>
    <row r="3626" spans="34:34" x14ac:dyDescent="0.2">
      <c r="AH3626" s="2" t="s">
        <v>3763</v>
      </c>
    </row>
    <row r="3627" spans="34:34" x14ac:dyDescent="0.2">
      <c r="AH3627" s="2" t="s">
        <v>3764</v>
      </c>
    </row>
    <row r="3628" spans="34:34" x14ac:dyDescent="0.2">
      <c r="AH3628" s="2" t="s">
        <v>3765</v>
      </c>
    </row>
    <row r="3629" spans="34:34" x14ac:dyDescent="0.2">
      <c r="AH3629" s="2" t="s">
        <v>130</v>
      </c>
    </row>
    <row r="3630" spans="34:34" x14ac:dyDescent="0.2">
      <c r="AH3630" s="2" t="s">
        <v>3766</v>
      </c>
    </row>
    <row r="3631" spans="34:34" x14ac:dyDescent="0.2">
      <c r="AH3631" s="2" t="s">
        <v>3767</v>
      </c>
    </row>
    <row r="3632" spans="34:34" x14ac:dyDescent="0.2">
      <c r="AH3632" s="2" t="s">
        <v>3768</v>
      </c>
    </row>
    <row r="3633" spans="34:34" x14ac:dyDescent="0.2">
      <c r="AH3633" s="2" t="s">
        <v>3769</v>
      </c>
    </row>
    <row r="3634" spans="34:34" x14ac:dyDescent="0.2">
      <c r="AH3634" s="2" t="s">
        <v>3770</v>
      </c>
    </row>
    <row r="3635" spans="34:34" x14ac:dyDescent="0.2">
      <c r="AH3635" s="2" t="s">
        <v>3771</v>
      </c>
    </row>
    <row r="3636" spans="34:34" x14ac:dyDescent="0.2">
      <c r="AH3636" s="2" t="s">
        <v>3772</v>
      </c>
    </row>
    <row r="3637" spans="34:34" x14ac:dyDescent="0.2">
      <c r="AH3637" s="2" t="s">
        <v>3773</v>
      </c>
    </row>
    <row r="3638" spans="34:34" x14ac:dyDescent="0.2">
      <c r="AH3638" s="2" t="s">
        <v>3774</v>
      </c>
    </row>
    <row r="3639" spans="34:34" x14ac:dyDescent="0.2">
      <c r="AH3639" s="2" t="s">
        <v>3775</v>
      </c>
    </row>
    <row r="3640" spans="34:34" x14ac:dyDescent="0.2">
      <c r="AH3640" s="2" t="s">
        <v>3776</v>
      </c>
    </row>
    <row r="3641" spans="34:34" x14ac:dyDescent="0.2">
      <c r="AH3641" s="2" t="s">
        <v>3777</v>
      </c>
    </row>
    <row r="3642" spans="34:34" x14ac:dyDescent="0.2">
      <c r="AH3642" s="2" t="s">
        <v>3778</v>
      </c>
    </row>
    <row r="3643" spans="34:34" x14ac:dyDescent="0.2">
      <c r="AH3643" s="2" t="s">
        <v>3779</v>
      </c>
    </row>
    <row r="3644" spans="34:34" x14ac:dyDescent="0.2">
      <c r="AH3644" s="2" t="s">
        <v>3780</v>
      </c>
    </row>
    <row r="3645" spans="34:34" x14ac:dyDescent="0.2">
      <c r="AH3645" s="2" t="s">
        <v>3781</v>
      </c>
    </row>
    <row r="3646" spans="34:34" x14ac:dyDescent="0.2">
      <c r="AH3646" s="2" t="s">
        <v>3782</v>
      </c>
    </row>
    <row r="3647" spans="34:34" x14ac:dyDescent="0.2">
      <c r="AH3647" s="2" t="s">
        <v>3783</v>
      </c>
    </row>
    <row r="3648" spans="34:34" x14ac:dyDescent="0.2">
      <c r="AH3648" s="2" t="s">
        <v>3784</v>
      </c>
    </row>
    <row r="3649" spans="34:34" x14ac:dyDescent="0.2">
      <c r="AH3649" s="2" t="s">
        <v>3785</v>
      </c>
    </row>
    <row r="3650" spans="34:34" x14ac:dyDescent="0.2">
      <c r="AH3650" s="2" t="s">
        <v>3786</v>
      </c>
    </row>
    <row r="3651" spans="34:34" x14ac:dyDescent="0.2">
      <c r="AH3651" s="2" t="s">
        <v>3787</v>
      </c>
    </row>
    <row r="3652" spans="34:34" x14ac:dyDescent="0.2">
      <c r="AH3652" s="2" t="s">
        <v>3788</v>
      </c>
    </row>
    <row r="3653" spans="34:34" x14ac:dyDescent="0.2">
      <c r="AH3653" s="2" t="s">
        <v>3789</v>
      </c>
    </row>
    <row r="3654" spans="34:34" x14ac:dyDescent="0.2">
      <c r="AH3654" s="2" t="s">
        <v>3790</v>
      </c>
    </row>
    <row r="3655" spans="34:34" x14ac:dyDescent="0.2">
      <c r="AH3655" s="2" t="s">
        <v>3791</v>
      </c>
    </row>
    <row r="3656" spans="34:34" x14ac:dyDescent="0.2">
      <c r="AH3656" s="2" t="s">
        <v>3792</v>
      </c>
    </row>
    <row r="3657" spans="34:34" x14ac:dyDescent="0.2">
      <c r="AH3657" s="2" t="s">
        <v>3793</v>
      </c>
    </row>
    <row r="3658" spans="34:34" x14ac:dyDescent="0.2">
      <c r="AH3658" s="2" t="s">
        <v>3794</v>
      </c>
    </row>
    <row r="3659" spans="34:34" x14ac:dyDescent="0.2">
      <c r="AH3659" s="2" t="s">
        <v>3795</v>
      </c>
    </row>
    <row r="3660" spans="34:34" x14ac:dyDescent="0.2">
      <c r="AH3660" s="2" t="s">
        <v>3796</v>
      </c>
    </row>
    <row r="3661" spans="34:34" x14ac:dyDescent="0.2">
      <c r="AH3661" s="2" t="s">
        <v>3797</v>
      </c>
    </row>
    <row r="3662" spans="34:34" x14ac:dyDescent="0.2">
      <c r="AH3662" s="2" t="s">
        <v>3798</v>
      </c>
    </row>
    <row r="3663" spans="34:34" x14ac:dyDescent="0.2">
      <c r="AH3663" s="2" t="s">
        <v>3799</v>
      </c>
    </row>
    <row r="3664" spans="34:34" x14ac:dyDescent="0.2">
      <c r="AH3664" s="2" t="s">
        <v>3800</v>
      </c>
    </row>
    <row r="3665" spans="34:34" x14ac:dyDescent="0.2">
      <c r="AH3665" s="2" t="s">
        <v>3801</v>
      </c>
    </row>
    <row r="3666" spans="34:34" x14ac:dyDescent="0.2">
      <c r="AH3666" s="2" t="s">
        <v>3802</v>
      </c>
    </row>
    <row r="3667" spans="34:34" x14ac:dyDescent="0.2">
      <c r="AH3667" s="2" t="s">
        <v>3803</v>
      </c>
    </row>
    <row r="3668" spans="34:34" x14ac:dyDescent="0.2">
      <c r="AH3668" s="2" t="s">
        <v>3804</v>
      </c>
    </row>
    <row r="3669" spans="34:34" x14ac:dyDescent="0.2">
      <c r="AH3669" s="2" t="s">
        <v>3805</v>
      </c>
    </row>
    <row r="3670" spans="34:34" x14ac:dyDescent="0.2">
      <c r="AH3670" s="2" t="s">
        <v>3806</v>
      </c>
    </row>
    <row r="3671" spans="34:34" x14ac:dyDescent="0.2">
      <c r="AH3671" s="2" t="s">
        <v>3807</v>
      </c>
    </row>
    <row r="3672" spans="34:34" x14ac:dyDescent="0.2">
      <c r="AH3672" s="2" t="s">
        <v>3808</v>
      </c>
    </row>
    <row r="3673" spans="34:34" x14ac:dyDescent="0.2">
      <c r="AH3673" s="2" t="s">
        <v>3809</v>
      </c>
    </row>
    <row r="3674" spans="34:34" x14ac:dyDescent="0.2">
      <c r="AH3674" s="2" t="s">
        <v>3810</v>
      </c>
    </row>
    <row r="3675" spans="34:34" x14ac:dyDescent="0.2">
      <c r="AH3675" s="2" t="s">
        <v>3811</v>
      </c>
    </row>
    <row r="3676" spans="34:34" x14ac:dyDescent="0.2">
      <c r="AH3676" s="2" t="s">
        <v>3812</v>
      </c>
    </row>
    <row r="3677" spans="34:34" x14ac:dyDescent="0.2">
      <c r="AH3677" s="2" t="s">
        <v>3813</v>
      </c>
    </row>
    <row r="3678" spans="34:34" x14ac:dyDescent="0.2">
      <c r="AH3678" s="2" t="s">
        <v>3814</v>
      </c>
    </row>
    <row r="3679" spans="34:34" x14ac:dyDescent="0.2">
      <c r="AH3679" s="2" t="s">
        <v>3815</v>
      </c>
    </row>
    <row r="3680" spans="34:34" x14ac:dyDescent="0.2">
      <c r="AH3680" s="2" t="s">
        <v>3816</v>
      </c>
    </row>
    <row r="3681" spans="34:34" x14ac:dyDescent="0.2">
      <c r="AH3681" s="2" t="s">
        <v>3817</v>
      </c>
    </row>
    <row r="3682" spans="34:34" x14ac:dyDescent="0.2">
      <c r="AH3682" s="2" t="s">
        <v>3818</v>
      </c>
    </row>
    <row r="3683" spans="34:34" x14ac:dyDescent="0.2">
      <c r="AH3683" s="2" t="s">
        <v>3819</v>
      </c>
    </row>
    <row r="3684" spans="34:34" x14ac:dyDescent="0.2">
      <c r="AH3684" s="2" t="s">
        <v>3820</v>
      </c>
    </row>
    <row r="3685" spans="34:34" x14ac:dyDescent="0.2">
      <c r="AH3685" s="2" t="s">
        <v>3821</v>
      </c>
    </row>
    <row r="3686" spans="34:34" x14ac:dyDescent="0.2">
      <c r="AH3686" s="2" t="s">
        <v>3822</v>
      </c>
    </row>
    <row r="3687" spans="34:34" x14ac:dyDescent="0.2">
      <c r="AH3687" s="2" t="s">
        <v>3823</v>
      </c>
    </row>
    <row r="3688" spans="34:34" x14ac:dyDescent="0.2">
      <c r="AH3688" s="2" t="s">
        <v>3824</v>
      </c>
    </row>
    <row r="3689" spans="34:34" x14ac:dyDescent="0.2">
      <c r="AH3689" s="2" t="s">
        <v>3825</v>
      </c>
    </row>
    <row r="3690" spans="34:34" x14ac:dyDescent="0.2">
      <c r="AH3690" s="2" t="s">
        <v>3826</v>
      </c>
    </row>
    <row r="3691" spans="34:34" x14ac:dyDescent="0.2">
      <c r="AH3691" s="2" t="s">
        <v>3827</v>
      </c>
    </row>
    <row r="3692" spans="34:34" x14ac:dyDescent="0.2">
      <c r="AH3692" s="2" t="s">
        <v>3828</v>
      </c>
    </row>
    <row r="3693" spans="34:34" x14ac:dyDescent="0.2">
      <c r="AH3693" s="2" t="s">
        <v>3829</v>
      </c>
    </row>
    <row r="3694" spans="34:34" x14ac:dyDescent="0.2">
      <c r="AH3694" s="2" t="s">
        <v>3830</v>
      </c>
    </row>
    <row r="3695" spans="34:34" x14ac:dyDescent="0.2">
      <c r="AH3695" s="2" t="s">
        <v>3831</v>
      </c>
    </row>
    <row r="3696" spans="34:34" x14ac:dyDescent="0.2">
      <c r="AH3696" s="2" t="s">
        <v>3832</v>
      </c>
    </row>
    <row r="3697" spans="34:34" x14ac:dyDescent="0.2">
      <c r="AH3697" s="2" t="s">
        <v>3833</v>
      </c>
    </row>
    <row r="3698" spans="34:34" x14ac:dyDescent="0.2">
      <c r="AH3698" s="2" t="s">
        <v>3834</v>
      </c>
    </row>
    <row r="3699" spans="34:34" x14ac:dyDescent="0.2">
      <c r="AH3699" s="2" t="s">
        <v>3835</v>
      </c>
    </row>
    <row r="3700" spans="34:34" x14ac:dyDescent="0.2">
      <c r="AH3700" s="2" t="s">
        <v>3836</v>
      </c>
    </row>
    <row r="3701" spans="34:34" x14ac:dyDescent="0.2">
      <c r="AH3701" s="2" t="s">
        <v>3837</v>
      </c>
    </row>
    <row r="3702" spans="34:34" x14ac:dyDescent="0.2">
      <c r="AH3702" s="2" t="s">
        <v>3838</v>
      </c>
    </row>
    <row r="3703" spans="34:34" x14ac:dyDescent="0.2">
      <c r="AH3703" s="2" t="s">
        <v>3839</v>
      </c>
    </row>
    <row r="3704" spans="34:34" x14ac:dyDescent="0.2">
      <c r="AH3704" s="2" t="s">
        <v>3840</v>
      </c>
    </row>
    <row r="3705" spans="34:34" x14ac:dyDescent="0.2">
      <c r="AH3705" s="2" t="s">
        <v>3841</v>
      </c>
    </row>
    <row r="3706" spans="34:34" x14ac:dyDescent="0.2">
      <c r="AH3706" s="2" t="s">
        <v>3842</v>
      </c>
    </row>
    <row r="3707" spans="34:34" x14ac:dyDescent="0.2">
      <c r="AH3707" s="2" t="s">
        <v>3843</v>
      </c>
    </row>
    <row r="3708" spans="34:34" x14ac:dyDescent="0.2">
      <c r="AH3708" s="2" t="s">
        <v>3844</v>
      </c>
    </row>
    <row r="3709" spans="34:34" x14ac:dyDescent="0.2">
      <c r="AH3709" s="2" t="s">
        <v>3845</v>
      </c>
    </row>
    <row r="3710" spans="34:34" x14ac:dyDescent="0.2">
      <c r="AH3710" s="2" t="s">
        <v>3846</v>
      </c>
    </row>
    <row r="3711" spans="34:34" x14ac:dyDescent="0.2">
      <c r="AH3711" s="2" t="s">
        <v>3847</v>
      </c>
    </row>
    <row r="3712" spans="34:34" x14ac:dyDescent="0.2">
      <c r="AH3712" s="2" t="s">
        <v>3848</v>
      </c>
    </row>
    <row r="3713" spans="34:34" x14ac:dyDescent="0.2">
      <c r="AH3713" s="2" t="s">
        <v>3849</v>
      </c>
    </row>
    <row r="3714" spans="34:34" x14ac:dyDescent="0.2">
      <c r="AH3714" s="2" t="s">
        <v>3850</v>
      </c>
    </row>
    <row r="3715" spans="34:34" x14ac:dyDescent="0.2">
      <c r="AH3715" s="2" t="s">
        <v>3851</v>
      </c>
    </row>
    <row r="3716" spans="34:34" x14ac:dyDescent="0.2">
      <c r="AH3716" s="2" t="s">
        <v>3852</v>
      </c>
    </row>
    <row r="3717" spans="34:34" x14ac:dyDescent="0.2">
      <c r="AH3717" s="2" t="s">
        <v>3853</v>
      </c>
    </row>
    <row r="3718" spans="34:34" x14ac:dyDescent="0.2">
      <c r="AH3718" s="2" t="s">
        <v>3854</v>
      </c>
    </row>
    <row r="3719" spans="34:34" x14ac:dyDescent="0.2">
      <c r="AH3719" s="2" t="s">
        <v>3855</v>
      </c>
    </row>
    <row r="3720" spans="34:34" x14ac:dyDescent="0.2">
      <c r="AH3720" s="2" t="s">
        <v>3856</v>
      </c>
    </row>
    <row r="3721" spans="34:34" x14ac:dyDescent="0.2">
      <c r="AH3721" s="2" t="s">
        <v>3857</v>
      </c>
    </row>
    <row r="3722" spans="34:34" x14ac:dyDescent="0.2">
      <c r="AH3722" s="2" t="s">
        <v>3858</v>
      </c>
    </row>
    <row r="3723" spans="34:34" x14ac:dyDescent="0.2">
      <c r="AH3723" s="2" t="s">
        <v>3859</v>
      </c>
    </row>
    <row r="3724" spans="34:34" x14ac:dyDescent="0.2">
      <c r="AH3724" s="2" t="s">
        <v>3860</v>
      </c>
    </row>
    <row r="3725" spans="34:34" x14ac:dyDescent="0.2">
      <c r="AH3725" s="2" t="s">
        <v>3861</v>
      </c>
    </row>
    <row r="3726" spans="34:34" x14ac:dyDescent="0.2">
      <c r="AH3726" s="2" t="s">
        <v>3862</v>
      </c>
    </row>
    <row r="3727" spans="34:34" x14ac:dyDescent="0.2">
      <c r="AH3727" s="2" t="s">
        <v>3863</v>
      </c>
    </row>
    <row r="3728" spans="34:34" x14ac:dyDescent="0.2">
      <c r="AH3728" s="2" t="s">
        <v>3864</v>
      </c>
    </row>
    <row r="3729" spans="34:34" x14ac:dyDescent="0.2">
      <c r="AH3729" s="2" t="s">
        <v>3865</v>
      </c>
    </row>
    <row r="3730" spans="34:34" x14ac:dyDescent="0.2">
      <c r="AH3730" s="2" t="s">
        <v>3866</v>
      </c>
    </row>
    <row r="3731" spans="34:34" x14ac:dyDescent="0.2">
      <c r="AH3731" s="2" t="s">
        <v>3867</v>
      </c>
    </row>
    <row r="3732" spans="34:34" x14ac:dyDescent="0.2">
      <c r="AH3732" s="2" t="s">
        <v>3868</v>
      </c>
    </row>
    <row r="3733" spans="34:34" x14ac:dyDescent="0.2">
      <c r="AH3733" s="2" t="s">
        <v>3869</v>
      </c>
    </row>
    <row r="3734" spans="34:34" x14ac:dyDescent="0.2">
      <c r="AH3734" s="2" t="s">
        <v>3870</v>
      </c>
    </row>
    <row r="3735" spans="34:34" x14ac:dyDescent="0.2">
      <c r="AH3735" s="2" t="s">
        <v>3871</v>
      </c>
    </row>
    <row r="3736" spans="34:34" x14ac:dyDescent="0.2">
      <c r="AH3736" s="2" t="s">
        <v>3872</v>
      </c>
    </row>
    <row r="3737" spans="34:34" x14ac:dyDescent="0.2">
      <c r="AH3737" s="2" t="s">
        <v>3873</v>
      </c>
    </row>
    <row r="3738" spans="34:34" x14ac:dyDescent="0.2">
      <c r="AH3738" s="2" t="s">
        <v>3874</v>
      </c>
    </row>
    <row r="3739" spans="34:34" x14ac:dyDescent="0.2">
      <c r="AH3739" s="2" t="s">
        <v>3875</v>
      </c>
    </row>
    <row r="3740" spans="34:34" x14ac:dyDescent="0.2">
      <c r="AH3740" s="2" t="s">
        <v>3876</v>
      </c>
    </row>
    <row r="3741" spans="34:34" x14ac:dyDescent="0.2">
      <c r="AH3741" s="2" t="s">
        <v>3877</v>
      </c>
    </row>
    <row r="3742" spans="34:34" x14ac:dyDescent="0.2">
      <c r="AH3742" s="2" t="s">
        <v>3878</v>
      </c>
    </row>
    <row r="3743" spans="34:34" x14ac:dyDescent="0.2">
      <c r="AH3743" s="2" t="s">
        <v>3879</v>
      </c>
    </row>
    <row r="3744" spans="34:34" x14ac:dyDescent="0.2">
      <c r="AH3744" s="2" t="s">
        <v>3880</v>
      </c>
    </row>
    <row r="3745" spans="34:34" x14ac:dyDescent="0.2">
      <c r="AH3745" s="2" t="s">
        <v>3881</v>
      </c>
    </row>
    <row r="3746" spans="34:34" x14ac:dyDescent="0.2">
      <c r="AH3746" s="2" t="s">
        <v>3882</v>
      </c>
    </row>
    <row r="3747" spans="34:34" x14ac:dyDescent="0.2">
      <c r="AH3747" s="2" t="s">
        <v>3883</v>
      </c>
    </row>
    <row r="3748" spans="34:34" x14ac:dyDescent="0.2">
      <c r="AH3748" s="2" t="s">
        <v>3884</v>
      </c>
    </row>
    <row r="3749" spans="34:34" x14ac:dyDescent="0.2">
      <c r="AH3749" s="2" t="s">
        <v>3885</v>
      </c>
    </row>
    <row r="3750" spans="34:34" x14ac:dyDescent="0.2">
      <c r="AH3750" s="2" t="s">
        <v>3886</v>
      </c>
    </row>
    <row r="3751" spans="34:34" x14ac:dyDescent="0.2">
      <c r="AH3751" s="2" t="s">
        <v>3887</v>
      </c>
    </row>
    <row r="3752" spans="34:34" x14ac:dyDescent="0.2">
      <c r="AH3752" s="2" t="s">
        <v>3888</v>
      </c>
    </row>
    <row r="3753" spans="34:34" x14ac:dyDescent="0.2">
      <c r="AH3753" s="2" t="s">
        <v>3889</v>
      </c>
    </row>
    <row r="3754" spans="34:34" x14ac:dyDescent="0.2">
      <c r="AH3754" s="2" t="s">
        <v>3890</v>
      </c>
    </row>
    <row r="3755" spans="34:34" x14ac:dyDescent="0.2">
      <c r="AH3755" s="2" t="s">
        <v>3891</v>
      </c>
    </row>
    <row r="3756" spans="34:34" x14ac:dyDescent="0.2">
      <c r="AH3756" s="2" t="s">
        <v>3892</v>
      </c>
    </row>
    <row r="3757" spans="34:34" x14ac:dyDescent="0.2">
      <c r="AH3757" s="2" t="s">
        <v>3893</v>
      </c>
    </row>
    <row r="3758" spans="34:34" x14ac:dyDescent="0.2">
      <c r="AH3758" s="2" t="s">
        <v>3894</v>
      </c>
    </row>
    <row r="3759" spans="34:34" x14ac:dyDescent="0.2">
      <c r="AH3759" s="2" t="s">
        <v>3895</v>
      </c>
    </row>
    <row r="3760" spans="34:34" x14ac:dyDescent="0.2">
      <c r="AH3760" s="2" t="s">
        <v>3896</v>
      </c>
    </row>
    <row r="3761" spans="34:34" x14ac:dyDescent="0.2">
      <c r="AH3761" s="2" t="s">
        <v>3897</v>
      </c>
    </row>
    <row r="3762" spans="34:34" x14ac:dyDescent="0.2">
      <c r="AH3762" s="2" t="s">
        <v>3898</v>
      </c>
    </row>
    <row r="3763" spans="34:34" x14ac:dyDescent="0.2">
      <c r="AH3763" s="2" t="s">
        <v>3899</v>
      </c>
    </row>
    <row r="3764" spans="34:34" x14ac:dyDescent="0.2">
      <c r="AH3764" s="2" t="s">
        <v>3900</v>
      </c>
    </row>
    <row r="3765" spans="34:34" x14ac:dyDescent="0.2">
      <c r="AH3765" s="2" t="s">
        <v>3901</v>
      </c>
    </row>
    <row r="3766" spans="34:34" x14ac:dyDescent="0.2">
      <c r="AH3766" s="2" t="s">
        <v>3902</v>
      </c>
    </row>
    <row r="3767" spans="34:34" x14ac:dyDescent="0.2">
      <c r="AH3767" s="2" t="s">
        <v>3903</v>
      </c>
    </row>
    <row r="3768" spans="34:34" x14ac:dyDescent="0.2">
      <c r="AH3768" s="2" t="s">
        <v>3904</v>
      </c>
    </row>
    <row r="3769" spans="34:34" x14ac:dyDescent="0.2">
      <c r="AH3769" s="2" t="s">
        <v>3905</v>
      </c>
    </row>
    <row r="3770" spans="34:34" x14ac:dyDescent="0.2">
      <c r="AH3770" s="2" t="s">
        <v>3906</v>
      </c>
    </row>
    <row r="3771" spans="34:34" x14ac:dyDescent="0.2">
      <c r="AH3771" s="2" t="s">
        <v>3907</v>
      </c>
    </row>
    <row r="3772" spans="34:34" x14ac:dyDescent="0.2">
      <c r="AH3772" s="2" t="s">
        <v>3908</v>
      </c>
    </row>
    <row r="3773" spans="34:34" x14ac:dyDescent="0.2">
      <c r="AH3773" s="2" t="s">
        <v>3909</v>
      </c>
    </row>
    <row r="3774" spans="34:34" x14ac:dyDescent="0.2">
      <c r="AH3774" s="2" t="s">
        <v>3910</v>
      </c>
    </row>
    <row r="3775" spans="34:34" x14ac:dyDescent="0.2">
      <c r="AH3775" s="2" t="s">
        <v>3911</v>
      </c>
    </row>
    <row r="3776" spans="34:34" x14ac:dyDescent="0.2">
      <c r="AH3776" s="2" t="s">
        <v>3912</v>
      </c>
    </row>
    <row r="3777" spans="34:34" x14ac:dyDescent="0.2">
      <c r="AH3777" s="2" t="s">
        <v>3913</v>
      </c>
    </row>
    <row r="3778" spans="34:34" x14ac:dyDescent="0.2">
      <c r="AH3778" s="2" t="s">
        <v>3914</v>
      </c>
    </row>
    <row r="3779" spans="34:34" x14ac:dyDescent="0.2">
      <c r="AH3779" s="2" t="s">
        <v>3915</v>
      </c>
    </row>
    <row r="3780" spans="34:34" x14ac:dyDescent="0.2">
      <c r="AH3780" s="2" t="s">
        <v>3916</v>
      </c>
    </row>
    <row r="3781" spans="34:34" x14ac:dyDescent="0.2">
      <c r="AH3781" s="2" t="s">
        <v>3917</v>
      </c>
    </row>
    <row r="3782" spans="34:34" x14ac:dyDescent="0.2">
      <c r="AH3782" s="2" t="s">
        <v>3918</v>
      </c>
    </row>
    <row r="3783" spans="34:34" x14ac:dyDescent="0.2">
      <c r="AH3783" s="2" t="s">
        <v>3919</v>
      </c>
    </row>
    <row r="3784" spans="34:34" x14ac:dyDescent="0.2">
      <c r="AH3784" s="2" t="s">
        <v>3920</v>
      </c>
    </row>
    <row r="3785" spans="34:34" x14ac:dyDescent="0.2">
      <c r="AH3785" s="2" t="s">
        <v>3921</v>
      </c>
    </row>
    <row r="3786" spans="34:34" x14ac:dyDescent="0.2">
      <c r="AH3786" s="2" t="s">
        <v>3922</v>
      </c>
    </row>
    <row r="3787" spans="34:34" x14ac:dyDescent="0.2">
      <c r="AH3787" s="2" t="s">
        <v>3923</v>
      </c>
    </row>
    <row r="3788" spans="34:34" x14ac:dyDescent="0.2">
      <c r="AH3788" s="2" t="s">
        <v>3924</v>
      </c>
    </row>
    <row r="3789" spans="34:34" x14ac:dyDescent="0.2">
      <c r="AH3789" s="2" t="s">
        <v>3925</v>
      </c>
    </row>
    <row r="3790" spans="34:34" x14ac:dyDescent="0.2">
      <c r="AH3790" s="2" t="s">
        <v>3926</v>
      </c>
    </row>
    <row r="3791" spans="34:34" x14ac:dyDescent="0.2">
      <c r="AH3791" s="2" t="s">
        <v>3927</v>
      </c>
    </row>
    <row r="3792" spans="34:34" x14ac:dyDescent="0.2">
      <c r="AH3792" s="2" t="s">
        <v>3928</v>
      </c>
    </row>
    <row r="3793" spans="34:34" x14ac:dyDescent="0.2">
      <c r="AH3793" s="2" t="s">
        <v>3929</v>
      </c>
    </row>
    <row r="3794" spans="34:34" x14ac:dyDescent="0.2">
      <c r="AH3794" s="2" t="s">
        <v>3930</v>
      </c>
    </row>
    <row r="3795" spans="34:34" x14ac:dyDescent="0.2">
      <c r="AH3795" s="2" t="s">
        <v>3931</v>
      </c>
    </row>
    <row r="3796" spans="34:34" x14ac:dyDescent="0.2">
      <c r="AH3796" s="2" t="s">
        <v>3932</v>
      </c>
    </row>
    <row r="3797" spans="34:34" x14ac:dyDescent="0.2">
      <c r="AH3797" s="2" t="s">
        <v>3933</v>
      </c>
    </row>
    <row r="3798" spans="34:34" x14ac:dyDescent="0.2">
      <c r="AH3798" s="2" t="s">
        <v>3934</v>
      </c>
    </row>
    <row r="3799" spans="34:34" x14ac:dyDescent="0.2">
      <c r="AH3799" s="2" t="s">
        <v>3935</v>
      </c>
    </row>
    <row r="3800" spans="34:34" x14ac:dyDescent="0.2">
      <c r="AH3800" s="2" t="s">
        <v>3936</v>
      </c>
    </row>
    <row r="3801" spans="34:34" x14ac:dyDescent="0.2">
      <c r="AH3801" s="2" t="s">
        <v>3937</v>
      </c>
    </row>
    <row r="3802" spans="34:34" x14ac:dyDescent="0.2">
      <c r="AH3802" s="2" t="s">
        <v>3938</v>
      </c>
    </row>
    <row r="3803" spans="34:34" x14ac:dyDescent="0.2">
      <c r="AH3803" s="2" t="s">
        <v>3939</v>
      </c>
    </row>
    <row r="3804" spans="34:34" x14ac:dyDescent="0.2">
      <c r="AH3804" s="2" t="s">
        <v>3940</v>
      </c>
    </row>
    <row r="3805" spans="34:34" x14ac:dyDescent="0.2">
      <c r="AH3805" s="2" t="s">
        <v>3941</v>
      </c>
    </row>
    <row r="3806" spans="34:34" x14ac:dyDescent="0.2">
      <c r="AH3806" s="2" t="s">
        <v>3942</v>
      </c>
    </row>
    <row r="3807" spans="34:34" x14ac:dyDescent="0.2">
      <c r="AH3807" s="2" t="s">
        <v>3943</v>
      </c>
    </row>
    <row r="3808" spans="34:34" x14ac:dyDescent="0.2">
      <c r="AH3808" s="2" t="s">
        <v>3944</v>
      </c>
    </row>
    <row r="3809" spans="34:34" x14ac:dyDescent="0.2">
      <c r="AH3809" s="2" t="s">
        <v>3945</v>
      </c>
    </row>
    <row r="3810" spans="34:34" x14ac:dyDescent="0.2">
      <c r="AH3810" s="2" t="s">
        <v>3946</v>
      </c>
    </row>
    <row r="3811" spans="34:34" x14ac:dyDescent="0.2">
      <c r="AH3811" s="2" t="s">
        <v>3947</v>
      </c>
    </row>
    <row r="3812" spans="34:34" x14ac:dyDescent="0.2">
      <c r="AH3812" s="2" t="s">
        <v>3948</v>
      </c>
    </row>
    <row r="3813" spans="34:34" x14ac:dyDescent="0.2">
      <c r="AH3813" s="2" t="s">
        <v>3949</v>
      </c>
    </row>
    <row r="3814" spans="34:34" x14ac:dyDescent="0.2">
      <c r="AH3814" s="2" t="s">
        <v>3950</v>
      </c>
    </row>
    <row r="3815" spans="34:34" x14ac:dyDescent="0.2">
      <c r="AH3815" s="2" t="s">
        <v>3951</v>
      </c>
    </row>
    <row r="3816" spans="34:34" x14ac:dyDescent="0.2">
      <c r="AH3816" s="2" t="s">
        <v>3952</v>
      </c>
    </row>
    <row r="3817" spans="34:34" x14ac:dyDescent="0.2">
      <c r="AH3817" s="2" t="s">
        <v>3953</v>
      </c>
    </row>
    <row r="3818" spans="34:34" x14ac:dyDescent="0.2">
      <c r="AH3818" s="2" t="s">
        <v>3954</v>
      </c>
    </row>
    <row r="3819" spans="34:34" x14ac:dyDescent="0.2">
      <c r="AH3819" s="2" t="s">
        <v>3955</v>
      </c>
    </row>
    <row r="3820" spans="34:34" x14ac:dyDescent="0.2">
      <c r="AH3820" s="2" t="s">
        <v>3956</v>
      </c>
    </row>
    <row r="3821" spans="34:34" x14ac:dyDescent="0.2">
      <c r="AH3821" s="2" t="s">
        <v>3957</v>
      </c>
    </row>
    <row r="3822" spans="34:34" x14ac:dyDescent="0.2">
      <c r="AH3822" s="2" t="s">
        <v>3958</v>
      </c>
    </row>
    <row r="3823" spans="34:34" x14ac:dyDescent="0.2">
      <c r="AH3823" s="2" t="s">
        <v>3959</v>
      </c>
    </row>
    <row r="3824" spans="34:34" x14ac:dyDescent="0.2">
      <c r="AH3824" s="2" t="s">
        <v>3960</v>
      </c>
    </row>
    <row r="3825" spans="34:34" x14ac:dyDescent="0.2">
      <c r="AH3825" s="2" t="s">
        <v>3961</v>
      </c>
    </row>
    <row r="3826" spans="34:34" x14ac:dyDescent="0.2">
      <c r="AH3826" s="2" t="s">
        <v>3962</v>
      </c>
    </row>
    <row r="3827" spans="34:34" x14ac:dyDescent="0.2">
      <c r="AH3827" s="2" t="s">
        <v>3963</v>
      </c>
    </row>
    <row r="3828" spans="34:34" x14ac:dyDescent="0.2">
      <c r="AH3828" s="2" t="s">
        <v>3964</v>
      </c>
    </row>
    <row r="3829" spans="34:34" x14ac:dyDescent="0.2">
      <c r="AH3829" s="2" t="s">
        <v>3965</v>
      </c>
    </row>
    <row r="3830" spans="34:34" x14ac:dyDescent="0.2">
      <c r="AH3830" s="2" t="s">
        <v>3966</v>
      </c>
    </row>
    <row r="3831" spans="34:34" x14ac:dyDescent="0.2">
      <c r="AH3831" s="2" t="s">
        <v>3967</v>
      </c>
    </row>
    <row r="3832" spans="34:34" x14ac:dyDescent="0.2">
      <c r="AH3832" s="2" t="s">
        <v>3968</v>
      </c>
    </row>
    <row r="3833" spans="34:34" x14ac:dyDescent="0.2">
      <c r="AH3833" s="2" t="s">
        <v>3969</v>
      </c>
    </row>
    <row r="3834" spans="34:34" x14ac:dyDescent="0.2">
      <c r="AH3834" s="2" t="s">
        <v>3970</v>
      </c>
    </row>
    <row r="3835" spans="34:34" x14ac:dyDescent="0.2">
      <c r="AH3835" s="2" t="s">
        <v>3971</v>
      </c>
    </row>
    <row r="3836" spans="34:34" x14ac:dyDescent="0.2">
      <c r="AH3836" s="2" t="s">
        <v>3972</v>
      </c>
    </row>
    <row r="3837" spans="34:34" x14ac:dyDescent="0.2">
      <c r="AH3837" s="2" t="s">
        <v>3973</v>
      </c>
    </row>
    <row r="3838" spans="34:34" x14ac:dyDescent="0.2">
      <c r="AH3838" s="2" t="s">
        <v>3974</v>
      </c>
    </row>
    <row r="3839" spans="34:34" x14ac:dyDescent="0.2">
      <c r="AH3839" s="2" t="s">
        <v>3975</v>
      </c>
    </row>
    <row r="3840" spans="34:34" x14ac:dyDescent="0.2">
      <c r="AH3840" s="2" t="s">
        <v>3976</v>
      </c>
    </row>
    <row r="3841" spans="34:34" x14ac:dyDescent="0.2">
      <c r="AH3841" s="2" t="s">
        <v>3977</v>
      </c>
    </row>
    <row r="3842" spans="34:34" x14ac:dyDescent="0.2">
      <c r="AH3842" s="2" t="s">
        <v>3978</v>
      </c>
    </row>
    <row r="3843" spans="34:34" x14ac:dyDescent="0.2">
      <c r="AH3843" s="2" t="s">
        <v>3979</v>
      </c>
    </row>
    <row r="3844" spans="34:34" x14ac:dyDescent="0.2">
      <c r="AH3844" s="2" t="s">
        <v>3980</v>
      </c>
    </row>
    <row r="3845" spans="34:34" x14ac:dyDescent="0.2">
      <c r="AH3845" s="2" t="s">
        <v>3981</v>
      </c>
    </row>
    <row r="3846" spans="34:34" x14ac:dyDescent="0.2">
      <c r="AH3846" s="2" t="s">
        <v>3982</v>
      </c>
    </row>
    <row r="3847" spans="34:34" x14ac:dyDescent="0.2">
      <c r="AH3847" s="2" t="s">
        <v>3983</v>
      </c>
    </row>
    <row r="3848" spans="34:34" x14ac:dyDescent="0.2">
      <c r="AH3848" s="2" t="s">
        <v>3984</v>
      </c>
    </row>
    <row r="3849" spans="34:34" x14ac:dyDescent="0.2">
      <c r="AH3849" s="2" t="s">
        <v>3985</v>
      </c>
    </row>
    <row r="3850" spans="34:34" x14ac:dyDescent="0.2">
      <c r="AH3850" s="2" t="s">
        <v>3986</v>
      </c>
    </row>
    <row r="3851" spans="34:34" x14ac:dyDescent="0.2">
      <c r="AH3851" s="2" t="s">
        <v>3987</v>
      </c>
    </row>
    <row r="3852" spans="34:34" x14ac:dyDescent="0.2">
      <c r="AH3852" s="2" t="s">
        <v>3988</v>
      </c>
    </row>
    <row r="3853" spans="34:34" x14ac:dyDescent="0.2">
      <c r="AH3853" s="2" t="s">
        <v>3989</v>
      </c>
    </row>
    <row r="3854" spans="34:34" x14ac:dyDescent="0.2">
      <c r="AH3854" s="2" t="s">
        <v>3990</v>
      </c>
    </row>
    <row r="3855" spans="34:34" x14ac:dyDescent="0.2">
      <c r="AH3855" s="2" t="s">
        <v>3991</v>
      </c>
    </row>
    <row r="3856" spans="34:34" x14ac:dyDescent="0.2">
      <c r="AH3856" s="2" t="s">
        <v>3992</v>
      </c>
    </row>
    <row r="3857" spans="34:34" x14ac:dyDescent="0.2">
      <c r="AH3857" s="2" t="s">
        <v>3993</v>
      </c>
    </row>
    <row r="3858" spans="34:34" x14ac:dyDescent="0.2">
      <c r="AH3858" s="2" t="s">
        <v>3994</v>
      </c>
    </row>
    <row r="3859" spans="34:34" x14ac:dyDescent="0.2">
      <c r="AH3859" s="2" t="s">
        <v>3995</v>
      </c>
    </row>
    <row r="3860" spans="34:34" x14ac:dyDescent="0.2">
      <c r="AH3860" s="2" t="s">
        <v>3996</v>
      </c>
    </row>
    <row r="3861" spans="34:34" x14ac:dyDescent="0.2">
      <c r="AH3861" s="2" t="s">
        <v>3997</v>
      </c>
    </row>
    <row r="3862" spans="34:34" x14ac:dyDescent="0.2">
      <c r="AH3862" s="2" t="s">
        <v>3998</v>
      </c>
    </row>
    <row r="3863" spans="34:34" x14ac:dyDescent="0.2">
      <c r="AH3863" s="2" t="s">
        <v>3999</v>
      </c>
    </row>
    <row r="3864" spans="34:34" x14ac:dyDescent="0.2">
      <c r="AH3864" s="2" t="s">
        <v>4000</v>
      </c>
    </row>
    <row r="3865" spans="34:34" x14ac:dyDescent="0.2">
      <c r="AH3865" s="2" t="s">
        <v>4001</v>
      </c>
    </row>
    <row r="3866" spans="34:34" x14ac:dyDescent="0.2">
      <c r="AH3866" s="2" t="s">
        <v>4002</v>
      </c>
    </row>
    <row r="3867" spans="34:34" x14ac:dyDescent="0.2">
      <c r="AH3867" s="2" t="s">
        <v>4003</v>
      </c>
    </row>
    <row r="3868" spans="34:34" x14ac:dyDescent="0.2">
      <c r="AH3868" s="2" t="s">
        <v>4004</v>
      </c>
    </row>
    <row r="3869" spans="34:34" x14ac:dyDescent="0.2">
      <c r="AH3869" s="2" t="s">
        <v>4005</v>
      </c>
    </row>
    <row r="3870" spans="34:34" x14ac:dyDescent="0.2">
      <c r="AH3870" s="2" t="s">
        <v>4006</v>
      </c>
    </row>
    <row r="3871" spans="34:34" x14ac:dyDescent="0.2">
      <c r="AH3871" s="2" t="s">
        <v>4007</v>
      </c>
    </row>
    <row r="3872" spans="34:34" x14ac:dyDescent="0.2">
      <c r="AH3872" s="2" t="s">
        <v>4008</v>
      </c>
    </row>
    <row r="3873" spans="34:34" x14ac:dyDescent="0.2">
      <c r="AH3873" s="2" t="s">
        <v>4009</v>
      </c>
    </row>
    <row r="3874" spans="34:34" x14ac:dyDescent="0.2">
      <c r="AH3874" s="2" t="s">
        <v>4010</v>
      </c>
    </row>
    <row r="3875" spans="34:34" x14ac:dyDescent="0.2">
      <c r="AH3875" s="2" t="s">
        <v>4011</v>
      </c>
    </row>
    <row r="3876" spans="34:34" x14ac:dyDescent="0.2">
      <c r="AH3876" s="2" t="s">
        <v>4012</v>
      </c>
    </row>
    <row r="3877" spans="34:34" x14ac:dyDescent="0.2">
      <c r="AH3877" s="2" t="s">
        <v>4013</v>
      </c>
    </row>
    <row r="3878" spans="34:34" x14ac:dyDescent="0.2">
      <c r="AH3878" s="2" t="s">
        <v>4014</v>
      </c>
    </row>
    <row r="3879" spans="34:34" x14ac:dyDescent="0.2">
      <c r="AH3879" s="2" t="s">
        <v>4015</v>
      </c>
    </row>
    <row r="3880" spans="34:34" x14ac:dyDescent="0.2">
      <c r="AH3880" s="2" t="s">
        <v>4016</v>
      </c>
    </row>
    <row r="3881" spans="34:34" x14ac:dyDescent="0.2">
      <c r="AH3881" s="2" t="s">
        <v>4017</v>
      </c>
    </row>
    <row r="3882" spans="34:34" x14ac:dyDescent="0.2">
      <c r="AH3882" s="2" t="s">
        <v>4018</v>
      </c>
    </row>
    <row r="3883" spans="34:34" x14ac:dyDescent="0.2">
      <c r="AH3883" s="2" t="s">
        <v>4019</v>
      </c>
    </row>
    <row r="3884" spans="34:34" x14ac:dyDescent="0.2">
      <c r="AH3884" s="2" t="s">
        <v>4020</v>
      </c>
    </row>
    <row r="3885" spans="34:34" x14ac:dyDescent="0.2">
      <c r="AH3885" s="2" t="s">
        <v>4021</v>
      </c>
    </row>
    <row r="3886" spans="34:34" x14ac:dyDescent="0.2">
      <c r="AH3886" s="2" t="s">
        <v>4022</v>
      </c>
    </row>
    <row r="3887" spans="34:34" x14ac:dyDescent="0.2">
      <c r="AH3887" s="2" t="s">
        <v>4023</v>
      </c>
    </row>
    <row r="3888" spans="34:34" x14ac:dyDescent="0.2">
      <c r="AH3888" s="2" t="s">
        <v>4024</v>
      </c>
    </row>
    <row r="3889" spans="34:34" x14ac:dyDescent="0.2">
      <c r="AH3889" s="2" t="s">
        <v>4025</v>
      </c>
    </row>
    <row r="3890" spans="34:34" x14ac:dyDescent="0.2">
      <c r="AH3890" s="2" t="s">
        <v>4026</v>
      </c>
    </row>
    <row r="3891" spans="34:34" x14ac:dyDescent="0.2">
      <c r="AH3891" s="2" t="s">
        <v>4027</v>
      </c>
    </row>
    <row r="3892" spans="34:34" x14ac:dyDescent="0.2">
      <c r="AH3892" s="2" t="s">
        <v>4028</v>
      </c>
    </row>
    <row r="3893" spans="34:34" x14ac:dyDescent="0.2">
      <c r="AH3893" s="2" t="s">
        <v>4029</v>
      </c>
    </row>
    <row r="3894" spans="34:34" x14ac:dyDescent="0.2">
      <c r="AH3894" s="2" t="s">
        <v>4030</v>
      </c>
    </row>
    <row r="3895" spans="34:34" x14ac:dyDescent="0.2">
      <c r="AH3895" s="2" t="s">
        <v>4031</v>
      </c>
    </row>
    <row r="3896" spans="34:34" x14ac:dyDescent="0.2">
      <c r="AH3896" s="2" t="s">
        <v>4032</v>
      </c>
    </row>
    <row r="3897" spans="34:34" x14ac:dyDescent="0.2">
      <c r="AH3897" s="2" t="s">
        <v>4033</v>
      </c>
    </row>
    <row r="3898" spans="34:34" x14ac:dyDescent="0.2">
      <c r="AH3898" s="2" t="s">
        <v>4034</v>
      </c>
    </row>
    <row r="3899" spans="34:34" x14ac:dyDescent="0.2">
      <c r="AH3899" s="2" t="s">
        <v>4035</v>
      </c>
    </row>
    <row r="3900" spans="34:34" x14ac:dyDescent="0.2">
      <c r="AH3900" s="2" t="s">
        <v>4036</v>
      </c>
    </row>
    <row r="3901" spans="34:34" x14ac:dyDescent="0.2">
      <c r="AH3901" s="2" t="s">
        <v>4037</v>
      </c>
    </row>
    <row r="3902" spans="34:34" x14ac:dyDescent="0.2">
      <c r="AH3902" s="2" t="s">
        <v>4038</v>
      </c>
    </row>
    <row r="3903" spans="34:34" x14ac:dyDescent="0.2">
      <c r="AH3903" s="2" t="s">
        <v>4039</v>
      </c>
    </row>
    <row r="3904" spans="34:34" x14ac:dyDescent="0.2">
      <c r="AH3904" s="2" t="s">
        <v>4040</v>
      </c>
    </row>
    <row r="3905" spans="34:34" x14ac:dyDescent="0.2">
      <c r="AH3905" s="2" t="s">
        <v>4041</v>
      </c>
    </row>
    <row r="3906" spans="34:34" x14ac:dyDescent="0.2">
      <c r="AH3906" s="2" t="s">
        <v>4042</v>
      </c>
    </row>
    <row r="3907" spans="34:34" x14ac:dyDescent="0.2">
      <c r="AH3907" s="2" t="s">
        <v>4043</v>
      </c>
    </row>
    <row r="3908" spans="34:34" x14ac:dyDescent="0.2">
      <c r="AH3908" s="2" t="s">
        <v>4044</v>
      </c>
    </row>
    <row r="3909" spans="34:34" x14ac:dyDescent="0.2">
      <c r="AH3909" s="2" t="s">
        <v>4045</v>
      </c>
    </row>
    <row r="3910" spans="34:34" x14ac:dyDescent="0.2">
      <c r="AH3910" s="2" t="s">
        <v>4046</v>
      </c>
    </row>
    <row r="3911" spans="34:34" x14ac:dyDescent="0.2">
      <c r="AH3911" s="2" t="s">
        <v>4047</v>
      </c>
    </row>
    <row r="3912" spans="34:34" x14ac:dyDescent="0.2">
      <c r="AH3912" s="2" t="s">
        <v>4048</v>
      </c>
    </row>
    <row r="3913" spans="34:34" x14ac:dyDescent="0.2">
      <c r="AH3913" s="2" t="s">
        <v>4049</v>
      </c>
    </row>
    <row r="3914" spans="34:34" x14ac:dyDescent="0.2">
      <c r="AH3914" s="2" t="s">
        <v>4050</v>
      </c>
    </row>
    <row r="3915" spans="34:34" x14ac:dyDescent="0.2">
      <c r="AH3915" s="2" t="s">
        <v>4051</v>
      </c>
    </row>
    <row r="3916" spans="34:34" x14ac:dyDescent="0.2">
      <c r="AH3916" s="2" t="s">
        <v>4052</v>
      </c>
    </row>
    <row r="3917" spans="34:34" x14ac:dyDescent="0.2">
      <c r="AH3917" s="2" t="s">
        <v>4053</v>
      </c>
    </row>
    <row r="3918" spans="34:34" x14ac:dyDescent="0.2">
      <c r="AH3918" s="2" t="s">
        <v>4054</v>
      </c>
    </row>
    <row r="3919" spans="34:34" x14ac:dyDescent="0.2">
      <c r="AH3919" s="2" t="s">
        <v>4055</v>
      </c>
    </row>
    <row r="3920" spans="34:34" x14ac:dyDescent="0.2">
      <c r="AH3920" s="2" t="s">
        <v>4056</v>
      </c>
    </row>
    <row r="3921" spans="34:34" x14ac:dyDescent="0.2">
      <c r="AH3921" s="2" t="s">
        <v>4057</v>
      </c>
    </row>
    <row r="3922" spans="34:34" x14ac:dyDescent="0.2">
      <c r="AH3922" s="2" t="s">
        <v>4058</v>
      </c>
    </row>
    <row r="3923" spans="34:34" x14ac:dyDescent="0.2">
      <c r="AH3923" s="2" t="s">
        <v>4059</v>
      </c>
    </row>
    <row r="3924" spans="34:34" x14ac:dyDescent="0.2">
      <c r="AH3924" s="2" t="s">
        <v>4060</v>
      </c>
    </row>
    <row r="3925" spans="34:34" x14ac:dyDescent="0.2">
      <c r="AH3925" s="2" t="s">
        <v>4061</v>
      </c>
    </row>
    <row r="3926" spans="34:34" x14ac:dyDescent="0.2">
      <c r="AH3926" s="2" t="s">
        <v>4062</v>
      </c>
    </row>
    <row r="3927" spans="34:34" x14ac:dyDescent="0.2">
      <c r="AH3927" s="2" t="s">
        <v>4063</v>
      </c>
    </row>
    <row r="3928" spans="34:34" x14ac:dyDescent="0.2">
      <c r="AH3928" s="2" t="s">
        <v>4064</v>
      </c>
    </row>
    <row r="3929" spans="34:34" x14ac:dyDescent="0.2">
      <c r="AH3929" s="2" t="s">
        <v>4065</v>
      </c>
    </row>
    <row r="3930" spans="34:34" x14ac:dyDescent="0.2">
      <c r="AH3930" s="2" t="s">
        <v>4066</v>
      </c>
    </row>
    <row r="3931" spans="34:34" x14ac:dyDescent="0.2">
      <c r="AH3931" s="2" t="s">
        <v>4067</v>
      </c>
    </row>
    <row r="3932" spans="34:34" x14ac:dyDescent="0.2">
      <c r="AH3932" s="2" t="s">
        <v>4068</v>
      </c>
    </row>
    <row r="3933" spans="34:34" x14ac:dyDescent="0.2">
      <c r="AH3933" s="2" t="s">
        <v>4069</v>
      </c>
    </row>
    <row r="3934" spans="34:34" x14ac:dyDescent="0.2">
      <c r="AH3934" s="2" t="s">
        <v>4070</v>
      </c>
    </row>
    <row r="3935" spans="34:34" x14ac:dyDescent="0.2">
      <c r="AH3935" s="2" t="s">
        <v>4071</v>
      </c>
    </row>
    <row r="3936" spans="34:34" x14ac:dyDescent="0.2">
      <c r="AH3936" s="2" t="s">
        <v>4072</v>
      </c>
    </row>
    <row r="3937" spans="34:34" x14ac:dyDescent="0.2">
      <c r="AH3937" s="2" t="s">
        <v>4073</v>
      </c>
    </row>
    <row r="3938" spans="34:34" x14ac:dyDescent="0.2">
      <c r="AH3938" s="2" t="s">
        <v>4074</v>
      </c>
    </row>
    <row r="3939" spans="34:34" x14ac:dyDescent="0.2">
      <c r="AH3939" s="2" t="s">
        <v>4075</v>
      </c>
    </row>
    <row r="3940" spans="34:34" x14ac:dyDescent="0.2">
      <c r="AH3940" s="2" t="s">
        <v>4076</v>
      </c>
    </row>
    <row r="3941" spans="34:34" x14ac:dyDescent="0.2">
      <c r="AH3941" s="2" t="s">
        <v>4077</v>
      </c>
    </row>
    <row r="3942" spans="34:34" x14ac:dyDescent="0.2">
      <c r="AH3942" s="2" t="s">
        <v>4078</v>
      </c>
    </row>
    <row r="3943" spans="34:34" x14ac:dyDescent="0.2">
      <c r="AH3943" s="2" t="s">
        <v>4079</v>
      </c>
    </row>
    <row r="3944" spans="34:34" x14ac:dyDescent="0.2">
      <c r="AH3944" s="2" t="s">
        <v>4080</v>
      </c>
    </row>
    <row r="3945" spans="34:34" x14ac:dyDescent="0.2">
      <c r="AH3945" s="2" t="s">
        <v>4081</v>
      </c>
    </row>
    <row r="3946" spans="34:34" x14ac:dyDescent="0.2">
      <c r="AH3946" s="2" t="s">
        <v>4082</v>
      </c>
    </row>
    <row r="3947" spans="34:34" x14ac:dyDescent="0.2">
      <c r="AH3947" s="2" t="s">
        <v>4083</v>
      </c>
    </row>
    <row r="3948" spans="34:34" x14ac:dyDescent="0.2">
      <c r="AH3948" s="2" t="s">
        <v>4084</v>
      </c>
    </row>
    <row r="3949" spans="34:34" x14ac:dyDescent="0.2">
      <c r="AH3949" s="2" t="s">
        <v>4085</v>
      </c>
    </row>
    <row r="3950" spans="34:34" x14ac:dyDescent="0.2">
      <c r="AH3950" s="2" t="s">
        <v>4086</v>
      </c>
    </row>
    <row r="3951" spans="34:34" x14ac:dyDescent="0.2">
      <c r="AH3951" s="2" t="s">
        <v>4087</v>
      </c>
    </row>
    <row r="3952" spans="34:34" x14ac:dyDescent="0.2">
      <c r="AH3952" s="2" t="s">
        <v>4088</v>
      </c>
    </row>
    <row r="3953" spans="34:34" x14ac:dyDescent="0.2">
      <c r="AH3953" s="2" t="s">
        <v>4089</v>
      </c>
    </row>
    <row r="3954" spans="34:34" x14ac:dyDescent="0.2">
      <c r="AH3954" s="2" t="s">
        <v>4090</v>
      </c>
    </row>
    <row r="3955" spans="34:34" x14ac:dyDescent="0.2">
      <c r="AH3955" s="2" t="s">
        <v>4091</v>
      </c>
    </row>
    <row r="3956" spans="34:34" x14ac:dyDescent="0.2">
      <c r="AH3956" s="2" t="s">
        <v>4092</v>
      </c>
    </row>
    <row r="3957" spans="34:34" x14ac:dyDescent="0.2">
      <c r="AH3957" s="2" t="s">
        <v>4093</v>
      </c>
    </row>
    <row r="3958" spans="34:34" x14ac:dyDescent="0.2">
      <c r="AH3958" s="2" t="s">
        <v>4094</v>
      </c>
    </row>
    <row r="3959" spans="34:34" x14ac:dyDescent="0.2">
      <c r="AH3959" s="2" t="s">
        <v>4095</v>
      </c>
    </row>
    <row r="3960" spans="34:34" x14ac:dyDescent="0.2">
      <c r="AH3960" s="2" t="s">
        <v>4096</v>
      </c>
    </row>
    <row r="3961" spans="34:34" x14ac:dyDescent="0.2">
      <c r="AH3961" s="2" t="s">
        <v>4097</v>
      </c>
    </row>
    <row r="3962" spans="34:34" x14ac:dyDescent="0.2">
      <c r="AH3962" s="2" t="s">
        <v>4098</v>
      </c>
    </row>
    <row r="3963" spans="34:34" x14ac:dyDescent="0.2">
      <c r="AH3963" s="2" t="s">
        <v>4099</v>
      </c>
    </row>
    <row r="3964" spans="34:34" x14ac:dyDescent="0.2">
      <c r="AH3964" s="2" t="s">
        <v>4100</v>
      </c>
    </row>
    <row r="3965" spans="34:34" x14ac:dyDescent="0.2">
      <c r="AH3965" s="2" t="s">
        <v>4101</v>
      </c>
    </row>
    <row r="3966" spans="34:34" x14ac:dyDescent="0.2">
      <c r="AH3966" s="2" t="s">
        <v>4102</v>
      </c>
    </row>
    <row r="3967" spans="34:34" x14ac:dyDescent="0.2">
      <c r="AH3967" s="2" t="s">
        <v>4103</v>
      </c>
    </row>
    <row r="3968" spans="34:34" x14ac:dyDescent="0.2">
      <c r="AH3968" s="2" t="s">
        <v>4104</v>
      </c>
    </row>
    <row r="3969" spans="34:34" x14ac:dyDescent="0.2">
      <c r="AH3969" s="2" t="s">
        <v>4105</v>
      </c>
    </row>
    <row r="3970" spans="34:34" x14ac:dyDescent="0.2">
      <c r="AH3970" s="2" t="s">
        <v>4106</v>
      </c>
    </row>
    <row r="3971" spans="34:34" x14ac:dyDescent="0.2">
      <c r="AH3971" s="2" t="s">
        <v>4107</v>
      </c>
    </row>
    <row r="3972" spans="34:34" x14ac:dyDescent="0.2">
      <c r="AH3972" s="2" t="s">
        <v>4108</v>
      </c>
    </row>
    <row r="3973" spans="34:34" x14ac:dyDescent="0.2">
      <c r="AH3973" s="2" t="s">
        <v>4109</v>
      </c>
    </row>
    <row r="3974" spans="34:34" x14ac:dyDescent="0.2">
      <c r="AH3974" s="2" t="s">
        <v>4110</v>
      </c>
    </row>
    <row r="3975" spans="34:34" x14ac:dyDescent="0.2">
      <c r="AH3975" s="2" t="s">
        <v>4111</v>
      </c>
    </row>
    <row r="3976" spans="34:34" x14ac:dyDescent="0.2">
      <c r="AH3976" s="2" t="s">
        <v>4112</v>
      </c>
    </row>
    <row r="3977" spans="34:34" x14ac:dyDescent="0.2">
      <c r="AH3977" s="2" t="s">
        <v>4113</v>
      </c>
    </row>
    <row r="3978" spans="34:34" x14ac:dyDescent="0.2">
      <c r="AH3978" s="2" t="s">
        <v>4114</v>
      </c>
    </row>
    <row r="3979" spans="34:34" x14ac:dyDescent="0.2">
      <c r="AH3979" s="2" t="s">
        <v>4115</v>
      </c>
    </row>
    <row r="3980" spans="34:34" x14ac:dyDescent="0.2">
      <c r="AH3980" s="2" t="s">
        <v>4116</v>
      </c>
    </row>
    <row r="3981" spans="34:34" x14ac:dyDescent="0.2">
      <c r="AH3981" s="2" t="s">
        <v>4117</v>
      </c>
    </row>
    <row r="3982" spans="34:34" x14ac:dyDescent="0.2">
      <c r="AH3982" s="2" t="s">
        <v>4118</v>
      </c>
    </row>
    <row r="3983" spans="34:34" x14ac:dyDescent="0.2">
      <c r="AH3983" s="2" t="s">
        <v>4119</v>
      </c>
    </row>
    <row r="3984" spans="34:34" x14ac:dyDescent="0.2">
      <c r="AH3984" s="2" t="s">
        <v>4120</v>
      </c>
    </row>
    <row r="3985" spans="34:34" x14ac:dyDescent="0.2">
      <c r="AH3985" s="2" t="s">
        <v>4121</v>
      </c>
    </row>
    <row r="3986" spans="34:34" x14ac:dyDescent="0.2">
      <c r="AH3986" s="2" t="s">
        <v>4122</v>
      </c>
    </row>
    <row r="3987" spans="34:34" x14ac:dyDescent="0.2">
      <c r="AH3987" s="2" t="s">
        <v>4123</v>
      </c>
    </row>
    <row r="3988" spans="34:34" x14ac:dyDescent="0.2">
      <c r="AH3988" s="2" t="s">
        <v>4124</v>
      </c>
    </row>
    <row r="3989" spans="34:34" x14ac:dyDescent="0.2">
      <c r="AH3989" s="2" t="s">
        <v>4125</v>
      </c>
    </row>
    <row r="3990" spans="34:34" x14ac:dyDescent="0.2">
      <c r="AH3990" s="2" t="s">
        <v>4126</v>
      </c>
    </row>
    <row r="3991" spans="34:34" x14ac:dyDescent="0.2">
      <c r="AH3991" s="2" t="s">
        <v>4127</v>
      </c>
    </row>
    <row r="3992" spans="34:34" x14ac:dyDescent="0.2">
      <c r="AH3992" s="2" t="s">
        <v>4128</v>
      </c>
    </row>
    <row r="3993" spans="34:34" x14ac:dyDescent="0.2">
      <c r="AH3993" s="2" t="s">
        <v>4129</v>
      </c>
    </row>
    <row r="3994" spans="34:34" x14ac:dyDescent="0.2">
      <c r="AH3994" s="2" t="s">
        <v>4130</v>
      </c>
    </row>
    <row r="3995" spans="34:34" x14ac:dyDescent="0.2">
      <c r="AH3995" s="2" t="s">
        <v>4131</v>
      </c>
    </row>
    <row r="3996" spans="34:34" x14ac:dyDescent="0.2">
      <c r="AH3996" s="2" t="s">
        <v>4132</v>
      </c>
    </row>
    <row r="3997" spans="34:34" x14ac:dyDescent="0.2">
      <c r="AH3997" s="2" t="s">
        <v>4133</v>
      </c>
    </row>
    <row r="3998" spans="34:34" x14ac:dyDescent="0.2">
      <c r="AH3998" s="2" t="s">
        <v>4134</v>
      </c>
    </row>
    <row r="3999" spans="34:34" x14ac:dyDescent="0.2">
      <c r="AH3999" s="2" t="s">
        <v>4135</v>
      </c>
    </row>
    <row r="4000" spans="34:34" x14ac:dyDescent="0.2">
      <c r="AH4000" s="2" t="s">
        <v>4136</v>
      </c>
    </row>
    <row r="4001" spans="34:34" x14ac:dyDescent="0.2">
      <c r="AH4001" s="2" t="s">
        <v>4137</v>
      </c>
    </row>
    <row r="4002" spans="34:34" x14ac:dyDescent="0.2">
      <c r="AH4002" s="2" t="s">
        <v>4138</v>
      </c>
    </row>
    <row r="4003" spans="34:34" x14ac:dyDescent="0.2">
      <c r="AH4003" s="2" t="s">
        <v>4139</v>
      </c>
    </row>
    <row r="4004" spans="34:34" x14ac:dyDescent="0.2">
      <c r="AH4004" s="2" t="s">
        <v>4140</v>
      </c>
    </row>
    <row r="4005" spans="34:34" x14ac:dyDescent="0.2">
      <c r="AH4005" s="2" t="s">
        <v>4141</v>
      </c>
    </row>
    <row r="4006" spans="34:34" x14ac:dyDescent="0.2">
      <c r="AH4006" s="2" t="s">
        <v>4142</v>
      </c>
    </row>
    <row r="4007" spans="34:34" x14ac:dyDescent="0.2">
      <c r="AH4007" s="2" t="s">
        <v>4143</v>
      </c>
    </row>
    <row r="4008" spans="34:34" x14ac:dyDescent="0.2">
      <c r="AH4008" s="2" t="s">
        <v>4144</v>
      </c>
    </row>
    <row r="4009" spans="34:34" x14ac:dyDescent="0.2">
      <c r="AH4009" s="2" t="s">
        <v>4145</v>
      </c>
    </row>
    <row r="4010" spans="34:34" x14ac:dyDescent="0.2">
      <c r="AH4010" s="2" t="s">
        <v>4146</v>
      </c>
    </row>
    <row r="4011" spans="34:34" x14ac:dyDescent="0.2">
      <c r="AH4011" s="2" t="s">
        <v>4147</v>
      </c>
    </row>
    <row r="4012" spans="34:34" x14ac:dyDescent="0.2">
      <c r="AH4012" s="2" t="s">
        <v>4148</v>
      </c>
    </row>
    <row r="4013" spans="34:34" x14ac:dyDescent="0.2">
      <c r="AH4013" s="2" t="s">
        <v>4149</v>
      </c>
    </row>
    <row r="4014" spans="34:34" x14ac:dyDescent="0.2">
      <c r="AH4014" s="2" t="s">
        <v>4150</v>
      </c>
    </row>
    <row r="4015" spans="34:34" x14ac:dyDescent="0.2">
      <c r="AH4015" s="2" t="s">
        <v>4151</v>
      </c>
    </row>
    <row r="4016" spans="34:34" x14ac:dyDescent="0.2">
      <c r="AH4016" s="2" t="s">
        <v>4152</v>
      </c>
    </row>
    <row r="4017" spans="34:34" x14ac:dyDescent="0.2">
      <c r="AH4017" s="2" t="s">
        <v>4153</v>
      </c>
    </row>
    <row r="4018" spans="34:34" x14ac:dyDescent="0.2">
      <c r="AH4018" s="2" t="s">
        <v>4154</v>
      </c>
    </row>
    <row r="4019" spans="34:34" x14ac:dyDescent="0.2">
      <c r="AH4019" s="2" t="s">
        <v>4155</v>
      </c>
    </row>
    <row r="4020" spans="34:34" x14ac:dyDescent="0.2">
      <c r="AH4020" s="2" t="s">
        <v>4156</v>
      </c>
    </row>
    <row r="4021" spans="34:34" x14ac:dyDescent="0.2">
      <c r="AH4021" s="2" t="s">
        <v>4157</v>
      </c>
    </row>
    <row r="4022" spans="34:34" x14ac:dyDescent="0.2">
      <c r="AH4022" s="2" t="s">
        <v>4158</v>
      </c>
    </row>
    <row r="4023" spans="34:34" x14ac:dyDescent="0.2">
      <c r="AH4023" s="2" t="s">
        <v>4159</v>
      </c>
    </row>
    <row r="4024" spans="34:34" x14ac:dyDescent="0.2">
      <c r="AH4024" s="2" t="s">
        <v>4160</v>
      </c>
    </row>
    <row r="4025" spans="34:34" x14ac:dyDescent="0.2">
      <c r="AH4025" s="2" t="s">
        <v>4161</v>
      </c>
    </row>
    <row r="4026" spans="34:34" x14ac:dyDescent="0.2">
      <c r="AH4026" s="2" t="s">
        <v>4162</v>
      </c>
    </row>
    <row r="4027" spans="34:34" x14ac:dyDescent="0.2">
      <c r="AH4027" s="2" t="s">
        <v>4163</v>
      </c>
    </row>
    <row r="4028" spans="34:34" x14ac:dyDescent="0.2">
      <c r="AH4028" s="2" t="s">
        <v>4164</v>
      </c>
    </row>
    <row r="4029" spans="34:34" x14ac:dyDescent="0.2">
      <c r="AH4029" s="2" t="s">
        <v>4165</v>
      </c>
    </row>
    <row r="4030" spans="34:34" x14ac:dyDescent="0.2">
      <c r="AH4030" s="2" t="s">
        <v>4166</v>
      </c>
    </row>
    <row r="4031" spans="34:34" x14ac:dyDescent="0.2">
      <c r="AH4031" s="2" t="s">
        <v>4167</v>
      </c>
    </row>
    <row r="4032" spans="34:34" x14ac:dyDescent="0.2">
      <c r="AH4032" s="2" t="s">
        <v>4168</v>
      </c>
    </row>
    <row r="4033" spans="34:34" x14ac:dyDescent="0.2">
      <c r="AH4033" s="2" t="s">
        <v>4169</v>
      </c>
    </row>
    <row r="4034" spans="34:34" x14ac:dyDescent="0.2">
      <c r="AH4034" s="2" t="s">
        <v>4170</v>
      </c>
    </row>
    <row r="4035" spans="34:34" x14ac:dyDescent="0.2">
      <c r="AH4035" s="2" t="s">
        <v>4171</v>
      </c>
    </row>
    <row r="4036" spans="34:34" x14ac:dyDescent="0.2">
      <c r="AH4036" s="2" t="s">
        <v>4172</v>
      </c>
    </row>
    <row r="4037" spans="34:34" x14ac:dyDescent="0.2">
      <c r="AH4037" s="2" t="s">
        <v>4173</v>
      </c>
    </row>
    <row r="4038" spans="34:34" x14ac:dyDescent="0.2">
      <c r="AH4038" s="2" t="s">
        <v>4174</v>
      </c>
    </row>
    <row r="4039" spans="34:34" x14ac:dyDescent="0.2">
      <c r="AH4039" s="2" t="s">
        <v>4175</v>
      </c>
    </row>
    <row r="4040" spans="34:34" x14ac:dyDescent="0.2">
      <c r="AH4040" s="2" t="s">
        <v>4176</v>
      </c>
    </row>
    <row r="4041" spans="34:34" x14ac:dyDescent="0.2">
      <c r="AH4041" s="2" t="s">
        <v>4177</v>
      </c>
    </row>
    <row r="4042" spans="34:34" x14ac:dyDescent="0.2">
      <c r="AH4042" s="2" t="s">
        <v>4178</v>
      </c>
    </row>
    <row r="4043" spans="34:34" x14ac:dyDescent="0.2">
      <c r="AH4043" s="2" t="s">
        <v>4179</v>
      </c>
    </row>
    <row r="4044" spans="34:34" x14ac:dyDescent="0.2">
      <c r="AH4044" s="2" t="s">
        <v>4180</v>
      </c>
    </row>
    <row r="4045" spans="34:34" x14ac:dyDescent="0.2">
      <c r="AH4045" s="2" t="s">
        <v>4181</v>
      </c>
    </row>
    <row r="4046" spans="34:34" x14ac:dyDescent="0.2">
      <c r="AH4046" s="2" t="s">
        <v>4182</v>
      </c>
    </row>
    <row r="4047" spans="34:34" x14ac:dyDescent="0.2">
      <c r="AH4047" s="2" t="s">
        <v>4183</v>
      </c>
    </row>
    <row r="4048" spans="34:34" x14ac:dyDescent="0.2">
      <c r="AH4048" s="2" t="s">
        <v>4184</v>
      </c>
    </row>
    <row r="4049" spans="34:34" x14ac:dyDescent="0.2">
      <c r="AH4049" s="2" t="s">
        <v>4185</v>
      </c>
    </row>
    <row r="4050" spans="34:34" x14ac:dyDescent="0.2">
      <c r="AH4050" s="2" t="s">
        <v>4186</v>
      </c>
    </row>
    <row r="4051" spans="34:34" x14ac:dyDescent="0.2">
      <c r="AH4051" s="2" t="s">
        <v>4187</v>
      </c>
    </row>
    <row r="4052" spans="34:34" x14ac:dyDescent="0.2">
      <c r="AH4052" s="2" t="s">
        <v>4188</v>
      </c>
    </row>
    <row r="4053" spans="34:34" x14ac:dyDescent="0.2">
      <c r="AH4053" s="2" t="s">
        <v>4189</v>
      </c>
    </row>
    <row r="4054" spans="34:34" x14ac:dyDescent="0.2">
      <c r="AH4054" s="2" t="s">
        <v>4190</v>
      </c>
    </row>
    <row r="4055" spans="34:34" x14ac:dyDescent="0.2">
      <c r="AH4055" s="2" t="s">
        <v>4191</v>
      </c>
    </row>
    <row r="4056" spans="34:34" x14ac:dyDescent="0.2">
      <c r="AH4056" s="2" t="s">
        <v>4192</v>
      </c>
    </row>
    <row r="4057" spans="34:34" x14ac:dyDescent="0.2">
      <c r="AH4057" s="2" t="s">
        <v>4193</v>
      </c>
    </row>
    <row r="4058" spans="34:34" x14ac:dyDescent="0.2">
      <c r="AH4058" s="2" t="s">
        <v>4194</v>
      </c>
    </row>
    <row r="4059" spans="34:34" x14ac:dyDescent="0.2">
      <c r="AH4059" s="2" t="s">
        <v>4195</v>
      </c>
    </row>
    <row r="4060" spans="34:34" x14ac:dyDescent="0.2">
      <c r="AH4060" s="2" t="s">
        <v>4196</v>
      </c>
    </row>
    <row r="4061" spans="34:34" x14ac:dyDescent="0.2">
      <c r="AH4061" s="2" t="s">
        <v>4197</v>
      </c>
    </row>
    <row r="4062" spans="34:34" x14ac:dyDescent="0.2">
      <c r="AH4062" s="2" t="s">
        <v>4198</v>
      </c>
    </row>
    <row r="4063" spans="34:34" x14ac:dyDescent="0.2">
      <c r="AH4063" s="2" t="s">
        <v>4199</v>
      </c>
    </row>
    <row r="4064" spans="34:34" x14ac:dyDescent="0.2">
      <c r="AH4064" s="2" t="s">
        <v>4200</v>
      </c>
    </row>
    <row r="4065" spans="34:34" x14ac:dyDescent="0.2">
      <c r="AH4065" s="2" t="s">
        <v>4201</v>
      </c>
    </row>
    <row r="4066" spans="34:34" x14ac:dyDescent="0.2">
      <c r="AH4066" s="2" t="s">
        <v>4202</v>
      </c>
    </row>
    <row r="4067" spans="34:34" x14ac:dyDescent="0.2">
      <c r="AH4067" s="2" t="s">
        <v>4203</v>
      </c>
    </row>
    <row r="4068" spans="34:34" x14ac:dyDescent="0.2">
      <c r="AH4068" s="2" t="s">
        <v>4204</v>
      </c>
    </row>
    <row r="4069" spans="34:34" x14ac:dyDescent="0.2">
      <c r="AH4069" s="2" t="s">
        <v>4205</v>
      </c>
    </row>
    <row r="4070" spans="34:34" x14ac:dyDescent="0.2">
      <c r="AH4070" s="2" t="s">
        <v>4206</v>
      </c>
    </row>
    <row r="4071" spans="34:34" x14ac:dyDescent="0.2">
      <c r="AH4071" s="2" t="s">
        <v>4207</v>
      </c>
    </row>
    <row r="4072" spans="34:34" x14ac:dyDescent="0.2">
      <c r="AH4072" s="2" t="s">
        <v>4208</v>
      </c>
    </row>
    <row r="4073" spans="34:34" x14ac:dyDescent="0.2">
      <c r="AH4073" s="2" t="s">
        <v>4209</v>
      </c>
    </row>
    <row r="4074" spans="34:34" x14ac:dyDescent="0.2">
      <c r="AH4074" s="2" t="s">
        <v>4210</v>
      </c>
    </row>
    <row r="4075" spans="34:34" x14ac:dyDescent="0.2">
      <c r="AH4075" s="2" t="s">
        <v>4211</v>
      </c>
    </row>
    <row r="4076" spans="34:34" x14ac:dyDescent="0.2">
      <c r="AH4076" s="2" t="s">
        <v>4212</v>
      </c>
    </row>
    <row r="4077" spans="34:34" x14ac:dyDescent="0.2">
      <c r="AH4077" s="2" t="s">
        <v>4213</v>
      </c>
    </row>
    <row r="4078" spans="34:34" x14ac:dyDescent="0.2">
      <c r="AH4078" s="2" t="s">
        <v>4214</v>
      </c>
    </row>
    <row r="4079" spans="34:34" x14ac:dyDescent="0.2">
      <c r="AH4079" s="2" t="s">
        <v>4215</v>
      </c>
    </row>
    <row r="4080" spans="34:34" x14ac:dyDescent="0.2">
      <c r="AH4080" s="2" t="s">
        <v>4216</v>
      </c>
    </row>
    <row r="4081" spans="34:34" x14ac:dyDescent="0.2">
      <c r="AH4081" s="2" t="s">
        <v>4217</v>
      </c>
    </row>
    <row r="4082" spans="34:34" x14ac:dyDescent="0.2">
      <c r="AH4082" s="2" t="s">
        <v>4218</v>
      </c>
    </row>
    <row r="4083" spans="34:34" x14ac:dyDescent="0.2">
      <c r="AH4083" s="2" t="s">
        <v>4219</v>
      </c>
    </row>
    <row r="4084" spans="34:34" x14ac:dyDescent="0.2">
      <c r="AH4084" s="2" t="s">
        <v>4220</v>
      </c>
    </row>
    <row r="4085" spans="34:34" x14ac:dyDescent="0.2">
      <c r="AH4085" s="2" t="s">
        <v>4221</v>
      </c>
    </row>
    <row r="4086" spans="34:34" x14ac:dyDescent="0.2">
      <c r="AH4086" s="2" t="s">
        <v>4222</v>
      </c>
    </row>
    <row r="4087" spans="34:34" x14ac:dyDescent="0.2">
      <c r="AH4087" s="2" t="s">
        <v>4223</v>
      </c>
    </row>
    <row r="4088" spans="34:34" x14ac:dyDescent="0.2">
      <c r="AH4088" s="2" t="s">
        <v>4224</v>
      </c>
    </row>
    <row r="4089" spans="34:34" x14ac:dyDescent="0.2">
      <c r="AH4089" s="2" t="s">
        <v>4225</v>
      </c>
    </row>
    <row r="4090" spans="34:34" x14ac:dyDescent="0.2">
      <c r="AH4090" s="2" t="s">
        <v>4226</v>
      </c>
    </row>
    <row r="4091" spans="34:34" x14ac:dyDescent="0.2">
      <c r="AH4091" s="2" t="s">
        <v>4227</v>
      </c>
    </row>
    <row r="4092" spans="34:34" x14ac:dyDescent="0.2">
      <c r="AH4092" s="2" t="s">
        <v>4228</v>
      </c>
    </row>
    <row r="4093" spans="34:34" x14ac:dyDescent="0.2">
      <c r="AH4093" s="2" t="s">
        <v>4229</v>
      </c>
    </row>
    <row r="4094" spans="34:34" x14ac:dyDescent="0.2">
      <c r="AH4094" s="2" t="s">
        <v>4230</v>
      </c>
    </row>
    <row r="4095" spans="34:34" x14ac:dyDescent="0.2">
      <c r="AH4095" s="2" t="s">
        <v>4231</v>
      </c>
    </row>
    <row r="4096" spans="34:34" x14ac:dyDescent="0.2">
      <c r="AH4096" s="2" t="s">
        <v>4232</v>
      </c>
    </row>
    <row r="4097" spans="34:34" x14ac:dyDescent="0.2">
      <c r="AH4097" s="2" t="s">
        <v>4233</v>
      </c>
    </row>
    <row r="4098" spans="34:34" x14ac:dyDescent="0.2">
      <c r="AH4098" s="2" t="s">
        <v>4234</v>
      </c>
    </row>
    <row r="4099" spans="34:34" x14ac:dyDescent="0.2">
      <c r="AH4099" s="2" t="s">
        <v>4235</v>
      </c>
    </row>
    <row r="4100" spans="34:34" x14ac:dyDescent="0.2">
      <c r="AH4100" s="2" t="s">
        <v>4236</v>
      </c>
    </row>
    <row r="4101" spans="34:34" x14ac:dyDescent="0.2">
      <c r="AH4101" s="2" t="s">
        <v>4237</v>
      </c>
    </row>
    <row r="4102" spans="34:34" x14ac:dyDescent="0.2">
      <c r="AH4102" s="2" t="s">
        <v>4238</v>
      </c>
    </row>
    <row r="4103" spans="34:34" x14ac:dyDescent="0.2">
      <c r="AH4103" s="2" t="s">
        <v>4239</v>
      </c>
    </row>
    <row r="4104" spans="34:34" x14ac:dyDescent="0.2">
      <c r="AH4104" s="2" t="s">
        <v>4240</v>
      </c>
    </row>
    <row r="4105" spans="34:34" x14ac:dyDescent="0.2">
      <c r="AH4105" s="2" t="s">
        <v>4241</v>
      </c>
    </row>
    <row r="4106" spans="34:34" x14ac:dyDescent="0.2">
      <c r="AH4106" s="2" t="s">
        <v>4242</v>
      </c>
    </row>
    <row r="4107" spans="34:34" x14ac:dyDescent="0.2">
      <c r="AH4107" s="2" t="s">
        <v>4243</v>
      </c>
    </row>
    <row r="4108" spans="34:34" x14ac:dyDescent="0.2">
      <c r="AH4108" s="2" t="s">
        <v>4244</v>
      </c>
    </row>
    <row r="4109" spans="34:34" x14ac:dyDescent="0.2">
      <c r="AH4109" s="2" t="s">
        <v>4245</v>
      </c>
    </row>
    <row r="4110" spans="34:34" x14ac:dyDescent="0.2">
      <c r="AH4110" s="2" t="s">
        <v>4246</v>
      </c>
    </row>
    <row r="4111" spans="34:34" x14ac:dyDescent="0.2">
      <c r="AH4111" s="2" t="s">
        <v>4247</v>
      </c>
    </row>
    <row r="4112" spans="34:34" x14ac:dyDescent="0.2">
      <c r="AH4112" s="2" t="s">
        <v>4248</v>
      </c>
    </row>
    <row r="4113" spans="34:34" x14ac:dyDescent="0.2">
      <c r="AH4113" s="2" t="s">
        <v>4249</v>
      </c>
    </row>
    <row r="4114" spans="34:34" x14ac:dyDescent="0.2">
      <c r="AH4114" s="2" t="s">
        <v>4250</v>
      </c>
    </row>
    <row r="4115" spans="34:34" x14ac:dyDescent="0.2">
      <c r="AH4115" s="2" t="s">
        <v>4251</v>
      </c>
    </row>
    <row r="4116" spans="34:34" x14ac:dyDescent="0.2">
      <c r="AH4116" s="2" t="s">
        <v>4252</v>
      </c>
    </row>
    <row r="4117" spans="34:34" x14ac:dyDescent="0.2">
      <c r="AH4117" s="2" t="s">
        <v>4253</v>
      </c>
    </row>
    <row r="4118" spans="34:34" x14ac:dyDescent="0.2">
      <c r="AH4118" s="2" t="s">
        <v>146</v>
      </c>
    </row>
    <row r="4119" spans="34:34" x14ac:dyDescent="0.2">
      <c r="AH4119" s="2" t="s">
        <v>4254</v>
      </c>
    </row>
    <row r="4120" spans="34:34" x14ac:dyDescent="0.2">
      <c r="AH4120" s="2" t="s">
        <v>4255</v>
      </c>
    </row>
    <row r="4121" spans="34:34" x14ac:dyDescent="0.2">
      <c r="AH4121" s="2" t="s">
        <v>4256</v>
      </c>
    </row>
    <row r="4122" spans="34:34" x14ac:dyDescent="0.2">
      <c r="AH4122" s="2" t="s">
        <v>4257</v>
      </c>
    </row>
    <row r="4123" spans="34:34" x14ac:dyDescent="0.2">
      <c r="AH4123" s="2" t="s">
        <v>4258</v>
      </c>
    </row>
    <row r="4124" spans="34:34" x14ac:dyDescent="0.2">
      <c r="AH4124" s="2" t="s">
        <v>4259</v>
      </c>
    </row>
    <row r="4125" spans="34:34" x14ac:dyDescent="0.2">
      <c r="AH4125" s="2" t="s">
        <v>46</v>
      </c>
    </row>
    <row r="4126" spans="34:34" x14ac:dyDescent="0.2">
      <c r="AH4126" s="2" t="s">
        <v>4260</v>
      </c>
    </row>
    <row r="4127" spans="34:34" x14ac:dyDescent="0.2">
      <c r="AH4127" s="2" t="s">
        <v>4261</v>
      </c>
    </row>
    <row r="4128" spans="34:34" x14ac:dyDescent="0.2">
      <c r="AH4128" s="2" t="s">
        <v>4262</v>
      </c>
    </row>
    <row r="4129" spans="34:34" x14ac:dyDescent="0.2">
      <c r="AH4129" s="2" t="s">
        <v>4263</v>
      </c>
    </row>
    <row r="4130" spans="34:34" x14ac:dyDescent="0.2">
      <c r="AH4130" s="2" t="s">
        <v>4264</v>
      </c>
    </row>
    <row r="4131" spans="34:34" x14ac:dyDescent="0.2">
      <c r="AH4131" s="2" t="s">
        <v>4265</v>
      </c>
    </row>
    <row r="4132" spans="34:34" x14ac:dyDescent="0.2">
      <c r="AH4132" s="2" t="s">
        <v>4266</v>
      </c>
    </row>
    <row r="4133" spans="34:34" x14ac:dyDescent="0.2">
      <c r="AH4133" s="2" t="s">
        <v>4267</v>
      </c>
    </row>
    <row r="4134" spans="34:34" x14ac:dyDescent="0.2">
      <c r="AH4134" s="2" t="s">
        <v>4268</v>
      </c>
    </row>
    <row r="4135" spans="34:34" x14ac:dyDescent="0.2">
      <c r="AH4135" s="2" t="s">
        <v>4269</v>
      </c>
    </row>
    <row r="4136" spans="34:34" x14ac:dyDescent="0.2">
      <c r="AH4136" s="2" t="s">
        <v>4270</v>
      </c>
    </row>
    <row r="4137" spans="34:34" x14ac:dyDescent="0.2">
      <c r="AH4137" s="2" t="s">
        <v>4271</v>
      </c>
    </row>
    <row r="4138" spans="34:34" x14ac:dyDescent="0.2">
      <c r="AH4138" s="2" t="s">
        <v>4272</v>
      </c>
    </row>
    <row r="4139" spans="34:34" x14ac:dyDescent="0.2">
      <c r="AH4139" s="2" t="s">
        <v>4273</v>
      </c>
    </row>
    <row r="4140" spans="34:34" x14ac:dyDescent="0.2">
      <c r="AH4140" s="2" t="s">
        <v>4274</v>
      </c>
    </row>
    <row r="4141" spans="34:34" x14ac:dyDescent="0.2">
      <c r="AH4141" s="2" t="s">
        <v>4275</v>
      </c>
    </row>
    <row r="4142" spans="34:34" x14ac:dyDescent="0.2">
      <c r="AH4142" s="2" t="s">
        <v>4276</v>
      </c>
    </row>
    <row r="4143" spans="34:34" x14ac:dyDescent="0.2">
      <c r="AH4143" s="2" t="s">
        <v>4277</v>
      </c>
    </row>
    <row r="4144" spans="34:34" x14ac:dyDescent="0.2">
      <c r="AH4144" s="2" t="s">
        <v>4278</v>
      </c>
    </row>
    <row r="4145" spans="34:34" x14ac:dyDescent="0.2">
      <c r="AH4145" s="2" t="s">
        <v>4279</v>
      </c>
    </row>
    <row r="4146" spans="34:34" x14ac:dyDescent="0.2">
      <c r="AH4146" s="2" t="s">
        <v>4280</v>
      </c>
    </row>
    <row r="4147" spans="34:34" x14ac:dyDescent="0.2">
      <c r="AH4147" s="2" t="s">
        <v>4281</v>
      </c>
    </row>
    <row r="4148" spans="34:34" x14ac:dyDescent="0.2">
      <c r="AH4148" s="2" t="s">
        <v>4282</v>
      </c>
    </row>
    <row r="4149" spans="34:34" x14ac:dyDescent="0.2">
      <c r="AH4149" s="2" t="s">
        <v>4283</v>
      </c>
    </row>
    <row r="4150" spans="34:34" x14ac:dyDescent="0.2">
      <c r="AH4150" s="2" t="s">
        <v>4284</v>
      </c>
    </row>
    <row r="4151" spans="34:34" x14ac:dyDescent="0.2">
      <c r="AH4151" s="2" t="s">
        <v>4285</v>
      </c>
    </row>
    <row r="4152" spans="34:34" x14ac:dyDescent="0.2">
      <c r="AH4152" s="2" t="s">
        <v>4286</v>
      </c>
    </row>
    <row r="4153" spans="34:34" x14ac:dyDescent="0.2">
      <c r="AH4153" s="2" t="s">
        <v>4287</v>
      </c>
    </row>
    <row r="4154" spans="34:34" x14ac:dyDescent="0.2">
      <c r="AH4154" s="2" t="s">
        <v>4288</v>
      </c>
    </row>
    <row r="4155" spans="34:34" x14ac:dyDescent="0.2">
      <c r="AH4155" s="2" t="s">
        <v>4289</v>
      </c>
    </row>
    <row r="4156" spans="34:34" x14ac:dyDescent="0.2">
      <c r="AH4156" s="2" t="s">
        <v>4290</v>
      </c>
    </row>
    <row r="4157" spans="34:34" x14ac:dyDescent="0.2">
      <c r="AH4157" s="2" t="s">
        <v>4291</v>
      </c>
    </row>
    <row r="4158" spans="34:34" x14ac:dyDescent="0.2">
      <c r="AH4158" s="2" t="s">
        <v>4292</v>
      </c>
    </row>
    <row r="4159" spans="34:34" x14ac:dyDescent="0.2">
      <c r="AH4159" s="2" t="s">
        <v>4293</v>
      </c>
    </row>
    <row r="4160" spans="34:34" x14ac:dyDescent="0.2">
      <c r="AH4160" s="2" t="s">
        <v>4294</v>
      </c>
    </row>
    <row r="4161" spans="34:34" x14ac:dyDescent="0.2">
      <c r="AH4161" s="2" t="s">
        <v>4295</v>
      </c>
    </row>
    <row r="4162" spans="34:34" x14ac:dyDescent="0.2">
      <c r="AH4162" s="2" t="s">
        <v>4296</v>
      </c>
    </row>
    <row r="4163" spans="34:34" x14ac:dyDescent="0.2">
      <c r="AH4163" s="2" t="s">
        <v>4297</v>
      </c>
    </row>
    <row r="4164" spans="34:34" x14ac:dyDescent="0.2">
      <c r="AH4164" s="2" t="s">
        <v>4298</v>
      </c>
    </row>
    <row r="4165" spans="34:34" x14ac:dyDescent="0.2">
      <c r="AH4165" s="2" t="s">
        <v>4299</v>
      </c>
    </row>
    <row r="4166" spans="34:34" x14ac:dyDescent="0.2">
      <c r="AH4166" s="2" t="s">
        <v>4300</v>
      </c>
    </row>
    <row r="4167" spans="34:34" x14ac:dyDescent="0.2">
      <c r="AH4167" s="2" t="s">
        <v>4301</v>
      </c>
    </row>
    <row r="4168" spans="34:34" x14ac:dyDescent="0.2">
      <c r="AH4168" s="2" t="s">
        <v>4302</v>
      </c>
    </row>
    <row r="4169" spans="34:34" x14ac:dyDescent="0.2">
      <c r="AH4169" s="2" t="s">
        <v>4303</v>
      </c>
    </row>
    <row r="4170" spans="34:34" x14ac:dyDescent="0.2">
      <c r="AH4170" s="2" t="s">
        <v>4304</v>
      </c>
    </row>
    <row r="4171" spans="34:34" x14ac:dyDescent="0.2">
      <c r="AH4171" s="2" t="s">
        <v>4305</v>
      </c>
    </row>
    <row r="4172" spans="34:34" x14ac:dyDescent="0.2">
      <c r="AH4172" s="2" t="s">
        <v>4306</v>
      </c>
    </row>
    <row r="4173" spans="34:34" x14ac:dyDescent="0.2">
      <c r="AH4173" s="2" t="s">
        <v>4307</v>
      </c>
    </row>
    <row r="4174" spans="34:34" x14ac:dyDescent="0.2">
      <c r="AH4174" s="2" t="s">
        <v>4308</v>
      </c>
    </row>
    <row r="4175" spans="34:34" x14ac:dyDescent="0.2">
      <c r="AH4175" s="2" t="s">
        <v>4309</v>
      </c>
    </row>
    <row r="4176" spans="34:34" x14ac:dyDescent="0.2">
      <c r="AH4176" s="2" t="s">
        <v>4310</v>
      </c>
    </row>
    <row r="4177" spans="34:34" x14ac:dyDescent="0.2">
      <c r="AH4177" s="2" t="s">
        <v>4311</v>
      </c>
    </row>
    <row r="4178" spans="34:34" x14ac:dyDescent="0.2">
      <c r="AH4178" s="2" t="s">
        <v>4312</v>
      </c>
    </row>
    <row r="4179" spans="34:34" x14ac:dyDescent="0.2">
      <c r="AH4179" s="2" t="s">
        <v>4313</v>
      </c>
    </row>
    <row r="4180" spans="34:34" x14ac:dyDescent="0.2">
      <c r="AH4180" s="2" t="s">
        <v>4314</v>
      </c>
    </row>
    <row r="4181" spans="34:34" x14ac:dyDescent="0.2">
      <c r="AH4181" s="2" t="s">
        <v>4315</v>
      </c>
    </row>
    <row r="4182" spans="34:34" x14ac:dyDescent="0.2">
      <c r="AH4182" s="2" t="s">
        <v>4316</v>
      </c>
    </row>
    <row r="4183" spans="34:34" x14ac:dyDescent="0.2">
      <c r="AH4183" s="2" t="s">
        <v>4317</v>
      </c>
    </row>
    <row r="4184" spans="34:34" x14ac:dyDescent="0.2">
      <c r="AH4184" s="2" t="s">
        <v>4318</v>
      </c>
    </row>
    <row r="4185" spans="34:34" x14ac:dyDescent="0.2">
      <c r="AH4185" s="2" t="s">
        <v>4319</v>
      </c>
    </row>
    <row r="4186" spans="34:34" x14ac:dyDescent="0.2">
      <c r="AH4186" s="2" t="s">
        <v>4320</v>
      </c>
    </row>
    <row r="4187" spans="34:34" x14ac:dyDescent="0.2">
      <c r="AH4187" s="2" t="s">
        <v>4321</v>
      </c>
    </row>
    <row r="4188" spans="34:34" x14ac:dyDescent="0.2">
      <c r="AH4188" s="2" t="s">
        <v>4322</v>
      </c>
    </row>
    <row r="4189" spans="34:34" x14ac:dyDescent="0.2">
      <c r="AH4189" s="2" t="s">
        <v>6</v>
      </c>
    </row>
    <row r="4190" spans="34:34" x14ac:dyDescent="0.2">
      <c r="AH4190" s="2" t="s">
        <v>4323</v>
      </c>
    </row>
    <row r="4191" spans="34:34" x14ac:dyDescent="0.2">
      <c r="AH4191" s="2" t="s">
        <v>4324</v>
      </c>
    </row>
    <row r="4192" spans="34:34" x14ac:dyDescent="0.2">
      <c r="AH4192" s="2" t="s">
        <v>4325</v>
      </c>
    </row>
    <row r="4193" spans="34:34" x14ac:dyDescent="0.2">
      <c r="AH4193" s="2" t="s">
        <v>4326</v>
      </c>
    </row>
    <row r="4194" spans="34:34" x14ac:dyDescent="0.2">
      <c r="AH4194" s="2" t="s">
        <v>4327</v>
      </c>
    </row>
    <row r="4195" spans="34:34" x14ac:dyDescent="0.2">
      <c r="AH4195" s="2" t="s">
        <v>4328</v>
      </c>
    </row>
    <row r="4196" spans="34:34" x14ac:dyDescent="0.2">
      <c r="AH4196" s="2" t="s">
        <v>4329</v>
      </c>
    </row>
    <row r="4197" spans="34:34" x14ac:dyDescent="0.2">
      <c r="AH4197" s="2" t="s">
        <v>4330</v>
      </c>
    </row>
    <row r="4198" spans="34:34" x14ac:dyDescent="0.2">
      <c r="AH4198" s="2" t="s">
        <v>4331</v>
      </c>
    </row>
    <row r="4199" spans="34:34" x14ac:dyDescent="0.2">
      <c r="AH4199" s="2" t="s">
        <v>4332</v>
      </c>
    </row>
    <row r="4200" spans="34:34" x14ac:dyDescent="0.2">
      <c r="AH4200" s="2" t="s">
        <v>4333</v>
      </c>
    </row>
    <row r="4201" spans="34:34" x14ac:dyDescent="0.2">
      <c r="AH4201" s="2" t="s">
        <v>4334</v>
      </c>
    </row>
    <row r="4202" spans="34:34" x14ac:dyDescent="0.2">
      <c r="AH4202" s="2" t="s">
        <v>4335</v>
      </c>
    </row>
    <row r="4203" spans="34:34" x14ac:dyDescent="0.2">
      <c r="AH4203" s="2" t="s">
        <v>4336</v>
      </c>
    </row>
    <row r="4204" spans="34:34" x14ac:dyDescent="0.2">
      <c r="AH4204" s="2" t="s">
        <v>4337</v>
      </c>
    </row>
    <row r="4205" spans="34:34" x14ac:dyDescent="0.2">
      <c r="AH4205" s="2" t="s">
        <v>4338</v>
      </c>
    </row>
    <row r="4206" spans="34:34" x14ac:dyDescent="0.2">
      <c r="AH4206" s="2" t="s">
        <v>4339</v>
      </c>
    </row>
    <row r="4207" spans="34:34" x14ac:dyDescent="0.2">
      <c r="AH4207" s="2" t="s">
        <v>4340</v>
      </c>
    </row>
    <row r="4208" spans="34:34" x14ac:dyDescent="0.2">
      <c r="AH4208" s="2" t="s">
        <v>4341</v>
      </c>
    </row>
    <row r="4209" spans="34:34" x14ac:dyDescent="0.2">
      <c r="AH4209" s="2" t="s">
        <v>4342</v>
      </c>
    </row>
    <row r="4210" spans="34:34" x14ac:dyDescent="0.2">
      <c r="AH4210" s="2" t="s">
        <v>4343</v>
      </c>
    </row>
    <row r="4211" spans="34:34" x14ac:dyDescent="0.2">
      <c r="AH4211" s="2" t="s">
        <v>4344</v>
      </c>
    </row>
    <row r="4212" spans="34:34" x14ac:dyDescent="0.2">
      <c r="AH4212" s="2" t="s">
        <v>4345</v>
      </c>
    </row>
    <row r="4213" spans="34:34" x14ac:dyDescent="0.2">
      <c r="AH4213" s="2" t="s">
        <v>4346</v>
      </c>
    </row>
    <row r="4214" spans="34:34" x14ac:dyDescent="0.2">
      <c r="AH4214" s="2" t="s">
        <v>4347</v>
      </c>
    </row>
    <row r="4215" spans="34:34" x14ac:dyDescent="0.2">
      <c r="AH4215" s="2" t="s">
        <v>4348</v>
      </c>
    </row>
    <row r="4216" spans="34:34" x14ac:dyDescent="0.2">
      <c r="AH4216" s="2" t="s">
        <v>4349</v>
      </c>
    </row>
    <row r="4217" spans="34:34" x14ac:dyDescent="0.2">
      <c r="AH4217" s="2" t="s">
        <v>4350</v>
      </c>
    </row>
    <row r="4218" spans="34:34" x14ac:dyDescent="0.2">
      <c r="AH4218" s="2" t="s">
        <v>4351</v>
      </c>
    </row>
    <row r="4219" spans="34:34" x14ac:dyDescent="0.2">
      <c r="AH4219" s="2" t="s">
        <v>4352</v>
      </c>
    </row>
    <row r="4220" spans="34:34" x14ac:dyDescent="0.2">
      <c r="AH4220" s="2" t="s">
        <v>4353</v>
      </c>
    </row>
    <row r="4221" spans="34:34" x14ac:dyDescent="0.2">
      <c r="AH4221" s="2" t="s">
        <v>4354</v>
      </c>
    </row>
    <row r="4222" spans="34:34" x14ac:dyDescent="0.2">
      <c r="AH4222" s="2" t="s">
        <v>4355</v>
      </c>
    </row>
    <row r="4223" spans="34:34" x14ac:dyDescent="0.2">
      <c r="AH4223" s="2" t="s">
        <v>4356</v>
      </c>
    </row>
    <row r="4224" spans="34:34" x14ac:dyDescent="0.2">
      <c r="AH4224" s="2" t="s">
        <v>4357</v>
      </c>
    </row>
    <row r="4225" spans="34:34" x14ac:dyDescent="0.2">
      <c r="AH4225" s="2" t="s">
        <v>4358</v>
      </c>
    </row>
    <row r="4226" spans="34:34" x14ac:dyDescent="0.2">
      <c r="AH4226" s="2" t="s">
        <v>4359</v>
      </c>
    </row>
    <row r="4227" spans="34:34" x14ac:dyDescent="0.2">
      <c r="AH4227" s="2" t="s">
        <v>4360</v>
      </c>
    </row>
    <row r="4228" spans="34:34" x14ac:dyDescent="0.2">
      <c r="AH4228" s="2" t="s">
        <v>4361</v>
      </c>
    </row>
    <row r="4229" spans="34:34" x14ac:dyDescent="0.2">
      <c r="AH4229" s="2" t="s">
        <v>4362</v>
      </c>
    </row>
    <row r="4230" spans="34:34" x14ac:dyDescent="0.2">
      <c r="AH4230" s="2" t="s">
        <v>4363</v>
      </c>
    </row>
    <row r="4231" spans="34:34" x14ac:dyDescent="0.2">
      <c r="AH4231" s="2" t="s">
        <v>4364</v>
      </c>
    </row>
    <row r="4232" spans="34:34" x14ac:dyDescent="0.2">
      <c r="AH4232" s="2" t="s">
        <v>4365</v>
      </c>
    </row>
    <row r="4233" spans="34:34" x14ac:dyDescent="0.2">
      <c r="AH4233" s="2" t="s">
        <v>4366</v>
      </c>
    </row>
    <row r="4234" spans="34:34" x14ac:dyDescent="0.2">
      <c r="AH4234" s="2" t="s">
        <v>4367</v>
      </c>
    </row>
    <row r="4235" spans="34:34" x14ac:dyDescent="0.2">
      <c r="AH4235" s="2" t="s">
        <v>4368</v>
      </c>
    </row>
    <row r="4236" spans="34:34" x14ac:dyDescent="0.2">
      <c r="AH4236" s="2" t="s">
        <v>4369</v>
      </c>
    </row>
    <row r="4237" spans="34:34" x14ac:dyDescent="0.2">
      <c r="AH4237" s="2" t="s">
        <v>4370</v>
      </c>
    </row>
    <row r="4238" spans="34:34" x14ac:dyDescent="0.2">
      <c r="AH4238" s="2" t="s">
        <v>4371</v>
      </c>
    </row>
    <row r="4239" spans="34:34" x14ac:dyDescent="0.2">
      <c r="AH4239" s="2" t="s">
        <v>4372</v>
      </c>
    </row>
    <row r="4240" spans="34:34" x14ac:dyDescent="0.2">
      <c r="AH4240" s="2" t="s">
        <v>4373</v>
      </c>
    </row>
    <row r="4241" spans="34:34" x14ac:dyDescent="0.2">
      <c r="AH4241" s="2" t="s">
        <v>4374</v>
      </c>
    </row>
    <row r="4242" spans="34:34" x14ac:dyDescent="0.2">
      <c r="AH4242" s="2" t="s">
        <v>4375</v>
      </c>
    </row>
    <row r="4243" spans="34:34" x14ac:dyDescent="0.2">
      <c r="AH4243" s="2" t="s">
        <v>4376</v>
      </c>
    </row>
    <row r="4244" spans="34:34" x14ac:dyDescent="0.2">
      <c r="AH4244" s="2" t="s">
        <v>4377</v>
      </c>
    </row>
    <row r="4245" spans="34:34" x14ac:dyDescent="0.2">
      <c r="AH4245" s="2" t="s">
        <v>4378</v>
      </c>
    </row>
    <row r="4246" spans="34:34" x14ac:dyDescent="0.2">
      <c r="AH4246" s="2" t="s">
        <v>4379</v>
      </c>
    </row>
    <row r="4247" spans="34:34" x14ac:dyDescent="0.2">
      <c r="AH4247" s="2" t="s">
        <v>4380</v>
      </c>
    </row>
    <row r="4248" spans="34:34" x14ac:dyDescent="0.2">
      <c r="AH4248" s="2" t="s">
        <v>4381</v>
      </c>
    </row>
    <row r="4249" spans="34:34" x14ac:dyDescent="0.2">
      <c r="AH4249" s="2" t="s">
        <v>4382</v>
      </c>
    </row>
    <row r="4250" spans="34:34" x14ac:dyDescent="0.2">
      <c r="AH4250" s="2" t="s">
        <v>4383</v>
      </c>
    </row>
    <row r="4251" spans="34:34" x14ac:dyDescent="0.2">
      <c r="AH4251" s="2" t="s">
        <v>4384</v>
      </c>
    </row>
    <row r="4252" spans="34:34" x14ac:dyDescent="0.2">
      <c r="AH4252" s="2" t="s">
        <v>4385</v>
      </c>
    </row>
    <row r="4253" spans="34:34" x14ac:dyDescent="0.2">
      <c r="AH4253" s="2" t="s">
        <v>4386</v>
      </c>
    </row>
    <row r="4254" spans="34:34" x14ac:dyDescent="0.2">
      <c r="AH4254" s="2" t="s">
        <v>4387</v>
      </c>
    </row>
    <row r="4255" spans="34:34" x14ac:dyDescent="0.2">
      <c r="AH4255" s="2" t="s">
        <v>4388</v>
      </c>
    </row>
    <row r="4256" spans="34:34" x14ac:dyDescent="0.2">
      <c r="AH4256" s="2" t="s">
        <v>4389</v>
      </c>
    </row>
    <row r="4257" spans="34:34" x14ac:dyDescent="0.2">
      <c r="AH4257" s="2" t="s">
        <v>4390</v>
      </c>
    </row>
    <row r="4258" spans="34:34" x14ac:dyDescent="0.2">
      <c r="AH4258" s="2" t="s">
        <v>4391</v>
      </c>
    </row>
    <row r="4259" spans="34:34" x14ac:dyDescent="0.2">
      <c r="AH4259" s="2" t="s">
        <v>4392</v>
      </c>
    </row>
    <row r="4260" spans="34:34" x14ac:dyDescent="0.2">
      <c r="AH4260" s="2" t="s">
        <v>4393</v>
      </c>
    </row>
    <row r="4261" spans="34:34" x14ac:dyDescent="0.2">
      <c r="AH4261" s="2" t="s">
        <v>4394</v>
      </c>
    </row>
    <row r="4262" spans="34:34" x14ac:dyDescent="0.2">
      <c r="AH4262" s="2" t="s">
        <v>4395</v>
      </c>
    </row>
    <row r="4263" spans="34:34" x14ac:dyDescent="0.2">
      <c r="AH4263" s="2" t="s">
        <v>4396</v>
      </c>
    </row>
    <row r="4264" spans="34:34" x14ac:dyDescent="0.2">
      <c r="AH4264" s="2" t="s">
        <v>4397</v>
      </c>
    </row>
    <row r="4265" spans="34:34" x14ac:dyDescent="0.2">
      <c r="AH4265" s="2" t="s">
        <v>4398</v>
      </c>
    </row>
    <row r="4266" spans="34:34" x14ac:dyDescent="0.2">
      <c r="AH4266" s="2" t="s">
        <v>4399</v>
      </c>
    </row>
    <row r="4267" spans="34:34" x14ac:dyDescent="0.2">
      <c r="AH4267" s="2" t="s">
        <v>4400</v>
      </c>
    </row>
    <row r="4268" spans="34:34" x14ac:dyDescent="0.2">
      <c r="AH4268" s="2" t="s">
        <v>4401</v>
      </c>
    </row>
    <row r="4269" spans="34:34" x14ac:dyDescent="0.2">
      <c r="AH4269" s="2" t="s">
        <v>4402</v>
      </c>
    </row>
    <row r="4270" spans="34:34" x14ac:dyDescent="0.2">
      <c r="AH4270" s="2" t="s">
        <v>4403</v>
      </c>
    </row>
    <row r="4271" spans="34:34" x14ac:dyDescent="0.2">
      <c r="AH4271" s="2" t="s">
        <v>4404</v>
      </c>
    </row>
    <row r="4272" spans="34:34" x14ac:dyDescent="0.2">
      <c r="AH4272" s="2" t="s">
        <v>4405</v>
      </c>
    </row>
    <row r="4273" spans="34:34" x14ac:dyDescent="0.2">
      <c r="AH4273" s="2" t="s">
        <v>4406</v>
      </c>
    </row>
    <row r="4274" spans="34:34" x14ac:dyDescent="0.2">
      <c r="AH4274" s="2" t="s">
        <v>4407</v>
      </c>
    </row>
    <row r="4275" spans="34:34" x14ac:dyDescent="0.2">
      <c r="AH4275" s="2" t="s">
        <v>4408</v>
      </c>
    </row>
    <row r="4276" spans="34:34" x14ac:dyDescent="0.2">
      <c r="AH4276" s="2" t="s">
        <v>4409</v>
      </c>
    </row>
    <row r="4277" spans="34:34" x14ac:dyDescent="0.2">
      <c r="AH4277" s="2" t="s">
        <v>4410</v>
      </c>
    </row>
    <row r="4278" spans="34:34" x14ac:dyDescent="0.2">
      <c r="AH4278" s="2" t="s">
        <v>4411</v>
      </c>
    </row>
    <row r="4279" spans="34:34" x14ac:dyDescent="0.2">
      <c r="AH4279" s="2" t="s">
        <v>4412</v>
      </c>
    </row>
    <row r="4280" spans="34:34" x14ac:dyDescent="0.2">
      <c r="AH4280" s="2" t="s">
        <v>4413</v>
      </c>
    </row>
    <row r="4281" spans="34:34" x14ac:dyDescent="0.2">
      <c r="AH4281" s="2" t="s">
        <v>4414</v>
      </c>
    </row>
    <row r="4282" spans="34:34" x14ac:dyDescent="0.2">
      <c r="AH4282" s="2" t="s">
        <v>4415</v>
      </c>
    </row>
    <row r="4283" spans="34:34" x14ac:dyDescent="0.2">
      <c r="AH4283" s="2" t="s">
        <v>4416</v>
      </c>
    </row>
    <row r="4284" spans="34:34" x14ac:dyDescent="0.2">
      <c r="AH4284" s="2" t="s">
        <v>4417</v>
      </c>
    </row>
    <row r="4285" spans="34:34" x14ac:dyDescent="0.2">
      <c r="AH4285" s="2" t="s">
        <v>4418</v>
      </c>
    </row>
    <row r="4286" spans="34:34" x14ac:dyDescent="0.2">
      <c r="AH4286" s="2" t="s">
        <v>4419</v>
      </c>
    </row>
    <row r="4287" spans="34:34" x14ac:dyDescent="0.2">
      <c r="AH4287" s="2" t="s">
        <v>4420</v>
      </c>
    </row>
    <row r="4288" spans="34:34" x14ac:dyDescent="0.2">
      <c r="AH4288" s="2" t="s">
        <v>4421</v>
      </c>
    </row>
    <row r="4289" spans="34:34" x14ac:dyDescent="0.2">
      <c r="AH4289" s="2" t="s">
        <v>4422</v>
      </c>
    </row>
    <row r="4290" spans="34:34" x14ac:dyDescent="0.2">
      <c r="AH4290" s="2" t="s">
        <v>4423</v>
      </c>
    </row>
    <row r="4291" spans="34:34" x14ac:dyDescent="0.2">
      <c r="AH4291" s="2" t="s">
        <v>4424</v>
      </c>
    </row>
    <row r="4292" spans="34:34" x14ac:dyDescent="0.2">
      <c r="AH4292" s="2" t="s">
        <v>4425</v>
      </c>
    </row>
    <row r="4293" spans="34:34" x14ac:dyDescent="0.2">
      <c r="AH4293" s="2" t="s">
        <v>4426</v>
      </c>
    </row>
    <row r="4294" spans="34:34" x14ac:dyDescent="0.2">
      <c r="AH4294" s="2" t="s">
        <v>4427</v>
      </c>
    </row>
    <row r="4295" spans="34:34" x14ac:dyDescent="0.2">
      <c r="AH4295" s="2" t="s">
        <v>4428</v>
      </c>
    </row>
    <row r="4296" spans="34:34" x14ac:dyDescent="0.2">
      <c r="AH4296" s="2" t="s">
        <v>4429</v>
      </c>
    </row>
    <row r="4297" spans="34:34" x14ac:dyDescent="0.2">
      <c r="AH4297" s="2" t="s">
        <v>4430</v>
      </c>
    </row>
    <row r="4298" spans="34:34" x14ac:dyDescent="0.2">
      <c r="AH4298" s="2" t="s">
        <v>4431</v>
      </c>
    </row>
    <row r="4299" spans="34:34" x14ac:dyDescent="0.2">
      <c r="AH4299" s="2" t="s">
        <v>4432</v>
      </c>
    </row>
    <row r="4300" spans="34:34" x14ac:dyDescent="0.2">
      <c r="AH4300" s="2" t="s">
        <v>4433</v>
      </c>
    </row>
    <row r="4301" spans="34:34" x14ac:dyDescent="0.2">
      <c r="AH4301" s="2" t="s">
        <v>4434</v>
      </c>
    </row>
    <row r="4302" spans="34:34" x14ac:dyDescent="0.2">
      <c r="AH4302" s="2" t="s">
        <v>4435</v>
      </c>
    </row>
    <row r="4303" spans="34:34" x14ac:dyDescent="0.2">
      <c r="AH4303" s="2" t="s">
        <v>4436</v>
      </c>
    </row>
    <row r="4304" spans="34:34" x14ac:dyDescent="0.2">
      <c r="AH4304" s="2" t="s">
        <v>4437</v>
      </c>
    </row>
    <row r="4305" spans="34:34" x14ac:dyDescent="0.2">
      <c r="AH4305" s="2" t="s">
        <v>4438</v>
      </c>
    </row>
    <row r="4306" spans="34:34" x14ac:dyDescent="0.2">
      <c r="AH4306" s="2" t="s">
        <v>4439</v>
      </c>
    </row>
    <row r="4307" spans="34:34" x14ac:dyDescent="0.2">
      <c r="AH4307" s="2" t="s">
        <v>4440</v>
      </c>
    </row>
    <row r="4308" spans="34:34" x14ac:dyDescent="0.2">
      <c r="AH4308" s="2" t="s">
        <v>4441</v>
      </c>
    </row>
    <row r="4309" spans="34:34" x14ac:dyDescent="0.2">
      <c r="AH4309" s="2" t="s">
        <v>4442</v>
      </c>
    </row>
    <row r="4310" spans="34:34" x14ac:dyDescent="0.2">
      <c r="AH4310" s="2" t="s">
        <v>4443</v>
      </c>
    </row>
    <row r="4311" spans="34:34" x14ac:dyDescent="0.2">
      <c r="AH4311" s="2" t="s">
        <v>4444</v>
      </c>
    </row>
    <row r="4312" spans="34:34" x14ac:dyDescent="0.2">
      <c r="AH4312" s="2" t="s">
        <v>4445</v>
      </c>
    </row>
    <row r="4313" spans="34:34" x14ac:dyDescent="0.2">
      <c r="AH4313" s="2" t="s">
        <v>4446</v>
      </c>
    </row>
    <row r="4314" spans="34:34" x14ac:dyDescent="0.2">
      <c r="AH4314" s="2" t="s">
        <v>4447</v>
      </c>
    </row>
    <row r="4315" spans="34:34" x14ac:dyDescent="0.2">
      <c r="AH4315" s="2" t="s">
        <v>4448</v>
      </c>
    </row>
    <row r="4316" spans="34:34" x14ac:dyDescent="0.2">
      <c r="AH4316" s="2" t="s">
        <v>4449</v>
      </c>
    </row>
    <row r="4317" spans="34:34" x14ac:dyDescent="0.2">
      <c r="AH4317" s="2" t="s">
        <v>4450</v>
      </c>
    </row>
    <row r="4318" spans="34:34" x14ac:dyDescent="0.2">
      <c r="AH4318" s="2" t="s">
        <v>4451</v>
      </c>
    </row>
    <row r="4319" spans="34:34" x14ac:dyDescent="0.2">
      <c r="AH4319" s="2" t="s">
        <v>4452</v>
      </c>
    </row>
    <row r="4320" spans="34:34" x14ac:dyDescent="0.2">
      <c r="AH4320" s="2" t="s">
        <v>4453</v>
      </c>
    </row>
    <row r="4321" spans="34:34" x14ac:dyDescent="0.2">
      <c r="AH4321" s="2" t="s">
        <v>4454</v>
      </c>
    </row>
    <row r="4322" spans="34:34" x14ac:dyDescent="0.2">
      <c r="AH4322" s="2" t="s">
        <v>4455</v>
      </c>
    </row>
    <row r="4323" spans="34:34" x14ac:dyDescent="0.2">
      <c r="AH4323" s="2" t="s">
        <v>4456</v>
      </c>
    </row>
    <row r="4324" spans="34:34" x14ac:dyDescent="0.2">
      <c r="AH4324" s="2" t="s">
        <v>4457</v>
      </c>
    </row>
    <row r="4325" spans="34:34" x14ac:dyDescent="0.2">
      <c r="AH4325" s="2" t="s">
        <v>4458</v>
      </c>
    </row>
    <row r="4326" spans="34:34" x14ac:dyDescent="0.2">
      <c r="AH4326" s="2" t="s">
        <v>4459</v>
      </c>
    </row>
    <row r="4327" spans="34:34" x14ac:dyDescent="0.2">
      <c r="AH4327" s="2" t="s">
        <v>4460</v>
      </c>
    </row>
    <row r="4328" spans="34:34" x14ac:dyDescent="0.2">
      <c r="AH4328" s="2" t="s">
        <v>4461</v>
      </c>
    </row>
    <row r="4329" spans="34:34" x14ac:dyDescent="0.2">
      <c r="AH4329" s="2" t="s">
        <v>4462</v>
      </c>
    </row>
    <row r="4330" spans="34:34" x14ac:dyDescent="0.2">
      <c r="AH4330" s="2" t="s">
        <v>4463</v>
      </c>
    </row>
    <row r="4331" spans="34:34" x14ac:dyDescent="0.2">
      <c r="AH4331" s="2" t="s">
        <v>4464</v>
      </c>
    </row>
    <row r="4332" spans="34:34" x14ac:dyDescent="0.2">
      <c r="AH4332" s="2" t="s">
        <v>4465</v>
      </c>
    </row>
    <row r="4333" spans="34:34" x14ac:dyDescent="0.2">
      <c r="AH4333" s="2" t="s">
        <v>4466</v>
      </c>
    </row>
    <row r="4334" spans="34:34" x14ac:dyDescent="0.2">
      <c r="AH4334" s="2" t="s">
        <v>4467</v>
      </c>
    </row>
    <row r="4335" spans="34:34" x14ac:dyDescent="0.2">
      <c r="AH4335" s="2" t="s">
        <v>4468</v>
      </c>
    </row>
    <row r="4336" spans="34:34" x14ac:dyDescent="0.2">
      <c r="AH4336" s="2" t="s">
        <v>4469</v>
      </c>
    </row>
    <row r="4337" spans="34:34" x14ac:dyDescent="0.2">
      <c r="AH4337" s="2" t="s">
        <v>4470</v>
      </c>
    </row>
    <row r="4338" spans="34:34" x14ac:dyDescent="0.2">
      <c r="AH4338" s="2" t="s">
        <v>4471</v>
      </c>
    </row>
    <row r="4339" spans="34:34" x14ac:dyDescent="0.2">
      <c r="AH4339" s="2" t="s">
        <v>4472</v>
      </c>
    </row>
    <row r="4340" spans="34:34" x14ac:dyDescent="0.2">
      <c r="AH4340" s="2" t="s">
        <v>4473</v>
      </c>
    </row>
    <row r="4341" spans="34:34" x14ac:dyDescent="0.2">
      <c r="AH4341" s="2" t="s">
        <v>4474</v>
      </c>
    </row>
    <row r="4342" spans="34:34" x14ac:dyDescent="0.2">
      <c r="AH4342" s="2" t="s">
        <v>4475</v>
      </c>
    </row>
    <row r="4343" spans="34:34" x14ac:dyDescent="0.2">
      <c r="AH4343" s="2" t="s">
        <v>4476</v>
      </c>
    </row>
    <row r="4344" spans="34:34" x14ac:dyDescent="0.2">
      <c r="AH4344" s="2" t="s">
        <v>4477</v>
      </c>
    </row>
    <row r="4345" spans="34:34" x14ac:dyDescent="0.2">
      <c r="AH4345" s="2" t="s">
        <v>4478</v>
      </c>
    </row>
    <row r="4346" spans="34:34" x14ac:dyDescent="0.2">
      <c r="AH4346" s="2" t="s">
        <v>4479</v>
      </c>
    </row>
    <row r="4347" spans="34:34" x14ac:dyDescent="0.2">
      <c r="AH4347" s="2" t="s">
        <v>147</v>
      </c>
    </row>
    <row r="4348" spans="34:34" x14ac:dyDescent="0.2">
      <c r="AH4348" s="2" t="s">
        <v>4480</v>
      </c>
    </row>
    <row r="4349" spans="34:34" x14ac:dyDescent="0.2">
      <c r="AH4349" s="2" t="s">
        <v>4481</v>
      </c>
    </row>
    <row r="4350" spans="34:34" x14ac:dyDescent="0.2">
      <c r="AH4350" s="2" t="s">
        <v>4482</v>
      </c>
    </row>
    <row r="4351" spans="34:34" x14ac:dyDescent="0.2">
      <c r="AH4351" s="2" t="s">
        <v>4483</v>
      </c>
    </row>
    <row r="4352" spans="34:34" x14ac:dyDescent="0.2">
      <c r="AH4352" s="2" t="s">
        <v>4484</v>
      </c>
    </row>
    <row r="4353" spans="34:34" x14ac:dyDescent="0.2">
      <c r="AH4353" s="2" t="s">
        <v>4485</v>
      </c>
    </row>
    <row r="4354" spans="34:34" x14ac:dyDescent="0.2">
      <c r="AH4354" s="2" t="s">
        <v>4486</v>
      </c>
    </row>
    <row r="4355" spans="34:34" x14ac:dyDescent="0.2">
      <c r="AH4355" s="2" t="s">
        <v>4487</v>
      </c>
    </row>
    <row r="4356" spans="34:34" x14ac:dyDescent="0.2">
      <c r="AH4356" s="2" t="s">
        <v>4488</v>
      </c>
    </row>
    <row r="4357" spans="34:34" x14ac:dyDescent="0.2">
      <c r="AH4357" s="2" t="s">
        <v>4489</v>
      </c>
    </row>
    <row r="4358" spans="34:34" x14ac:dyDescent="0.2">
      <c r="AH4358" s="2" t="s">
        <v>4490</v>
      </c>
    </row>
    <row r="4359" spans="34:34" x14ac:dyDescent="0.2">
      <c r="AH4359" s="2" t="s">
        <v>4491</v>
      </c>
    </row>
    <row r="4360" spans="34:34" x14ac:dyDescent="0.2">
      <c r="AH4360" s="2" t="s">
        <v>4492</v>
      </c>
    </row>
    <row r="4361" spans="34:34" x14ac:dyDescent="0.2">
      <c r="AH4361" s="2" t="s">
        <v>4493</v>
      </c>
    </row>
    <row r="4362" spans="34:34" x14ac:dyDescent="0.2">
      <c r="AH4362" s="2" t="s">
        <v>4494</v>
      </c>
    </row>
    <row r="4363" spans="34:34" x14ac:dyDescent="0.2">
      <c r="AH4363" s="2" t="s">
        <v>4495</v>
      </c>
    </row>
    <row r="4364" spans="34:34" x14ac:dyDescent="0.2">
      <c r="AH4364" s="2" t="s">
        <v>4496</v>
      </c>
    </row>
    <row r="4365" spans="34:34" x14ac:dyDescent="0.2">
      <c r="AH4365" s="2" t="s">
        <v>4497</v>
      </c>
    </row>
    <row r="4366" spans="34:34" x14ac:dyDescent="0.2">
      <c r="AH4366" s="2" t="s">
        <v>4498</v>
      </c>
    </row>
    <row r="4367" spans="34:34" x14ac:dyDescent="0.2">
      <c r="AH4367" s="2" t="s">
        <v>4499</v>
      </c>
    </row>
    <row r="4368" spans="34:34" x14ac:dyDescent="0.2">
      <c r="AH4368" s="2" t="s">
        <v>4500</v>
      </c>
    </row>
    <row r="4369" spans="34:34" x14ac:dyDescent="0.2">
      <c r="AH4369" s="2" t="s">
        <v>4501</v>
      </c>
    </row>
    <row r="4370" spans="34:34" x14ac:dyDescent="0.2">
      <c r="AH4370" s="2" t="s">
        <v>4502</v>
      </c>
    </row>
    <row r="4371" spans="34:34" x14ac:dyDescent="0.2">
      <c r="AH4371" s="2" t="s">
        <v>4503</v>
      </c>
    </row>
    <row r="4372" spans="34:34" x14ac:dyDescent="0.2">
      <c r="AH4372" s="2" t="s">
        <v>4504</v>
      </c>
    </row>
    <row r="4373" spans="34:34" x14ac:dyDescent="0.2">
      <c r="AH4373" s="2" t="s">
        <v>4505</v>
      </c>
    </row>
    <row r="4374" spans="34:34" x14ac:dyDescent="0.2">
      <c r="AH4374" s="2" t="s">
        <v>4506</v>
      </c>
    </row>
    <row r="4375" spans="34:34" x14ac:dyDescent="0.2">
      <c r="AH4375" s="2" t="s">
        <v>4507</v>
      </c>
    </row>
    <row r="4376" spans="34:34" x14ac:dyDescent="0.2">
      <c r="AH4376" s="2" t="s">
        <v>4508</v>
      </c>
    </row>
    <row r="4377" spans="34:34" x14ac:dyDescent="0.2">
      <c r="AH4377" s="2" t="s">
        <v>4509</v>
      </c>
    </row>
    <row r="4378" spans="34:34" x14ac:dyDescent="0.2">
      <c r="AH4378" s="2" t="s">
        <v>4510</v>
      </c>
    </row>
    <row r="4379" spans="34:34" x14ac:dyDescent="0.2">
      <c r="AH4379" s="2" t="s">
        <v>4511</v>
      </c>
    </row>
    <row r="4380" spans="34:34" x14ac:dyDescent="0.2">
      <c r="AH4380" s="2" t="s">
        <v>4512</v>
      </c>
    </row>
    <row r="4381" spans="34:34" x14ac:dyDescent="0.2">
      <c r="AH4381" s="2" t="s">
        <v>4513</v>
      </c>
    </row>
    <row r="4382" spans="34:34" x14ac:dyDescent="0.2">
      <c r="AH4382" s="2" t="s">
        <v>109</v>
      </c>
    </row>
    <row r="4383" spans="34:34" x14ac:dyDescent="0.2">
      <c r="AH4383" s="2" t="s">
        <v>4514</v>
      </c>
    </row>
    <row r="4384" spans="34:34" x14ac:dyDescent="0.2">
      <c r="AH4384" s="2" t="s">
        <v>4515</v>
      </c>
    </row>
    <row r="4385" spans="34:34" x14ac:dyDescent="0.2">
      <c r="AH4385" s="2" t="s">
        <v>4516</v>
      </c>
    </row>
    <row r="4386" spans="34:34" x14ac:dyDescent="0.2">
      <c r="AH4386" s="2" t="s">
        <v>4517</v>
      </c>
    </row>
    <row r="4387" spans="34:34" x14ac:dyDescent="0.2">
      <c r="AH4387" s="2" t="s">
        <v>4518</v>
      </c>
    </row>
    <row r="4388" spans="34:34" x14ac:dyDescent="0.2">
      <c r="AH4388" s="2" t="s">
        <v>4519</v>
      </c>
    </row>
    <row r="4389" spans="34:34" x14ac:dyDescent="0.2">
      <c r="AH4389" s="2" t="s">
        <v>4520</v>
      </c>
    </row>
    <row r="4390" spans="34:34" x14ac:dyDescent="0.2">
      <c r="AH4390" s="2" t="s">
        <v>4521</v>
      </c>
    </row>
    <row r="4391" spans="34:34" x14ac:dyDescent="0.2">
      <c r="AH4391" s="2" t="s">
        <v>4522</v>
      </c>
    </row>
    <row r="4392" spans="34:34" x14ac:dyDescent="0.2">
      <c r="AH4392" s="2" t="s">
        <v>4523</v>
      </c>
    </row>
    <row r="4393" spans="34:34" x14ac:dyDescent="0.2">
      <c r="AH4393" s="2" t="s">
        <v>4524</v>
      </c>
    </row>
    <row r="4394" spans="34:34" x14ac:dyDescent="0.2">
      <c r="AH4394" s="2" t="s">
        <v>4525</v>
      </c>
    </row>
    <row r="4395" spans="34:34" x14ac:dyDescent="0.2">
      <c r="AH4395" s="2" t="s">
        <v>4526</v>
      </c>
    </row>
    <row r="4396" spans="34:34" x14ac:dyDescent="0.2">
      <c r="AH4396" s="2" t="s">
        <v>4527</v>
      </c>
    </row>
    <row r="4397" spans="34:34" x14ac:dyDescent="0.2">
      <c r="AH4397" s="2" t="s">
        <v>4528</v>
      </c>
    </row>
    <row r="4398" spans="34:34" x14ac:dyDescent="0.2">
      <c r="AH4398" s="2" t="s">
        <v>4529</v>
      </c>
    </row>
    <row r="4399" spans="34:34" x14ac:dyDescent="0.2">
      <c r="AH4399" s="2" t="s">
        <v>4530</v>
      </c>
    </row>
    <row r="4400" spans="34:34" x14ac:dyDescent="0.2">
      <c r="AH4400" s="2" t="s">
        <v>4531</v>
      </c>
    </row>
    <row r="4401" spans="34:34" x14ac:dyDescent="0.2">
      <c r="AH4401" s="2" t="s">
        <v>4532</v>
      </c>
    </row>
    <row r="4402" spans="34:34" x14ac:dyDescent="0.2">
      <c r="AH4402" s="2" t="s">
        <v>4533</v>
      </c>
    </row>
    <row r="4403" spans="34:34" x14ac:dyDescent="0.2">
      <c r="AH4403" s="2" t="s">
        <v>4534</v>
      </c>
    </row>
    <row r="4404" spans="34:34" x14ac:dyDescent="0.2">
      <c r="AH4404" s="2" t="s">
        <v>4535</v>
      </c>
    </row>
    <row r="4405" spans="34:34" x14ac:dyDescent="0.2">
      <c r="AH4405" s="2" t="s">
        <v>4536</v>
      </c>
    </row>
    <row r="4406" spans="34:34" x14ac:dyDescent="0.2">
      <c r="AH4406" s="2" t="s">
        <v>4537</v>
      </c>
    </row>
    <row r="4407" spans="34:34" x14ac:dyDescent="0.2">
      <c r="AH4407" s="2" t="s">
        <v>4538</v>
      </c>
    </row>
    <row r="4408" spans="34:34" x14ac:dyDescent="0.2">
      <c r="AH4408" s="2" t="s">
        <v>4539</v>
      </c>
    </row>
    <row r="4409" spans="34:34" x14ac:dyDescent="0.2">
      <c r="AH4409" s="2" t="s">
        <v>4540</v>
      </c>
    </row>
    <row r="4410" spans="34:34" x14ac:dyDescent="0.2">
      <c r="AH4410" s="2" t="s">
        <v>4541</v>
      </c>
    </row>
    <row r="4411" spans="34:34" x14ac:dyDescent="0.2">
      <c r="AH4411" s="2" t="s">
        <v>4542</v>
      </c>
    </row>
    <row r="4412" spans="34:34" x14ac:dyDescent="0.2">
      <c r="AH4412" s="2" t="s">
        <v>4543</v>
      </c>
    </row>
    <row r="4413" spans="34:34" x14ac:dyDescent="0.2">
      <c r="AH4413" s="2" t="s">
        <v>4544</v>
      </c>
    </row>
    <row r="4414" spans="34:34" x14ac:dyDescent="0.2">
      <c r="AH4414" s="2" t="s">
        <v>4545</v>
      </c>
    </row>
    <row r="4415" spans="34:34" x14ac:dyDescent="0.2">
      <c r="AH4415" s="2" t="s">
        <v>4546</v>
      </c>
    </row>
    <row r="4416" spans="34:34" x14ac:dyDescent="0.2">
      <c r="AH4416" s="2" t="s">
        <v>4547</v>
      </c>
    </row>
    <row r="4417" spans="34:34" x14ac:dyDescent="0.2">
      <c r="AH4417" s="2" t="s">
        <v>4548</v>
      </c>
    </row>
    <row r="4418" spans="34:34" x14ac:dyDescent="0.2">
      <c r="AH4418" s="2" t="s">
        <v>4549</v>
      </c>
    </row>
    <row r="4419" spans="34:34" x14ac:dyDescent="0.2">
      <c r="AH4419" s="2" t="s">
        <v>4550</v>
      </c>
    </row>
    <row r="4420" spans="34:34" x14ac:dyDescent="0.2">
      <c r="AH4420" s="2" t="s">
        <v>4551</v>
      </c>
    </row>
    <row r="4421" spans="34:34" x14ac:dyDescent="0.2">
      <c r="AH4421" s="2" t="s">
        <v>4552</v>
      </c>
    </row>
    <row r="4422" spans="34:34" x14ac:dyDescent="0.2">
      <c r="AH4422" s="2" t="s">
        <v>4553</v>
      </c>
    </row>
    <row r="4423" spans="34:34" x14ac:dyDescent="0.2">
      <c r="AH4423" s="2" t="s">
        <v>4554</v>
      </c>
    </row>
    <row r="4424" spans="34:34" x14ac:dyDescent="0.2">
      <c r="AH4424" s="2" t="s">
        <v>4555</v>
      </c>
    </row>
    <row r="4425" spans="34:34" x14ac:dyDescent="0.2">
      <c r="AH4425" s="2" t="s">
        <v>4556</v>
      </c>
    </row>
    <row r="4426" spans="34:34" x14ac:dyDescent="0.2">
      <c r="AH4426" s="2" t="s">
        <v>4557</v>
      </c>
    </row>
    <row r="4427" spans="34:34" x14ac:dyDescent="0.2">
      <c r="AH4427" s="2" t="s">
        <v>4558</v>
      </c>
    </row>
    <row r="4428" spans="34:34" x14ac:dyDescent="0.2">
      <c r="AH4428" s="2" t="s">
        <v>4559</v>
      </c>
    </row>
    <row r="4429" spans="34:34" x14ac:dyDescent="0.2">
      <c r="AH4429" s="2" t="s">
        <v>4560</v>
      </c>
    </row>
    <row r="4430" spans="34:34" x14ac:dyDescent="0.2">
      <c r="AH4430" s="2" t="s">
        <v>4561</v>
      </c>
    </row>
    <row r="4431" spans="34:34" x14ac:dyDescent="0.2">
      <c r="AH4431" s="2" t="s">
        <v>4562</v>
      </c>
    </row>
    <row r="4432" spans="34:34" x14ac:dyDescent="0.2">
      <c r="AH4432" s="2" t="s">
        <v>4563</v>
      </c>
    </row>
    <row r="4433" spans="34:34" x14ac:dyDescent="0.2">
      <c r="AH4433" s="2" t="s">
        <v>4564</v>
      </c>
    </row>
    <row r="4434" spans="34:34" x14ac:dyDescent="0.2">
      <c r="AH4434" s="2" t="s">
        <v>4565</v>
      </c>
    </row>
    <row r="4435" spans="34:34" x14ac:dyDescent="0.2">
      <c r="AH4435" s="2" t="s">
        <v>4566</v>
      </c>
    </row>
    <row r="4436" spans="34:34" x14ac:dyDescent="0.2">
      <c r="AH4436" s="2" t="s">
        <v>4567</v>
      </c>
    </row>
    <row r="4437" spans="34:34" x14ac:dyDescent="0.2">
      <c r="AH4437" s="2" t="s">
        <v>4568</v>
      </c>
    </row>
    <row r="4438" spans="34:34" x14ac:dyDescent="0.2">
      <c r="AH4438" s="2" t="s">
        <v>4569</v>
      </c>
    </row>
    <row r="4439" spans="34:34" x14ac:dyDescent="0.2">
      <c r="AH4439" s="2" t="s">
        <v>4570</v>
      </c>
    </row>
    <row r="4440" spans="34:34" x14ac:dyDescent="0.2">
      <c r="AH4440" s="2" t="s">
        <v>4571</v>
      </c>
    </row>
    <row r="4441" spans="34:34" x14ac:dyDescent="0.2">
      <c r="AH4441" s="2" t="s">
        <v>4572</v>
      </c>
    </row>
    <row r="4442" spans="34:34" x14ac:dyDescent="0.2">
      <c r="AH4442" s="2" t="s">
        <v>4573</v>
      </c>
    </row>
    <row r="4443" spans="34:34" x14ac:dyDescent="0.2">
      <c r="AH4443" s="2" t="s">
        <v>4574</v>
      </c>
    </row>
    <row r="4444" spans="34:34" x14ac:dyDescent="0.2">
      <c r="AH4444" s="2" t="s">
        <v>4575</v>
      </c>
    </row>
    <row r="4445" spans="34:34" x14ac:dyDescent="0.2">
      <c r="AH4445" s="2" t="s">
        <v>4576</v>
      </c>
    </row>
    <row r="4446" spans="34:34" x14ac:dyDescent="0.2">
      <c r="AH4446" s="2" t="s">
        <v>4577</v>
      </c>
    </row>
    <row r="4447" spans="34:34" x14ac:dyDescent="0.2">
      <c r="AH4447" s="2" t="s">
        <v>4578</v>
      </c>
    </row>
    <row r="4448" spans="34:34" x14ac:dyDescent="0.2">
      <c r="AH4448" s="2" t="s">
        <v>4579</v>
      </c>
    </row>
    <row r="4449" spans="34:34" x14ac:dyDescent="0.2">
      <c r="AH4449" s="2" t="s">
        <v>4580</v>
      </c>
    </row>
    <row r="4450" spans="34:34" x14ac:dyDescent="0.2">
      <c r="AH4450" s="2" t="s">
        <v>4581</v>
      </c>
    </row>
    <row r="4451" spans="34:34" x14ac:dyDescent="0.2">
      <c r="AH4451" s="2" t="s">
        <v>4582</v>
      </c>
    </row>
    <row r="4452" spans="34:34" x14ac:dyDescent="0.2">
      <c r="AH4452" s="2" t="s">
        <v>4583</v>
      </c>
    </row>
    <row r="4453" spans="34:34" x14ac:dyDescent="0.2">
      <c r="AH4453" s="2" t="s">
        <v>4584</v>
      </c>
    </row>
    <row r="4454" spans="34:34" x14ac:dyDescent="0.2">
      <c r="AH4454" s="2" t="s">
        <v>4585</v>
      </c>
    </row>
    <row r="4455" spans="34:34" x14ac:dyDescent="0.2">
      <c r="AH4455" s="2" t="s">
        <v>4586</v>
      </c>
    </row>
    <row r="4456" spans="34:34" x14ac:dyDescent="0.2">
      <c r="AH4456" s="2" t="s">
        <v>4587</v>
      </c>
    </row>
    <row r="4457" spans="34:34" x14ac:dyDescent="0.2">
      <c r="AH4457" s="2" t="s">
        <v>4588</v>
      </c>
    </row>
    <row r="4458" spans="34:34" x14ac:dyDescent="0.2">
      <c r="AH4458" s="2" t="s">
        <v>4589</v>
      </c>
    </row>
    <row r="4459" spans="34:34" x14ac:dyDescent="0.2">
      <c r="AH4459" s="2" t="s">
        <v>4590</v>
      </c>
    </row>
    <row r="4460" spans="34:34" x14ac:dyDescent="0.2">
      <c r="AH4460" s="2" t="s">
        <v>4591</v>
      </c>
    </row>
    <row r="4461" spans="34:34" x14ac:dyDescent="0.2">
      <c r="AH4461" s="2" t="s">
        <v>4592</v>
      </c>
    </row>
    <row r="4462" spans="34:34" x14ac:dyDescent="0.2">
      <c r="AH4462" s="2" t="s">
        <v>4593</v>
      </c>
    </row>
    <row r="4463" spans="34:34" x14ac:dyDescent="0.2">
      <c r="AH4463" s="2" t="s">
        <v>4594</v>
      </c>
    </row>
    <row r="4464" spans="34:34" x14ac:dyDescent="0.2">
      <c r="AH4464" s="2" t="s">
        <v>4595</v>
      </c>
    </row>
    <row r="4465" spans="34:34" x14ac:dyDescent="0.2">
      <c r="AH4465" s="2" t="s">
        <v>4596</v>
      </c>
    </row>
    <row r="4466" spans="34:34" x14ac:dyDescent="0.2">
      <c r="AH4466" s="2" t="s">
        <v>4597</v>
      </c>
    </row>
    <row r="4467" spans="34:34" x14ac:dyDescent="0.2">
      <c r="AH4467" s="2" t="s">
        <v>4598</v>
      </c>
    </row>
    <row r="4468" spans="34:34" x14ac:dyDescent="0.2">
      <c r="AH4468" s="2" t="s">
        <v>4599</v>
      </c>
    </row>
    <row r="4469" spans="34:34" x14ac:dyDescent="0.2">
      <c r="AH4469" s="2" t="s">
        <v>4600</v>
      </c>
    </row>
    <row r="4470" spans="34:34" x14ac:dyDescent="0.2">
      <c r="AH4470" s="2" t="s">
        <v>4601</v>
      </c>
    </row>
    <row r="4471" spans="34:34" x14ac:dyDescent="0.2">
      <c r="AH4471" s="2" t="s">
        <v>4602</v>
      </c>
    </row>
    <row r="4472" spans="34:34" x14ac:dyDescent="0.2">
      <c r="AH4472" s="2" t="s">
        <v>4603</v>
      </c>
    </row>
    <row r="4473" spans="34:34" x14ac:dyDescent="0.2">
      <c r="AH4473" s="2" t="s">
        <v>4604</v>
      </c>
    </row>
    <row r="4474" spans="34:34" x14ac:dyDescent="0.2">
      <c r="AH4474" s="2" t="s">
        <v>4605</v>
      </c>
    </row>
    <row r="4475" spans="34:34" x14ac:dyDescent="0.2">
      <c r="AH4475" s="2" t="s">
        <v>4606</v>
      </c>
    </row>
    <row r="4476" spans="34:34" x14ac:dyDescent="0.2">
      <c r="AH4476" s="2" t="s">
        <v>4607</v>
      </c>
    </row>
    <row r="4477" spans="34:34" x14ac:dyDescent="0.2">
      <c r="AH4477" s="2" t="s">
        <v>4608</v>
      </c>
    </row>
    <row r="4478" spans="34:34" x14ac:dyDescent="0.2">
      <c r="AH4478" s="2" t="s">
        <v>4609</v>
      </c>
    </row>
    <row r="4479" spans="34:34" x14ac:dyDescent="0.2">
      <c r="AH4479" s="2" t="s">
        <v>4610</v>
      </c>
    </row>
    <row r="4480" spans="34:34" x14ac:dyDescent="0.2">
      <c r="AH4480" s="2" t="s">
        <v>4611</v>
      </c>
    </row>
    <row r="4481" spans="34:34" x14ac:dyDescent="0.2">
      <c r="AH4481" s="2" t="s">
        <v>4612</v>
      </c>
    </row>
    <row r="4482" spans="34:34" x14ac:dyDescent="0.2">
      <c r="AH4482" s="2" t="s">
        <v>4613</v>
      </c>
    </row>
    <row r="4483" spans="34:34" x14ac:dyDescent="0.2">
      <c r="AH4483" s="2" t="s">
        <v>4614</v>
      </c>
    </row>
    <row r="4484" spans="34:34" x14ac:dyDescent="0.2">
      <c r="AH4484" s="2" t="s">
        <v>4615</v>
      </c>
    </row>
    <row r="4485" spans="34:34" x14ac:dyDescent="0.2">
      <c r="AH4485" s="2" t="s">
        <v>4616</v>
      </c>
    </row>
    <row r="4486" spans="34:34" x14ac:dyDescent="0.2">
      <c r="AH4486" s="2" t="s">
        <v>4617</v>
      </c>
    </row>
    <row r="4487" spans="34:34" x14ac:dyDescent="0.2">
      <c r="AH4487" s="2" t="s">
        <v>4618</v>
      </c>
    </row>
    <row r="4488" spans="34:34" x14ac:dyDescent="0.2">
      <c r="AH4488" s="2" t="s">
        <v>4619</v>
      </c>
    </row>
    <row r="4489" spans="34:34" x14ac:dyDescent="0.2">
      <c r="AH4489" s="2" t="s">
        <v>4620</v>
      </c>
    </row>
    <row r="4490" spans="34:34" x14ac:dyDescent="0.2">
      <c r="AH4490" s="2" t="s">
        <v>4621</v>
      </c>
    </row>
    <row r="4491" spans="34:34" x14ac:dyDescent="0.2">
      <c r="AH4491" s="2" t="s">
        <v>4622</v>
      </c>
    </row>
    <row r="4492" spans="34:34" x14ac:dyDescent="0.2">
      <c r="AH4492" s="2" t="s">
        <v>4623</v>
      </c>
    </row>
    <row r="4493" spans="34:34" x14ac:dyDescent="0.2">
      <c r="AH4493" s="2" t="s">
        <v>4624</v>
      </c>
    </row>
    <row r="4494" spans="34:34" x14ac:dyDescent="0.2">
      <c r="AH4494" s="2" t="s">
        <v>4625</v>
      </c>
    </row>
    <row r="4495" spans="34:34" x14ac:dyDescent="0.2">
      <c r="AH4495" s="2" t="s">
        <v>4626</v>
      </c>
    </row>
    <row r="4496" spans="34:34" x14ac:dyDescent="0.2">
      <c r="AH4496" s="2" t="s">
        <v>4627</v>
      </c>
    </row>
    <row r="4497" spans="34:34" x14ac:dyDescent="0.2">
      <c r="AH4497" s="2" t="s">
        <v>4628</v>
      </c>
    </row>
    <row r="4498" spans="34:34" x14ac:dyDescent="0.2">
      <c r="AH4498" s="2" t="s">
        <v>4629</v>
      </c>
    </row>
    <row r="4499" spans="34:34" x14ac:dyDescent="0.2">
      <c r="AH4499" s="2" t="s">
        <v>4630</v>
      </c>
    </row>
    <row r="4500" spans="34:34" x14ac:dyDescent="0.2">
      <c r="AH4500" s="2" t="s">
        <v>4631</v>
      </c>
    </row>
    <row r="4501" spans="34:34" x14ac:dyDescent="0.2">
      <c r="AH4501" s="2" t="s">
        <v>4632</v>
      </c>
    </row>
    <row r="4502" spans="34:34" x14ac:dyDescent="0.2">
      <c r="AH4502" s="2" t="s">
        <v>4633</v>
      </c>
    </row>
    <row r="4503" spans="34:34" x14ac:dyDescent="0.2">
      <c r="AH4503" s="2" t="s">
        <v>4634</v>
      </c>
    </row>
    <row r="4504" spans="34:34" x14ac:dyDescent="0.2">
      <c r="AH4504" s="2" t="s">
        <v>4635</v>
      </c>
    </row>
    <row r="4505" spans="34:34" x14ac:dyDescent="0.2">
      <c r="AH4505" s="2" t="s">
        <v>4636</v>
      </c>
    </row>
    <row r="4506" spans="34:34" x14ac:dyDescent="0.2">
      <c r="AH4506" s="2" t="s">
        <v>4637</v>
      </c>
    </row>
    <row r="4507" spans="34:34" x14ac:dyDescent="0.2">
      <c r="AH4507" s="2" t="s">
        <v>4638</v>
      </c>
    </row>
    <row r="4508" spans="34:34" x14ac:dyDescent="0.2">
      <c r="AH4508" s="2" t="s">
        <v>4639</v>
      </c>
    </row>
    <row r="4509" spans="34:34" x14ac:dyDescent="0.2">
      <c r="AH4509" s="2" t="s">
        <v>4640</v>
      </c>
    </row>
    <row r="4510" spans="34:34" x14ac:dyDescent="0.2">
      <c r="AH4510" s="2" t="s">
        <v>4641</v>
      </c>
    </row>
    <row r="4511" spans="34:34" x14ac:dyDescent="0.2">
      <c r="AH4511" s="2" t="s">
        <v>4642</v>
      </c>
    </row>
    <row r="4512" spans="34:34" x14ac:dyDescent="0.2">
      <c r="AH4512" s="2" t="s">
        <v>4643</v>
      </c>
    </row>
    <row r="4513" spans="34:34" x14ac:dyDescent="0.2">
      <c r="AH4513" s="2" t="s">
        <v>4644</v>
      </c>
    </row>
    <row r="4514" spans="34:34" x14ac:dyDescent="0.2">
      <c r="AH4514" s="2" t="s">
        <v>4645</v>
      </c>
    </row>
    <row r="4515" spans="34:34" x14ac:dyDescent="0.2">
      <c r="AH4515" s="2" t="s">
        <v>4646</v>
      </c>
    </row>
    <row r="4516" spans="34:34" x14ac:dyDescent="0.2">
      <c r="AH4516" s="2" t="s">
        <v>4647</v>
      </c>
    </row>
    <row r="4517" spans="34:34" x14ac:dyDescent="0.2">
      <c r="AH4517" s="2" t="s">
        <v>4648</v>
      </c>
    </row>
    <row r="4518" spans="34:34" x14ac:dyDescent="0.2">
      <c r="AH4518" s="2" t="s">
        <v>4649</v>
      </c>
    </row>
    <row r="4519" spans="34:34" x14ac:dyDescent="0.2">
      <c r="AH4519" s="2" t="s">
        <v>4650</v>
      </c>
    </row>
    <row r="4520" spans="34:34" x14ac:dyDescent="0.2">
      <c r="AH4520" s="2" t="s">
        <v>4651</v>
      </c>
    </row>
    <row r="4521" spans="34:34" x14ac:dyDescent="0.2">
      <c r="AH4521" s="2" t="s">
        <v>4652</v>
      </c>
    </row>
    <row r="4522" spans="34:34" x14ac:dyDescent="0.2">
      <c r="AH4522" s="2" t="s">
        <v>4653</v>
      </c>
    </row>
    <row r="4523" spans="34:34" x14ac:dyDescent="0.2">
      <c r="AH4523" s="2" t="s">
        <v>4654</v>
      </c>
    </row>
    <row r="4524" spans="34:34" x14ac:dyDescent="0.2">
      <c r="AH4524" s="2" t="s">
        <v>4655</v>
      </c>
    </row>
    <row r="4525" spans="34:34" x14ac:dyDescent="0.2">
      <c r="AH4525" s="2" t="s">
        <v>4656</v>
      </c>
    </row>
    <row r="4526" spans="34:34" x14ac:dyDescent="0.2">
      <c r="AH4526" s="2" t="s">
        <v>4657</v>
      </c>
    </row>
    <row r="4527" spans="34:34" x14ac:dyDescent="0.2">
      <c r="AH4527" s="2" t="s">
        <v>4658</v>
      </c>
    </row>
    <row r="4528" spans="34:34" x14ac:dyDescent="0.2">
      <c r="AH4528" s="2" t="s">
        <v>4659</v>
      </c>
    </row>
    <row r="4529" spans="34:34" x14ac:dyDescent="0.2">
      <c r="AH4529" s="2" t="s">
        <v>4660</v>
      </c>
    </row>
    <row r="4530" spans="34:34" x14ac:dyDescent="0.2">
      <c r="AH4530" s="2" t="s">
        <v>4661</v>
      </c>
    </row>
    <row r="4531" spans="34:34" x14ac:dyDescent="0.2">
      <c r="AH4531" s="2" t="s">
        <v>4662</v>
      </c>
    </row>
    <row r="4532" spans="34:34" x14ac:dyDescent="0.2">
      <c r="AH4532" s="2" t="s">
        <v>4663</v>
      </c>
    </row>
    <row r="4533" spans="34:34" x14ac:dyDescent="0.2">
      <c r="AH4533" s="2" t="s">
        <v>4664</v>
      </c>
    </row>
    <row r="4534" spans="34:34" x14ac:dyDescent="0.2">
      <c r="AH4534" s="2" t="s">
        <v>4665</v>
      </c>
    </row>
    <row r="4535" spans="34:34" x14ac:dyDescent="0.2">
      <c r="AH4535" s="2" t="s">
        <v>4666</v>
      </c>
    </row>
    <row r="4536" spans="34:34" x14ac:dyDescent="0.2">
      <c r="AH4536" s="2" t="s">
        <v>4667</v>
      </c>
    </row>
    <row r="4537" spans="34:34" x14ac:dyDescent="0.2">
      <c r="AH4537" s="2" t="s">
        <v>4668</v>
      </c>
    </row>
    <row r="4538" spans="34:34" x14ac:dyDescent="0.2">
      <c r="AH4538" s="2" t="s">
        <v>4669</v>
      </c>
    </row>
    <row r="4539" spans="34:34" x14ac:dyDescent="0.2">
      <c r="AH4539" s="2" t="s">
        <v>4670</v>
      </c>
    </row>
    <row r="4540" spans="34:34" x14ac:dyDescent="0.2">
      <c r="AH4540" s="2" t="s">
        <v>4671</v>
      </c>
    </row>
    <row r="4541" spans="34:34" x14ac:dyDescent="0.2">
      <c r="AH4541" s="2" t="s">
        <v>4672</v>
      </c>
    </row>
    <row r="4542" spans="34:34" x14ac:dyDescent="0.2">
      <c r="AH4542" s="2" t="s">
        <v>4673</v>
      </c>
    </row>
    <row r="4543" spans="34:34" x14ac:dyDescent="0.2">
      <c r="AH4543" s="2" t="s">
        <v>4674</v>
      </c>
    </row>
    <row r="4544" spans="34:34" x14ac:dyDescent="0.2">
      <c r="AH4544" s="2" t="s">
        <v>4675</v>
      </c>
    </row>
    <row r="4545" spans="34:34" x14ac:dyDescent="0.2">
      <c r="AH4545" s="2" t="s">
        <v>4676</v>
      </c>
    </row>
    <row r="4546" spans="34:34" x14ac:dyDescent="0.2">
      <c r="AH4546" s="2" t="s">
        <v>4677</v>
      </c>
    </row>
    <row r="4547" spans="34:34" x14ac:dyDescent="0.2">
      <c r="AH4547" s="2" t="s">
        <v>4678</v>
      </c>
    </row>
    <row r="4548" spans="34:34" x14ac:dyDescent="0.2">
      <c r="AH4548" s="2" t="s">
        <v>4679</v>
      </c>
    </row>
    <row r="4549" spans="34:34" x14ac:dyDescent="0.2">
      <c r="AH4549" s="2" t="s">
        <v>4680</v>
      </c>
    </row>
    <row r="4550" spans="34:34" x14ac:dyDescent="0.2">
      <c r="AH4550" s="2" t="s">
        <v>4681</v>
      </c>
    </row>
    <row r="4551" spans="34:34" x14ac:dyDescent="0.2">
      <c r="AH4551" s="2" t="s">
        <v>4682</v>
      </c>
    </row>
    <row r="4552" spans="34:34" x14ac:dyDescent="0.2">
      <c r="AH4552" s="2" t="s">
        <v>4683</v>
      </c>
    </row>
    <row r="4553" spans="34:34" x14ac:dyDescent="0.2">
      <c r="AH4553" s="2" t="s">
        <v>4684</v>
      </c>
    </row>
    <row r="4554" spans="34:34" x14ac:dyDescent="0.2">
      <c r="AH4554" s="2" t="s">
        <v>4685</v>
      </c>
    </row>
    <row r="4555" spans="34:34" x14ac:dyDescent="0.2">
      <c r="AH4555" s="2" t="s">
        <v>4686</v>
      </c>
    </row>
    <row r="4556" spans="34:34" x14ac:dyDescent="0.2">
      <c r="AH4556" s="2" t="s">
        <v>4687</v>
      </c>
    </row>
    <row r="4557" spans="34:34" x14ac:dyDescent="0.2">
      <c r="AH4557" s="2" t="s">
        <v>4688</v>
      </c>
    </row>
    <row r="4558" spans="34:34" x14ac:dyDescent="0.2">
      <c r="AH4558" s="2" t="s">
        <v>4689</v>
      </c>
    </row>
    <row r="4559" spans="34:34" x14ac:dyDescent="0.2">
      <c r="AH4559" s="2" t="s">
        <v>4690</v>
      </c>
    </row>
    <row r="4560" spans="34:34" x14ac:dyDescent="0.2">
      <c r="AH4560" s="2" t="s">
        <v>4691</v>
      </c>
    </row>
    <row r="4561" spans="34:34" x14ac:dyDescent="0.2">
      <c r="AH4561" s="2" t="s">
        <v>4692</v>
      </c>
    </row>
    <row r="4562" spans="34:34" x14ac:dyDescent="0.2">
      <c r="AH4562" s="2" t="s">
        <v>4693</v>
      </c>
    </row>
    <row r="4563" spans="34:34" x14ac:dyDescent="0.2">
      <c r="AH4563" s="2" t="s">
        <v>4694</v>
      </c>
    </row>
    <row r="4564" spans="34:34" x14ac:dyDescent="0.2">
      <c r="AH4564" s="2" t="s">
        <v>4695</v>
      </c>
    </row>
    <row r="4565" spans="34:34" x14ac:dyDescent="0.2">
      <c r="AH4565" s="2" t="s">
        <v>4696</v>
      </c>
    </row>
    <row r="4566" spans="34:34" x14ac:dyDescent="0.2">
      <c r="AH4566" s="2" t="s">
        <v>4697</v>
      </c>
    </row>
    <row r="4567" spans="34:34" x14ac:dyDescent="0.2">
      <c r="AH4567" s="2" t="s">
        <v>4698</v>
      </c>
    </row>
    <row r="4568" spans="34:34" x14ac:dyDescent="0.2">
      <c r="AH4568" s="2" t="s">
        <v>4699</v>
      </c>
    </row>
    <row r="4569" spans="34:34" x14ac:dyDescent="0.2">
      <c r="AH4569" s="2" t="s">
        <v>4700</v>
      </c>
    </row>
    <row r="4570" spans="34:34" x14ac:dyDescent="0.2">
      <c r="AH4570" s="2" t="s">
        <v>4701</v>
      </c>
    </row>
    <row r="4571" spans="34:34" x14ac:dyDescent="0.2">
      <c r="AH4571" s="2" t="s">
        <v>4702</v>
      </c>
    </row>
    <row r="4572" spans="34:34" x14ac:dyDescent="0.2">
      <c r="AH4572" s="2" t="s">
        <v>4703</v>
      </c>
    </row>
    <row r="4573" spans="34:34" x14ac:dyDescent="0.2">
      <c r="AH4573" s="2" t="s">
        <v>4704</v>
      </c>
    </row>
    <row r="4574" spans="34:34" x14ac:dyDescent="0.2">
      <c r="AH4574" s="2" t="s">
        <v>4705</v>
      </c>
    </row>
    <row r="4575" spans="34:34" x14ac:dyDescent="0.2">
      <c r="AH4575" s="2" t="s">
        <v>4706</v>
      </c>
    </row>
    <row r="4576" spans="34:34" x14ac:dyDescent="0.2">
      <c r="AH4576" s="2" t="s">
        <v>4707</v>
      </c>
    </row>
    <row r="4577" spans="34:34" x14ac:dyDescent="0.2">
      <c r="AH4577" s="2" t="s">
        <v>4708</v>
      </c>
    </row>
    <row r="4578" spans="34:34" x14ac:dyDescent="0.2">
      <c r="AH4578" s="2" t="s">
        <v>4709</v>
      </c>
    </row>
    <row r="4579" spans="34:34" x14ac:dyDescent="0.2">
      <c r="AH4579" s="2" t="s">
        <v>4710</v>
      </c>
    </row>
    <row r="4580" spans="34:34" x14ac:dyDescent="0.2">
      <c r="AH4580" s="2" t="s">
        <v>4711</v>
      </c>
    </row>
    <row r="4581" spans="34:34" x14ac:dyDescent="0.2">
      <c r="AH4581" s="2" t="s">
        <v>4712</v>
      </c>
    </row>
    <row r="4582" spans="34:34" x14ac:dyDescent="0.2">
      <c r="AH4582" s="2" t="s">
        <v>4713</v>
      </c>
    </row>
    <row r="4583" spans="34:34" x14ac:dyDescent="0.2">
      <c r="AH4583" s="2" t="s">
        <v>4714</v>
      </c>
    </row>
    <row r="4584" spans="34:34" x14ac:dyDescent="0.2">
      <c r="AH4584" s="2" t="s">
        <v>4715</v>
      </c>
    </row>
    <row r="4585" spans="34:34" x14ac:dyDescent="0.2">
      <c r="AH4585" s="2" t="s">
        <v>4716</v>
      </c>
    </row>
    <row r="4586" spans="34:34" x14ac:dyDescent="0.2">
      <c r="AH4586" s="2" t="s">
        <v>4717</v>
      </c>
    </row>
    <row r="4587" spans="34:34" x14ac:dyDescent="0.2">
      <c r="AH4587" s="2" t="s">
        <v>4718</v>
      </c>
    </row>
    <row r="4588" spans="34:34" x14ac:dyDescent="0.2">
      <c r="AH4588" s="2" t="s">
        <v>4719</v>
      </c>
    </row>
    <row r="4589" spans="34:34" x14ac:dyDescent="0.2">
      <c r="AH4589" s="2" t="s">
        <v>4720</v>
      </c>
    </row>
    <row r="4590" spans="34:34" x14ac:dyDescent="0.2">
      <c r="AH4590" s="2" t="s">
        <v>4721</v>
      </c>
    </row>
    <row r="4591" spans="34:34" x14ac:dyDescent="0.2">
      <c r="AH4591" s="2" t="s">
        <v>4722</v>
      </c>
    </row>
    <row r="4592" spans="34:34" x14ac:dyDescent="0.2">
      <c r="AH4592" s="2" t="s">
        <v>4723</v>
      </c>
    </row>
    <row r="4593" spans="34:34" x14ac:dyDescent="0.2">
      <c r="AH4593" s="2" t="s">
        <v>4724</v>
      </c>
    </row>
    <row r="4594" spans="34:34" x14ac:dyDescent="0.2">
      <c r="AH4594" s="2" t="s">
        <v>4725</v>
      </c>
    </row>
    <row r="4595" spans="34:34" x14ac:dyDescent="0.2">
      <c r="AH4595" s="2" t="s">
        <v>4726</v>
      </c>
    </row>
    <row r="4596" spans="34:34" x14ac:dyDescent="0.2">
      <c r="AH4596" s="2" t="s">
        <v>4727</v>
      </c>
    </row>
    <row r="4597" spans="34:34" x14ac:dyDescent="0.2">
      <c r="AH4597" s="2" t="s">
        <v>4728</v>
      </c>
    </row>
    <row r="4598" spans="34:34" x14ac:dyDescent="0.2">
      <c r="AH4598" s="2" t="s">
        <v>4729</v>
      </c>
    </row>
    <row r="4599" spans="34:34" x14ac:dyDescent="0.2">
      <c r="AH4599" s="2" t="s">
        <v>4730</v>
      </c>
    </row>
    <row r="4600" spans="34:34" x14ac:dyDescent="0.2">
      <c r="AH4600" s="2" t="s">
        <v>4731</v>
      </c>
    </row>
    <row r="4601" spans="34:34" x14ac:dyDescent="0.2">
      <c r="AH4601" s="2" t="s">
        <v>4732</v>
      </c>
    </row>
    <row r="4602" spans="34:34" x14ac:dyDescent="0.2">
      <c r="AH4602" s="2" t="s">
        <v>4733</v>
      </c>
    </row>
    <row r="4603" spans="34:34" x14ac:dyDescent="0.2">
      <c r="AH4603" s="2" t="s">
        <v>4734</v>
      </c>
    </row>
    <row r="4604" spans="34:34" x14ac:dyDescent="0.2">
      <c r="AH4604" s="2" t="s">
        <v>4735</v>
      </c>
    </row>
    <row r="4605" spans="34:34" x14ac:dyDescent="0.2">
      <c r="AH4605" s="2" t="s">
        <v>4736</v>
      </c>
    </row>
    <row r="4606" spans="34:34" x14ac:dyDescent="0.2">
      <c r="AH4606" s="2" t="s">
        <v>4737</v>
      </c>
    </row>
    <row r="4607" spans="34:34" x14ac:dyDescent="0.2">
      <c r="AH4607" s="2" t="s">
        <v>4738</v>
      </c>
    </row>
    <row r="4608" spans="34:34" x14ac:dyDescent="0.2">
      <c r="AH4608" s="2" t="s">
        <v>4739</v>
      </c>
    </row>
    <row r="4609" spans="34:34" x14ac:dyDescent="0.2">
      <c r="AH4609" s="2" t="s">
        <v>4740</v>
      </c>
    </row>
    <row r="4610" spans="34:34" x14ac:dyDescent="0.2">
      <c r="AH4610" s="2" t="s">
        <v>4741</v>
      </c>
    </row>
    <row r="4611" spans="34:34" x14ac:dyDescent="0.2">
      <c r="AH4611" s="2" t="s">
        <v>4742</v>
      </c>
    </row>
    <row r="4612" spans="34:34" x14ac:dyDescent="0.2">
      <c r="AH4612" s="2" t="s">
        <v>4743</v>
      </c>
    </row>
    <row r="4613" spans="34:34" x14ac:dyDescent="0.2">
      <c r="AH4613" s="2" t="s">
        <v>4744</v>
      </c>
    </row>
    <row r="4614" spans="34:34" x14ac:dyDescent="0.2">
      <c r="AH4614" s="2" t="s">
        <v>4745</v>
      </c>
    </row>
    <row r="4615" spans="34:34" x14ac:dyDescent="0.2">
      <c r="AH4615" s="2" t="s">
        <v>4746</v>
      </c>
    </row>
    <row r="4616" spans="34:34" x14ac:dyDescent="0.2">
      <c r="AH4616" s="2" t="s">
        <v>4747</v>
      </c>
    </row>
    <row r="4617" spans="34:34" x14ac:dyDescent="0.2">
      <c r="AH4617" s="2" t="s">
        <v>4748</v>
      </c>
    </row>
    <row r="4618" spans="34:34" x14ac:dyDescent="0.2">
      <c r="AH4618" s="2" t="s">
        <v>4749</v>
      </c>
    </row>
    <row r="4619" spans="34:34" x14ac:dyDescent="0.2">
      <c r="AH4619" s="2" t="s">
        <v>4750</v>
      </c>
    </row>
    <row r="4620" spans="34:34" x14ac:dyDescent="0.2">
      <c r="AH4620" s="2" t="s">
        <v>4751</v>
      </c>
    </row>
    <row r="4621" spans="34:34" x14ac:dyDescent="0.2">
      <c r="AH4621" s="2" t="s">
        <v>4752</v>
      </c>
    </row>
    <row r="4622" spans="34:34" x14ac:dyDescent="0.2">
      <c r="AH4622" s="2" t="s">
        <v>4753</v>
      </c>
    </row>
    <row r="4623" spans="34:34" x14ac:dyDescent="0.2">
      <c r="AH4623" s="2" t="s">
        <v>4754</v>
      </c>
    </row>
    <row r="4624" spans="34:34" x14ac:dyDescent="0.2">
      <c r="AH4624" s="2" t="s">
        <v>4755</v>
      </c>
    </row>
    <row r="4625" spans="34:34" x14ac:dyDescent="0.2">
      <c r="AH4625" s="2" t="s">
        <v>4756</v>
      </c>
    </row>
    <row r="4626" spans="34:34" x14ac:dyDescent="0.2">
      <c r="AH4626" s="2" t="s">
        <v>4757</v>
      </c>
    </row>
    <row r="4627" spans="34:34" x14ac:dyDescent="0.2">
      <c r="AH4627" s="2" t="s">
        <v>4758</v>
      </c>
    </row>
    <row r="4628" spans="34:34" x14ac:dyDescent="0.2">
      <c r="AH4628" s="2" t="s">
        <v>4759</v>
      </c>
    </row>
    <row r="4629" spans="34:34" x14ac:dyDescent="0.2">
      <c r="AH4629" s="2" t="s">
        <v>4760</v>
      </c>
    </row>
    <row r="4630" spans="34:34" x14ac:dyDescent="0.2">
      <c r="AH4630" s="2" t="s">
        <v>4761</v>
      </c>
    </row>
    <row r="4631" spans="34:34" x14ac:dyDescent="0.2">
      <c r="AH4631" s="2" t="s">
        <v>4762</v>
      </c>
    </row>
    <row r="4632" spans="34:34" x14ac:dyDescent="0.2">
      <c r="AH4632" s="2" t="s">
        <v>4763</v>
      </c>
    </row>
    <row r="4633" spans="34:34" x14ac:dyDescent="0.2">
      <c r="AH4633" s="2" t="s">
        <v>4764</v>
      </c>
    </row>
    <row r="4634" spans="34:34" x14ac:dyDescent="0.2">
      <c r="AH4634" s="2" t="s">
        <v>4765</v>
      </c>
    </row>
    <row r="4635" spans="34:34" x14ac:dyDescent="0.2">
      <c r="AH4635" s="2" t="s">
        <v>4766</v>
      </c>
    </row>
    <row r="4636" spans="34:34" x14ac:dyDescent="0.2">
      <c r="AH4636" s="2" t="s">
        <v>4767</v>
      </c>
    </row>
    <row r="4637" spans="34:34" x14ac:dyDescent="0.2">
      <c r="AH4637" s="2" t="s">
        <v>4768</v>
      </c>
    </row>
    <row r="4638" spans="34:34" x14ac:dyDescent="0.2">
      <c r="AH4638" s="2" t="s">
        <v>4769</v>
      </c>
    </row>
    <row r="4639" spans="34:34" x14ac:dyDescent="0.2">
      <c r="AH4639" s="2" t="s">
        <v>4770</v>
      </c>
    </row>
    <row r="4640" spans="34:34" x14ac:dyDescent="0.2">
      <c r="AH4640" s="2" t="s">
        <v>4771</v>
      </c>
    </row>
    <row r="4641" spans="34:34" x14ac:dyDescent="0.2">
      <c r="AH4641" s="2" t="s">
        <v>4772</v>
      </c>
    </row>
    <row r="4642" spans="34:34" x14ac:dyDescent="0.2">
      <c r="AH4642" s="2" t="s">
        <v>4773</v>
      </c>
    </row>
    <row r="4643" spans="34:34" x14ac:dyDescent="0.2">
      <c r="AH4643" s="2" t="s">
        <v>4774</v>
      </c>
    </row>
    <row r="4644" spans="34:34" x14ac:dyDescent="0.2">
      <c r="AH4644" s="2" t="s">
        <v>4775</v>
      </c>
    </row>
    <row r="4645" spans="34:34" x14ac:dyDescent="0.2">
      <c r="AH4645" s="2" t="s">
        <v>4776</v>
      </c>
    </row>
    <row r="4646" spans="34:34" x14ac:dyDescent="0.2">
      <c r="AH4646" s="2" t="s">
        <v>4777</v>
      </c>
    </row>
    <row r="4647" spans="34:34" x14ac:dyDescent="0.2">
      <c r="AH4647" s="2" t="s">
        <v>4778</v>
      </c>
    </row>
    <row r="4648" spans="34:34" x14ac:dyDescent="0.2">
      <c r="AH4648" s="2" t="s">
        <v>4779</v>
      </c>
    </row>
    <row r="4649" spans="34:34" x14ac:dyDescent="0.2">
      <c r="AH4649" s="2" t="s">
        <v>4780</v>
      </c>
    </row>
    <row r="4650" spans="34:34" x14ac:dyDescent="0.2">
      <c r="AH4650" s="2" t="s">
        <v>4781</v>
      </c>
    </row>
    <row r="4651" spans="34:34" x14ac:dyDescent="0.2">
      <c r="AH4651" s="2" t="s">
        <v>4782</v>
      </c>
    </row>
    <row r="4652" spans="34:34" x14ac:dyDescent="0.2">
      <c r="AH4652" s="2" t="s">
        <v>4783</v>
      </c>
    </row>
    <row r="4653" spans="34:34" x14ac:dyDescent="0.2">
      <c r="AH4653" s="2" t="s">
        <v>4784</v>
      </c>
    </row>
    <row r="4654" spans="34:34" x14ac:dyDescent="0.2">
      <c r="AH4654" s="2" t="s">
        <v>4785</v>
      </c>
    </row>
    <row r="4655" spans="34:34" x14ac:dyDescent="0.2">
      <c r="AH4655" s="2" t="s">
        <v>4786</v>
      </c>
    </row>
    <row r="4656" spans="34:34" x14ac:dyDescent="0.2">
      <c r="AH4656" s="2" t="s">
        <v>4787</v>
      </c>
    </row>
    <row r="4657" spans="34:34" x14ac:dyDescent="0.2">
      <c r="AH4657" s="2" t="s">
        <v>4788</v>
      </c>
    </row>
    <row r="4658" spans="34:34" x14ac:dyDescent="0.2">
      <c r="AH4658" s="2" t="s">
        <v>4789</v>
      </c>
    </row>
    <row r="4659" spans="34:34" x14ac:dyDescent="0.2">
      <c r="AH4659" s="2" t="s">
        <v>4790</v>
      </c>
    </row>
    <row r="4660" spans="34:34" x14ac:dyDescent="0.2">
      <c r="AH4660" s="2" t="s">
        <v>4791</v>
      </c>
    </row>
    <row r="4661" spans="34:34" x14ac:dyDescent="0.2">
      <c r="AH4661" s="2" t="s">
        <v>4792</v>
      </c>
    </row>
    <row r="4662" spans="34:34" x14ac:dyDescent="0.2">
      <c r="AH4662" s="2" t="s">
        <v>4793</v>
      </c>
    </row>
    <row r="4663" spans="34:34" x14ac:dyDescent="0.2">
      <c r="AH4663" s="2" t="s">
        <v>4794</v>
      </c>
    </row>
    <row r="4664" spans="34:34" x14ac:dyDescent="0.2">
      <c r="AH4664" s="2" t="s">
        <v>4795</v>
      </c>
    </row>
    <row r="4665" spans="34:34" x14ac:dyDescent="0.2">
      <c r="AH4665" s="2" t="s">
        <v>4796</v>
      </c>
    </row>
    <row r="4666" spans="34:34" x14ac:dyDescent="0.2">
      <c r="AH4666" s="2" t="s">
        <v>4797</v>
      </c>
    </row>
    <row r="4667" spans="34:34" x14ac:dyDescent="0.2">
      <c r="AH4667" s="2" t="s">
        <v>4798</v>
      </c>
    </row>
    <row r="4668" spans="34:34" x14ac:dyDescent="0.2">
      <c r="AH4668" s="2" t="s">
        <v>4799</v>
      </c>
    </row>
    <row r="4669" spans="34:34" x14ac:dyDescent="0.2">
      <c r="AH4669" s="2" t="s">
        <v>4800</v>
      </c>
    </row>
    <row r="4670" spans="34:34" x14ac:dyDescent="0.2">
      <c r="AH4670" s="2" t="s">
        <v>4801</v>
      </c>
    </row>
    <row r="4671" spans="34:34" x14ac:dyDescent="0.2">
      <c r="AH4671" s="2" t="s">
        <v>4802</v>
      </c>
    </row>
    <row r="4672" spans="34:34" x14ac:dyDescent="0.2">
      <c r="AH4672" s="2" t="s">
        <v>4803</v>
      </c>
    </row>
    <row r="4673" spans="34:34" x14ac:dyDescent="0.2">
      <c r="AH4673" s="2" t="s">
        <v>4804</v>
      </c>
    </row>
    <row r="4674" spans="34:34" x14ac:dyDescent="0.2">
      <c r="AH4674" s="2" t="s">
        <v>4805</v>
      </c>
    </row>
    <row r="4675" spans="34:34" x14ac:dyDescent="0.2">
      <c r="AH4675" s="2" t="s">
        <v>4806</v>
      </c>
    </row>
    <row r="4676" spans="34:34" x14ac:dyDescent="0.2">
      <c r="AH4676" s="2" t="s">
        <v>4807</v>
      </c>
    </row>
    <row r="4677" spans="34:34" x14ac:dyDescent="0.2">
      <c r="AH4677" s="2" t="s">
        <v>4808</v>
      </c>
    </row>
    <row r="4678" spans="34:34" x14ac:dyDescent="0.2">
      <c r="AH4678" s="2" t="s">
        <v>4809</v>
      </c>
    </row>
    <row r="4679" spans="34:34" x14ac:dyDescent="0.2">
      <c r="AH4679" s="2" t="s">
        <v>4810</v>
      </c>
    </row>
    <row r="4680" spans="34:34" x14ac:dyDescent="0.2">
      <c r="AH4680" s="2" t="s">
        <v>4811</v>
      </c>
    </row>
    <row r="4681" spans="34:34" x14ac:dyDescent="0.2">
      <c r="AH4681" s="2" t="s">
        <v>4812</v>
      </c>
    </row>
    <row r="4682" spans="34:34" x14ac:dyDescent="0.2">
      <c r="AH4682" s="2" t="s">
        <v>4813</v>
      </c>
    </row>
    <row r="4683" spans="34:34" x14ac:dyDescent="0.2">
      <c r="AH4683" s="2" t="s">
        <v>4814</v>
      </c>
    </row>
    <row r="4684" spans="34:34" x14ac:dyDescent="0.2">
      <c r="AH4684" s="2" t="s">
        <v>4815</v>
      </c>
    </row>
    <row r="4685" spans="34:34" x14ac:dyDescent="0.2">
      <c r="AH4685" s="2" t="s">
        <v>4816</v>
      </c>
    </row>
    <row r="4686" spans="34:34" x14ac:dyDescent="0.2">
      <c r="AH4686" s="2" t="s">
        <v>4817</v>
      </c>
    </row>
    <row r="4687" spans="34:34" x14ac:dyDescent="0.2">
      <c r="AH4687" s="2" t="s">
        <v>4818</v>
      </c>
    </row>
    <row r="4688" spans="34:34" x14ac:dyDescent="0.2">
      <c r="AH4688" s="2" t="s">
        <v>4819</v>
      </c>
    </row>
    <row r="4689" spans="34:34" x14ac:dyDescent="0.2">
      <c r="AH4689" s="2" t="s">
        <v>4820</v>
      </c>
    </row>
    <row r="4690" spans="34:34" x14ac:dyDescent="0.2">
      <c r="AH4690" s="2" t="s">
        <v>4821</v>
      </c>
    </row>
    <row r="4691" spans="34:34" x14ac:dyDescent="0.2">
      <c r="AH4691" s="2" t="s">
        <v>4822</v>
      </c>
    </row>
    <row r="4692" spans="34:34" x14ac:dyDescent="0.2">
      <c r="AH4692" s="2" t="s">
        <v>4823</v>
      </c>
    </row>
    <row r="4693" spans="34:34" x14ac:dyDescent="0.2">
      <c r="AH4693" s="2" t="s">
        <v>4824</v>
      </c>
    </row>
    <row r="4694" spans="34:34" x14ac:dyDescent="0.2">
      <c r="AH4694" s="2" t="s">
        <v>4825</v>
      </c>
    </row>
    <row r="4695" spans="34:34" x14ac:dyDescent="0.2">
      <c r="AH4695" s="2" t="s">
        <v>4826</v>
      </c>
    </row>
    <row r="4696" spans="34:34" x14ac:dyDescent="0.2">
      <c r="AH4696" s="2" t="s">
        <v>4827</v>
      </c>
    </row>
    <row r="4697" spans="34:34" x14ac:dyDescent="0.2">
      <c r="AH4697" s="2" t="s">
        <v>4828</v>
      </c>
    </row>
    <row r="4698" spans="34:34" x14ac:dyDescent="0.2">
      <c r="AH4698" s="2" t="s">
        <v>4829</v>
      </c>
    </row>
    <row r="4699" spans="34:34" x14ac:dyDescent="0.2">
      <c r="AH4699" s="2" t="s">
        <v>4830</v>
      </c>
    </row>
    <row r="4700" spans="34:34" x14ac:dyDescent="0.2">
      <c r="AH4700" s="2" t="s">
        <v>4831</v>
      </c>
    </row>
    <row r="4701" spans="34:34" x14ac:dyDescent="0.2">
      <c r="AH4701" s="2" t="s">
        <v>4832</v>
      </c>
    </row>
    <row r="4702" spans="34:34" x14ac:dyDescent="0.2">
      <c r="AH4702" s="2" t="s">
        <v>4833</v>
      </c>
    </row>
    <row r="4703" spans="34:34" x14ac:dyDescent="0.2">
      <c r="AH4703" s="2" t="s">
        <v>4834</v>
      </c>
    </row>
    <row r="4704" spans="34:34" x14ac:dyDescent="0.2">
      <c r="AH4704" s="2" t="s">
        <v>4835</v>
      </c>
    </row>
    <row r="4705" spans="34:34" x14ac:dyDescent="0.2">
      <c r="AH4705" s="2" t="s">
        <v>4836</v>
      </c>
    </row>
    <row r="4706" spans="34:34" x14ac:dyDescent="0.2">
      <c r="AH4706" s="2" t="s">
        <v>4837</v>
      </c>
    </row>
    <row r="4707" spans="34:34" x14ac:dyDescent="0.2">
      <c r="AH4707" s="2" t="s">
        <v>4838</v>
      </c>
    </row>
    <row r="4708" spans="34:34" x14ac:dyDescent="0.2">
      <c r="AH4708" s="2" t="s">
        <v>4839</v>
      </c>
    </row>
    <row r="4709" spans="34:34" x14ac:dyDescent="0.2">
      <c r="AH4709" s="2" t="s">
        <v>4840</v>
      </c>
    </row>
    <row r="4710" spans="34:34" x14ac:dyDescent="0.2">
      <c r="AH4710" s="2" t="s">
        <v>4841</v>
      </c>
    </row>
    <row r="4711" spans="34:34" x14ac:dyDescent="0.2">
      <c r="AH4711" s="2" t="s">
        <v>4842</v>
      </c>
    </row>
    <row r="4712" spans="34:34" x14ac:dyDescent="0.2">
      <c r="AH4712" s="2" t="s">
        <v>4843</v>
      </c>
    </row>
    <row r="4713" spans="34:34" x14ac:dyDescent="0.2">
      <c r="AH4713" s="2" t="s">
        <v>4844</v>
      </c>
    </row>
    <row r="4714" spans="34:34" x14ac:dyDescent="0.2">
      <c r="AH4714" s="2" t="s">
        <v>4845</v>
      </c>
    </row>
    <row r="4715" spans="34:34" x14ac:dyDescent="0.2">
      <c r="AH4715" s="2" t="s">
        <v>4846</v>
      </c>
    </row>
    <row r="4716" spans="34:34" x14ac:dyDescent="0.2">
      <c r="AH4716" s="2" t="s">
        <v>4847</v>
      </c>
    </row>
    <row r="4717" spans="34:34" x14ac:dyDescent="0.2">
      <c r="AH4717" s="2" t="s">
        <v>4848</v>
      </c>
    </row>
    <row r="4718" spans="34:34" x14ac:dyDescent="0.2">
      <c r="AH4718" s="2" t="s">
        <v>4849</v>
      </c>
    </row>
    <row r="4719" spans="34:34" x14ac:dyDescent="0.2">
      <c r="AH4719" s="2" t="s">
        <v>4850</v>
      </c>
    </row>
    <row r="4720" spans="34:34" x14ac:dyDescent="0.2">
      <c r="AH4720" s="2" t="s">
        <v>4851</v>
      </c>
    </row>
    <row r="4721" spans="34:34" x14ac:dyDescent="0.2">
      <c r="AH4721" s="2" t="s">
        <v>4852</v>
      </c>
    </row>
    <row r="4722" spans="34:34" x14ac:dyDescent="0.2">
      <c r="AH4722" s="2" t="s">
        <v>4853</v>
      </c>
    </row>
    <row r="4723" spans="34:34" x14ac:dyDescent="0.2">
      <c r="AH4723" s="2" t="s">
        <v>4854</v>
      </c>
    </row>
    <row r="4724" spans="34:34" x14ac:dyDescent="0.2">
      <c r="AH4724" s="2" t="s">
        <v>4855</v>
      </c>
    </row>
    <row r="4725" spans="34:34" x14ac:dyDescent="0.2">
      <c r="AH4725" s="2" t="s">
        <v>4856</v>
      </c>
    </row>
    <row r="4726" spans="34:34" x14ac:dyDescent="0.2">
      <c r="AH4726" s="2" t="s">
        <v>4857</v>
      </c>
    </row>
    <row r="4727" spans="34:34" x14ac:dyDescent="0.2">
      <c r="AH4727" s="2" t="s">
        <v>4858</v>
      </c>
    </row>
    <row r="4728" spans="34:34" x14ac:dyDescent="0.2">
      <c r="AH4728" s="2" t="s">
        <v>4859</v>
      </c>
    </row>
    <row r="4729" spans="34:34" x14ac:dyDescent="0.2">
      <c r="AH4729" s="2" t="s">
        <v>4860</v>
      </c>
    </row>
    <row r="4730" spans="34:34" x14ac:dyDescent="0.2">
      <c r="AH4730" s="2" t="s">
        <v>4861</v>
      </c>
    </row>
    <row r="4731" spans="34:34" x14ac:dyDescent="0.2">
      <c r="AH4731" s="2" t="s">
        <v>4862</v>
      </c>
    </row>
    <row r="4732" spans="34:34" x14ac:dyDescent="0.2">
      <c r="AH4732" s="2" t="s">
        <v>4863</v>
      </c>
    </row>
    <row r="4733" spans="34:34" x14ac:dyDescent="0.2">
      <c r="AH4733" s="2" t="s">
        <v>4864</v>
      </c>
    </row>
    <row r="4734" spans="34:34" x14ac:dyDescent="0.2">
      <c r="AH4734" s="2" t="s">
        <v>4865</v>
      </c>
    </row>
    <row r="4735" spans="34:34" x14ac:dyDescent="0.2">
      <c r="AH4735" s="2" t="s">
        <v>4866</v>
      </c>
    </row>
    <row r="4736" spans="34:34" x14ac:dyDescent="0.2">
      <c r="AH4736" s="2" t="s">
        <v>4867</v>
      </c>
    </row>
    <row r="4737" spans="34:34" x14ac:dyDescent="0.2">
      <c r="AH4737" s="2" t="s">
        <v>4868</v>
      </c>
    </row>
    <row r="4738" spans="34:34" x14ac:dyDescent="0.2">
      <c r="AH4738" s="2" t="s">
        <v>4869</v>
      </c>
    </row>
    <row r="4739" spans="34:34" x14ac:dyDescent="0.2">
      <c r="AH4739" s="2" t="s">
        <v>4870</v>
      </c>
    </row>
    <row r="4740" spans="34:34" x14ac:dyDescent="0.2">
      <c r="AH4740" s="2" t="s">
        <v>4871</v>
      </c>
    </row>
    <row r="4741" spans="34:34" x14ac:dyDescent="0.2">
      <c r="AH4741" s="2" t="s">
        <v>4872</v>
      </c>
    </row>
    <row r="4742" spans="34:34" x14ac:dyDescent="0.2">
      <c r="AH4742" s="2" t="s">
        <v>4873</v>
      </c>
    </row>
    <row r="4743" spans="34:34" x14ac:dyDescent="0.2">
      <c r="AH4743" s="2" t="s">
        <v>4874</v>
      </c>
    </row>
    <row r="4744" spans="34:34" x14ac:dyDescent="0.2">
      <c r="AH4744" s="2" t="s">
        <v>4875</v>
      </c>
    </row>
    <row r="4745" spans="34:34" x14ac:dyDescent="0.2">
      <c r="AH4745" s="2" t="s">
        <v>4876</v>
      </c>
    </row>
    <row r="4746" spans="34:34" x14ac:dyDescent="0.2">
      <c r="AH4746" s="2" t="s">
        <v>4877</v>
      </c>
    </row>
    <row r="4747" spans="34:34" x14ac:dyDescent="0.2">
      <c r="AH4747" s="2" t="s">
        <v>4878</v>
      </c>
    </row>
    <row r="4748" spans="34:34" x14ac:dyDescent="0.2">
      <c r="AH4748" s="2" t="s">
        <v>4879</v>
      </c>
    </row>
    <row r="4749" spans="34:34" x14ac:dyDescent="0.2">
      <c r="AH4749" s="2" t="s">
        <v>4880</v>
      </c>
    </row>
    <row r="4750" spans="34:34" x14ac:dyDescent="0.2">
      <c r="AH4750" s="2" t="s">
        <v>4881</v>
      </c>
    </row>
    <row r="4751" spans="34:34" x14ac:dyDescent="0.2">
      <c r="AH4751" s="2" t="s">
        <v>4882</v>
      </c>
    </row>
    <row r="4752" spans="34:34" x14ac:dyDescent="0.2">
      <c r="AH4752" s="2" t="s">
        <v>4883</v>
      </c>
    </row>
    <row r="4753" spans="34:34" x14ac:dyDescent="0.2">
      <c r="AH4753" s="2" t="s">
        <v>4884</v>
      </c>
    </row>
    <row r="4754" spans="34:34" x14ac:dyDescent="0.2">
      <c r="AH4754" s="2" t="s">
        <v>4885</v>
      </c>
    </row>
    <row r="4755" spans="34:34" x14ac:dyDescent="0.2">
      <c r="AH4755" s="2" t="s">
        <v>4886</v>
      </c>
    </row>
    <row r="4756" spans="34:34" x14ac:dyDescent="0.2">
      <c r="AH4756" s="2" t="s">
        <v>4887</v>
      </c>
    </row>
    <row r="4757" spans="34:34" x14ac:dyDescent="0.2">
      <c r="AH4757" s="2" t="s">
        <v>4888</v>
      </c>
    </row>
    <row r="4758" spans="34:34" x14ac:dyDescent="0.2">
      <c r="AH4758" s="2" t="s">
        <v>4889</v>
      </c>
    </row>
    <row r="4759" spans="34:34" x14ac:dyDescent="0.2">
      <c r="AH4759" s="2" t="s">
        <v>4890</v>
      </c>
    </row>
    <row r="4760" spans="34:34" x14ac:dyDescent="0.2">
      <c r="AH4760" s="2" t="s">
        <v>4891</v>
      </c>
    </row>
    <row r="4761" spans="34:34" x14ac:dyDescent="0.2">
      <c r="AH4761" s="2" t="s">
        <v>4892</v>
      </c>
    </row>
    <row r="4762" spans="34:34" x14ac:dyDescent="0.2">
      <c r="AH4762" s="2" t="s">
        <v>4893</v>
      </c>
    </row>
    <row r="4763" spans="34:34" x14ac:dyDescent="0.2">
      <c r="AH4763" s="2" t="s">
        <v>4894</v>
      </c>
    </row>
    <row r="4764" spans="34:34" x14ac:dyDescent="0.2">
      <c r="AH4764" s="2" t="s">
        <v>4895</v>
      </c>
    </row>
    <row r="4765" spans="34:34" x14ac:dyDescent="0.2">
      <c r="AH4765" s="2" t="s">
        <v>4896</v>
      </c>
    </row>
    <row r="4766" spans="34:34" x14ac:dyDescent="0.2">
      <c r="AH4766" s="2" t="s">
        <v>4897</v>
      </c>
    </row>
    <row r="4767" spans="34:34" x14ac:dyDescent="0.2">
      <c r="AH4767" s="2" t="s">
        <v>4898</v>
      </c>
    </row>
    <row r="4768" spans="34:34" x14ac:dyDescent="0.2">
      <c r="AH4768" s="2" t="s">
        <v>4899</v>
      </c>
    </row>
    <row r="4769" spans="34:34" x14ac:dyDescent="0.2">
      <c r="AH4769" s="2" t="s">
        <v>4900</v>
      </c>
    </row>
    <row r="4770" spans="34:34" x14ac:dyDescent="0.2">
      <c r="AH4770" s="2" t="s">
        <v>4901</v>
      </c>
    </row>
    <row r="4771" spans="34:34" x14ac:dyDescent="0.2">
      <c r="AH4771" s="2" t="s">
        <v>4902</v>
      </c>
    </row>
    <row r="4772" spans="34:34" x14ac:dyDescent="0.2">
      <c r="AH4772" s="2" t="s">
        <v>4903</v>
      </c>
    </row>
    <row r="4773" spans="34:34" x14ac:dyDescent="0.2">
      <c r="AH4773" s="2" t="s">
        <v>4904</v>
      </c>
    </row>
    <row r="4774" spans="34:34" x14ac:dyDescent="0.2">
      <c r="AH4774" s="2" t="s">
        <v>4905</v>
      </c>
    </row>
    <row r="4775" spans="34:34" x14ac:dyDescent="0.2">
      <c r="AH4775" s="2" t="s">
        <v>4906</v>
      </c>
    </row>
    <row r="4776" spans="34:34" x14ac:dyDescent="0.2">
      <c r="AH4776" s="2" t="s">
        <v>4907</v>
      </c>
    </row>
    <row r="4777" spans="34:34" x14ac:dyDescent="0.2">
      <c r="AH4777" s="2" t="s">
        <v>4908</v>
      </c>
    </row>
    <row r="4778" spans="34:34" x14ac:dyDescent="0.2">
      <c r="AH4778" s="2" t="s">
        <v>4909</v>
      </c>
    </row>
    <row r="4779" spans="34:34" x14ac:dyDescent="0.2">
      <c r="AH4779" s="2" t="s">
        <v>4910</v>
      </c>
    </row>
    <row r="4780" spans="34:34" x14ac:dyDescent="0.2">
      <c r="AH4780" s="2" t="s">
        <v>4911</v>
      </c>
    </row>
    <row r="4781" spans="34:34" x14ac:dyDescent="0.2">
      <c r="AH4781" s="2" t="s">
        <v>4912</v>
      </c>
    </row>
    <row r="4782" spans="34:34" x14ac:dyDescent="0.2">
      <c r="AH4782" s="2" t="s">
        <v>4913</v>
      </c>
    </row>
    <row r="4783" spans="34:34" x14ac:dyDescent="0.2">
      <c r="AH4783" s="2" t="s">
        <v>4914</v>
      </c>
    </row>
    <row r="4784" spans="34:34" x14ac:dyDescent="0.2">
      <c r="AH4784" s="2" t="s">
        <v>4915</v>
      </c>
    </row>
    <row r="4785" spans="34:34" x14ac:dyDescent="0.2">
      <c r="AH4785" s="2" t="s">
        <v>4916</v>
      </c>
    </row>
    <row r="4786" spans="34:34" x14ac:dyDescent="0.2">
      <c r="AH4786" s="2" t="s">
        <v>4917</v>
      </c>
    </row>
    <row r="4787" spans="34:34" x14ac:dyDescent="0.2">
      <c r="AH4787" s="2" t="s">
        <v>4918</v>
      </c>
    </row>
    <row r="4788" spans="34:34" x14ac:dyDescent="0.2">
      <c r="AH4788" s="2" t="s">
        <v>4919</v>
      </c>
    </row>
    <row r="4789" spans="34:34" x14ac:dyDescent="0.2">
      <c r="AH4789" s="2" t="s">
        <v>4920</v>
      </c>
    </row>
    <row r="4790" spans="34:34" x14ac:dyDescent="0.2">
      <c r="AH4790" s="2" t="s">
        <v>4921</v>
      </c>
    </row>
    <row r="4791" spans="34:34" x14ac:dyDescent="0.2">
      <c r="AH4791" s="2" t="s">
        <v>4922</v>
      </c>
    </row>
    <row r="4792" spans="34:34" x14ac:dyDescent="0.2">
      <c r="AH4792" s="2" t="s">
        <v>4923</v>
      </c>
    </row>
    <row r="4793" spans="34:34" x14ac:dyDescent="0.2">
      <c r="AH4793" s="2" t="s">
        <v>4924</v>
      </c>
    </row>
    <row r="4794" spans="34:34" x14ac:dyDescent="0.2">
      <c r="AH4794" s="2" t="s">
        <v>4925</v>
      </c>
    </row>
    <row r="4795" spans="34:34" x14ac:dyDescent="0.2">
      <c r="AH4795" s="2" t="s">
        <v>4926</v>
      </c>
    </row>
    <row r="4796" spans="34:34" x14ac:dyDescent="0.2">
      <c r="AH4796" s="2" t="s">
        <v>4927</v>
      </c>
    </row>
    <row r="4797" spans="34:34" x14ac:dyDescent="0.2">
      <c r="AH4797" s="2" t="s">
        <v>4928</v>
      </c>
    </row>
    <row r="4798" spans="34:34" x14ac:dyDescent="0.2">
      <c r="AH4798" s="2" t="s">
        <v>4929</v>
      </c>
    </row>
    <row r="4799" spans="34:34" x14ac:dyDescent="0.2">
      <c r="AH4799" s="2" t="s">
        <v>4930</v>
      </c>
    </row>
    <row r="4800" spans="34:34" x14ac:dyDescent="0.2">
      <c r="AH4800" s="2" t="s">
        <v>4931</v>
      </c>
    </row>
    <row r="4801" spans="34:34" x14ac:dyDescent="0.2">
      <c r="AH4801" s="2" t="s">
        <v>4932</v>
      </c>
    </row>
    <row r="4802" spans="34:34" x14ac:dyDescent="0.2">
      <c r="AH4802" s="2" t="s">
        <v>4933</v>
      </c>
    </row>
    <row r="4803" spans="34:34" x14ac:dyDescent="0.2">
      <c r="AH4803" s="2" t="s">
        <v>4934</v>
      </c>
    </row>
    <row r="4804" spans="34:34" x14ac:dyDescent="0.2">
      <c r="AH4804" s="2" t="s">
        <v>4935</v>
      </c>
    </row>
    <row r="4805" spans="34:34" x14ac:dyDescent="0.2">
      <c r="AH4805" s="2" t="s">
        <v>4936</v>
      </c>
    </row>
    <row r="4806" spans="34:34" x14ac:dyDescent="0.2">
      <c r="AH4806" s="2" t="s">
        <v>4937</v>
      </c>
    </row>
    <row r="4807" spans="34:34" x14ac:dyDescent="0.2">
      <c r="AH4807" s="2" t="s">
        <v>4938</v>
      </c>
    </row>
    <row r="4808" spans="34:34" x14ac:dyDescent="0.2">
      <c r="AH4808" s="2" t="s">
        <v>4939</v>
      </c>
    </row>
    <row r="4809" spans="34:34" x14ac:dyDescent="0.2">
      <c r="AH4809" s="2" t="s">
        <v>4940</v>
      </c>
    </row>
    <row r="4810" spans="34:34" x14ac:dyDescent="0.2">
      <c r="AH4810" s="2" t="s">
        <v>4941</v>
      </c>
    </row>
    <row r="4811" spans="34:34" x14ac:dyDescent="0.2">
      <c r="AH4811" s="2" t="s">
        <v>4942</v>
      </c>
    </row>
    <row r="4812" spans="34:34" x14ac:dyDescent="0.2">
      <c r="AH4812" s="2" t="s">
        <v>4943</v>
      </c>
    </row>
    <row r="4813" spans="34:34" x14ac:dyDescent="0.2">
      <c r="AH4813" s="2" t="s">
        <v>4944</v>
      </c>
    </row>
    <row r="4814" spans="34:34" x14ac:dyDescent="0.2">
      <c r="AH4814" s="2" t="s">
        <v>4945</v>
      </c>
    </row>
    <row r="4815" spans="34:34" x14ac:dyDescent="0.2">
      <c r="AH4815" s="2" t="s">
        <v>4946</v>
      </c>
    </row>
    <row r="4816" spans="34:34" x14ac:dyDescent="0.2">
      <c r="AH4816" s="2" t="s">
        <v>4947</v>
      </c>
    </row>
    <row r="4817" spans="34:34" x14ac:dyDescent="0.2">
      <c r="AH4817" s="2" t="s">
        <v>4948</v>
      </c>
    </row>
    <row r="4818" spans="34:34" x14ac:dyDescent="0.2">
      <c r="AH4818" s="2" t="s">
        <v>4949</v>
      </c>
    </row>
    <row r="4819" spans="34:34" x14ac:dyDescent="0.2">
      <c r="AH4819" s="2" t="s">
        <v>4950</v>
      </c>
    </row>
    <row r="4820" spans="34:34" x14ac:dyDescent="0.2">
      <c r="AH4820" s="2" t="s">
        <v>4951</v>
      </c>
    </row>
    <row r="4821" spans="34:34" x14ac:dyDescent="0.2">
      <c r="AH4821" s="2" t="s">
        <v>4952</v>
      </c>
    </row>
    <row r="4822" spans="34:34" x14ac:dyDescent="0.2">
      <c r="AH4822" s="2" t="s">
        <v>4953</v>
      </c>
    </row>
    <row r="4823" spans="34:34" x14ac:dyDescent="0.2">
      <c r="AH4823" s="2" t="s">
        <v>4954</v>
      </c>
    </row>
    <row r="4824" spans="34:34" x14ac:dyDescent="0.2">
      <c r="AH4824" s="2" t="s">
        <v>4955</v>
      </c>
    </row>
    <row r="4825" spans="34:34" x14ac:dyDescent="0.2">
      <c r="AH4825" s="2" t="s">
        <v>4956</v>
      </c>
    </row>
    <row r="4826" spans="34:34" x14ac:dyDescent="0.2">
      <c r="AH4826" s="2" t="s">
        <v>4957</v>
      </c>
    </row>
    <row r="4827" spans="34:34" x14ac:dyDescent="0.2">
      <c r="AH4827" s="2" t="s">
        <v>4958</v>
      </c>
    </row>
    <row r="4828" spans="34:34" x14ac:dyDescent="0.2">
      <c r="AH4828" s="2" t="s">
        <v>4959</v>
      </c>
    </row>
    <row r="4829" spans="34:34" x14ac:dyDescent="0.2">
      <c r="AH4829" s="2" t="s">
        <v>4960</v>
      </c>
    </row>
    <row r="4830" spans="34:34" x14ac:dyDescent="0.2">
      <c r="AH4830" s="2" t="s">
        <v>4961</v>
      </c>
    </row>
    <row r="4831" spans="34:34" x14ac:dyDescent="0.2">
      <c r="AH4831" s="2" t="s">
        <v>4962</v>
      </c>
    </row>
    <row r="4832" spans="34:34" x14ac:dyDescent="0.2">
      <c r="AH4832" s="2" t="s">
        <v>4963</v>
      </c>
    </row>
    <row r="4833" spans="34:34" x14ac:dyDescent="0.2">
      <c r="AH4833" s="2" t="s">
        <v>4964</v>
      </c>
    </row>
    <row r="4834" spans="34:34" x14ac:dyDescent="0.2">
      <c r="AH4834" s="2" t="s">
        <v>4965</v>
      </c>
    </row>
    <row r="4835" spans="34:34" x14ac:dyDescent="0.2">
      <c r="AH4835" s="2" t="s">
        <v>4966</v>
      </c>
    </row>
    <row r="4836" spans="34:34" x14ac:dyDescent="0.2">
      <c r="AH4836" s="2" t="s">
        <v>4967</v>
      </c>
    </row>
    <row r="4837" spans="34:34" x14ac:dyDescent="0.2">
      <c r="AH4837" s="2" t="s">
        <v>4968</v>
      </c>
    </row>
    <row r="4838" spans="34:34" x14ac:dyDescent="0.2">
      <c r="AH4838" s="2" t="s">
        <v>4969</v>
      </c>
    </row>
    <row r="4839" spans="34:34" x14ac:dyDescent="0.2">
      <c r="AH4839" s="2" t="s">
        <v>4970</v>
      </c>
    </row>
    <row r="4840" spans="34:34" x14ac:dyDescent="0.2">
      <c r="AH4840" s="2" t="s">
        <v>4971</v>
      </c>
    </row>
    <row r="4841" spans="34:34" x14ac:dyDescent="0.2">
      <c r="AH4841" s="2" t="s">
        <v>4972</v>
      </c>
    </row>
    <row r="4842" spans="34:34" x14ac:dyDescent="0.2">
      <c r="AH4842" s="2" t="s">
        <v>4973</v>
      </c>
    </row>
    <row r="4843" spans="34:34" x14ac:dyDescent="0.2">
      <c r="AH4843" s="2" t="s">
        <v>4974</v>
      </c>
    </row>
    <row r="4844" spans="34:34" x14ac:dyDescent="0.2">
      <c r="AH4844" s="2" t="s">
        <v>4975</v>
      </c>
    </row>
    <row r="4845" spans="34:34" x14ac:dyDescent="0.2">
      <c r="AH4845" s="2" t="s">
        <v>4976</v>
      </c>
    </row>
    <row r="4846" spans="34:34" x14ac:dyDescent="0.2">
      <c r="AH4846" s="2" t="s">
        <v>4977</v>
      </c>
    </row>
    <row r="4847" spans="34:34" x14ac:dyDescent="0.2">
      <c r="AH4847" s="2" t="s">
        <v>4978</v>
      </c>
    </row>
    <row r="4848" spans="34:34" x14ac:dyDescent="0.2">
      <c r="AH4848" s="2" t="s">
        <v>4979</v>
      </c>
    </row>
    <row r="4849" spans="34:34" x14ac:dyDescent="0.2">
      <c r="AH4849" s="2" t="s">
        <v>4980</v>
      </c>
    </row>
    <row r="4850" spans="34:34" x14ac:dyDescent="0.2">
      <c r="AH4850" s="2" t="s">
        <v>4981</v>
      </c>
    </row>
    <row r="4851" spans="34:34" x14ac:dyDescent="0.2">
      <c r="AH4851" s="2" t="s">
        <v>4982</v>
      </c>
    </row>
    <row r="4852" spans="34:34" x14ac:dyDescent="0.2">
      <c r="AH4852" s="2" t="s">
        <v>4983</v>
      </c>
    </row>
    <row r="4853" spans="34:34" x14ac:dyDescent="0.2">
      <c r="AH4853" s="2" t="s">
        <v>4984</v>
      </c>
    </row>
    <row r="4854" spans="34:34" x14ac:dyDescent="0.2">
      <c r="AH4854" s="2" t="s">
        <v>4985</v>
      </c>
    </row>
    <row r="4855" spans="34:34" x14ac:dyDescent="0.2">
      <c r="AH4855" s="2" t="s">
        <v>4986</v>
      </c>
    </row>
    <row r="4856" spans="34:34" x14ac:dyDescent="0.2">
      <c r="AH4856" s="2" t="s">
        <v>4987</v>
      </c>
    </row>
    <row r="4857" spans="34:34" x14ac:dyDescent="0.2">
      <c r="AH4857" s="2" t="s">
        <v>4988</v>
      </c>
    </row>
    <row r="4858" spans="34:34" x14ac:dyDescent="0.2">
      <c r="AH4858" s="2" t="s">
        <v>4989</v>
      </c>
    </row>
    <row r="4859" spans="34:34" x14ac:dyDescent="0.2">
      <c r="AH4859" s="2" t="s">
        <v>4990</v>
      </c>
    </row>
    <row r="4860" spans="34:34" x14ac:dyDescent="0.2">
      <c r="AH4860" s="2" t="s">
        <v>4991</v>
      </c>
    </row>
    <row r="4861" spans="34:34" x14ac:dyDescent="0.2">
      <c r="AH4861" s="2" t="s">
        <v>4992</v>
      </c>
    </row>
    <row r="4862" spans="34:34" x14ac:dyDescent="0.2">
      <c r="AH4862" s="2" t="s">
        <v>4993</v>
      </c>
    </row>
    <row r="4863" spans="34:34" x14ac:dyDescent="0.2">
      <c r="AH4863" s="2" t="s">
        <v>4994</v>
      </c>
    </row>
    <row r="4864" spans="34:34" x14ac:dyDescent="0.2">
      <c r="AH4864" s="2" t="s">
        <v>4995</v>
      </c>
    </row>
    <row r="4865" spans="34:34" x14ac:dyDescent="0.2">
      <c r="AH4865" s="2" t="s">
        <v>4996</v>
      </c>
    </row>
    <row r="4866" spans="34:34" x14ac:dyDescent="0.2">
      <c r="AH4866" s="2" t="s">
        <v>4997</v>
      </c>
    </row>
    <row r="4867" spans="34:34" x14ac:dyDescent="0.2">
      <c r="AH4867" s="2" t="s">
        <v>4998</v>
      </c>
    </row>
    <row r="4868" spans="34:34" x14ac:dyDescent="0.2">
      <c r="AH4868" s="2" t="s">
        <v>4999</v>
      </c>
    </row>
    <row r="4869" spans="34:34" x14ac:dyDescent="0.2">
      <c r="AH4869" s="2" t="s">
        <v>5000</v>
      </c>
    </row>
    <row r="4870" spans="34:34" x14ac:dyDescent="0.2">
      <c r="AH4870" s="2" t="s">
        <v>5001</v>
      </c>
    </row>
    <row r="4871" spans="34:34" x14ac:dyDescent="0.2">
      <c r="AH4871" s="2" t="s">
        <v>5002</v>
      </c>
    </row>
    <row r="4872" spans="34:34" x14ac:dyDescent="0.2">
      <c r="AH4872" s="2" t="s">
        <v>5003</v>
      </c>
    </row>
    <row r="4873" spans="34:34" x14ac:dyDescent="0.2">
      <c r="AH4873" s="2" t="s">
        <v>5004</v>
      </c>
    </row>
    <row r="4874" spans="34:34" x14ac:dyDescent="0.2">
      <c r="AH4874" s="2" t="s">
        <v>5005</v>
      </c>
    </row>
    <row r="4875" spans="34:34" x14ac:dyDescent="0.2">
      <c r="AH4875" s="2" t="s">
        <v>5006</v>
      </c>
    </row>
    <row r="4876" spans="34:34" x14ac:dyDescent="0.2">
      <c r="AH4876" s="2" t="s">
        <v>5007</v>
      </c>
    </row>
    <row r="4877" spans="34:34" x14ac:dyDescent="0.2">
      <c r="AH4877" s="2" t="s">
        <v>5008</v>
      </c>
    </row>
    <row r="4878" spans="34:34" x14ac:dyDescent="0.2">
      <c r="AH4878" s="2" t="s">
        <v>5009</v>
      </c>
    </row>
    <row r="4879" spans="34:34" x14ac:dyDescent="0.2">
      <c r="AH4879" s="2" t="s">
        <v>5010</v>
      </c>
    </row>
    <row r="4880" spans="34:34" x14ac:dyDescent="0.2">
      <c r="AH4880" s="2" t="s">
        <v>28</v>
      </c>
    </row>
    <row r="4881" spans="34:34" x14ac:dyDescent="0.2">
      <c r="AH4881" s="2" t="s">
        <v>5011</v>
      </c>
    </row>
    <row r="4882" spans="34:34" x14ac:dyDescent="0.2">
      <c r="AH4882" s="2" t="s">
        <v>5012</v>
      </c>
    </row>
    <row r="4883" spans="34:34" x14ac:dyDescent="0.2">
      <c r="AH4883" s="2" t="s">
        <v>5013</v>
      </c>
    </row>
    <row r="4884" spans="34:34" x14ac:dyDescent="0.2">
      <c r="AH4884" s="2" t="s">
        <v>5014</v>
      </c>
    </row>
    <row r="4885" spans="34:34" x14ac:dyDescent="0.2">
      <c r="AH4885" s="2" t="s">
        <v>5015</v>
      </c>
    </row>
    <row r="4886" spans="34:34" x14ac:dyDescent="0.2">
      <c r="AH4886" s="2" t="s">
        <v>5016</v>
      </c>
    </row>
    <row r="4887" spans="34:34" x14ac:dyDescent="0.2">
      <c r="AH4887" s="2" t="s">
        <v>5017</v>
      </c>
    </row>
    <row r="4888" spans="34:34" x14ac:dyDescent="0.2">
      <c r="AH4888" s="2" t="s">
        <v>5018</v>
      </c>
    </row>
    <row r="4889" spans="34:34" x14ac:dyDescent="0.2">
      <c r="AH4889" s="2" t="s">
        <v>5019</v>
      </c>
    </row>
    <row r="4890" spans="34:34" x14ac:dyDescent="0.2">
      <c r="AH4890" s="2" t="s">
        <v>5020</v>
      </c>
    </row>
    <row r="4891" spans="34:34" x14ac:dyDescent="0.2">
      <c r="AH4891" s="2" t="s">
        <v>5021</v>
      </c>
    </row>
    <row r="4892" spans="34:34" x14ac:dyDescent="0.2">
      <c r="AH4892" s="2" t="s">
        <v>5022</v>
      </c>
    </row>
    <row r="4893" spans="34:34" x14ac:dyDescent="0.2">
      <c r="AH4893" s="2" t="s">
        <v>5023</v>
      </c>
    </row>
    <row r="4894" spans="34:34" x14ac:dyDescent="0.2">
      <c r="AH4894" s="2" t="s">
        <v>5024</v>
      </c>
    </row>
    <row r="4895" spans="34:34" x14ac:dyDescent="0.2">
      <c r="AH4895" s="2" t="s">
        <v>5025</v>
      </c>
    </row>
    <row r="4896" spans="34:34" x14ac:dyDescent="0.2">
      <c r="AH4896" s="2" t="s">
        <v>5026</v>
      </c>
    </row>
    <row r="4897" spans="34:34" x14ac:dyDescent="0.2">
      <c r="AH4897" s="2" t="s">
        <v>5027</v>
      </c>
    </row>
    <row r="4898" spans="34:34" x14ac:dyDescent="0.2">
      <c r="AH4898" s="2" t="s">
        <v>5028</v>
      </c>
    </row>
    <row r="4899" spans="34:34" x14ac:dyDescent="0.2">
      <c r="AH4899" s="2" t="s">
        <v>5029</v>
      </c>
    </row>
    <row r="4900" spans="34:34" x14ac:dyDescent="0.2">
      <c r="AH4900" s="2" t="s">
        <v>5030</v>
      </c>
    </row>
    <row r="4901" spans="34:34" x14ac:dyDescent="0.2">
      <c r="AH4901" s="2" t="s">
        <v>5031</v>
      </c>
    </row>
    <row r="4902" spans="34:34" x14ac:dyDescent="0.2">
      <c r="AH4902" s="2" t="s">
        <v>5032</v>
      </c>
    </row>
    <row r="4903" spans="34:34" x14ac:dyDescent="0.2">
      <c r="AH4903" s="2" t="s">
        <v>5033</v>
      </c>
    </row>
    <row r="4904" spans="34:34" x14ac:dyDescent="0.2">
      <c r="AH4904" s="2" t="s">
        <v>5034</v>
      </c>
    </row>
    <row r="4905" spans="34:34" x14ac:dyDescent="0.2">
      <c r="AH4905" s="2" t="s">
        <v>5035</v>
      </c>
    </row>
    <row r="4906" spans="34:34" x14ac:dyDescent="0.2">
      <c r="AH4906" s="2" t="s">
        <v>5036</v>
      </c>
    </row>
    <row r="4907" spans="34:34" x14ac:dyDescent="0.2">
      <c r="AH4907" s="2" t="s">
        <v>5037</v>
      </c>
    </row>
    <row r="4908" spans="34:34" x14ac:dyDescent="0.2">
      <c r="AH4908" s="2" t="s">
        <v>5038</v>
      </c>
    </row>
    <row r="4909" spans="34:34" x14ac:dyDescent="0.2">
      <c r="AH4909" s="2" t="s">
        <v>5039</v>
      </c>
    </row>
    <row r="4910" spans="34:34" x14ac:dyDescent="0.2">
      <c r="AH4910" s="2" t="s">
        <v>5040</v>
      </c>
    </row>
    <row r="4911" spans="34:34" x14ac:dyDescent="0.2">
      <c r="AH4911" s="2" t="s">
        <v>5041</v>
      </c>
    </row>
    <row r="4912" spans="34:34" x14ac:dyDescent="0.2">
      <c r="AH4912" s="2" t="s">
        <v>5042</v>
      </c>
    </row>
    <row r="4913" spans="34:34" x14ac:dyDescent="0.2">
      <c r="AH4913" s="2" t="s">
        <v>5043</v>
      </c>
    </row>
    <row r="4914" spans="34:34" x14ac:dyDescent="0.2">
      <c r="AH4914" s="2" t="s">
        <v>5044</v>
      </c>
    </row>
    <row r="4915" spans="34:34" x14ac:dyDescent="0.2">
      <c r="AH4915" s="2" t="s">
        <v>5045</v>
      </c>
    </row>
    <row r="4916" spans="34:34" x14ac:dyDescent="0.2">
      <c r="AH4916" s="2" t="s">
        <v>5046</v>
      </c>
    </row>
    <row r="4917" spans="34:34" x14ac:dyDescent="0.2">
      <c r="AH4917" s="2" t="s">
        <v>5047</v>
      </c>
    </row>
    <row r="4918" spans="34:34" x14ac:dyDescent="0.2">
      <c r="AH4918" s="2" t="s">
        <v>5048</v>
      </c>
    </row>
    <row r="4919" spans="34:34" x14ac:dyDescent="0.2">
      <c r="AH4919" s="2" t="s">
        <v>5049</v>
      </c>
    </row>
    <row r="4920" spans="34:34" x14ac:dyDescent="0.2">
      <c r="AH4920" s="2" t="s">
        <v>5050</v>
      </c>
    </row>
    <row r="4921" spans="34:34" x14ac:dyDescent="0.2">
      <c r="AH4921" s="2" t="s">
        <v>5051</v>
      </c>
    </row>
    <row r="4922" spans="34:34" x14ac:dyDescent="0.2">
      <c r="AH4922" s="2" t="s">
        <v>5052</v>
      </c>
    </row>
    <row r="4923" spans="34:34" x14ac:dyDescent="0.2">
      <c r="AH4923" s="2" t="s">
        <v>5053</v>
      </c>
    </row>
    <row r="4924" spans="34:34" x14ac:dyDescent="0.2">
      <c r="AH4924" s="2" t="s">
        <v>5054</v>
      </c>
    </row>
    <row r="4925" spans="34:34" x14ac:dyDescent="0.2">
      <c r="AH4925" s="2" t="s">
        <v>5055</v>
      </c>
    </row>
    <row r="4926" spans="34:34" x14ac:dyDescent="0.2">
      <c r="AH4926" s="2" t="s">
        <v>5056</v>
      </c>
    </row>
    <row r="4927" spans="34:34" x14ac:dyDescent="0.2">
      <c r="AH4927" s="2" t="s">
        <v>5057</v>
      </c>
    </row>
    <row r="4928" spans="34:34" x14ac:dyDescent="0.2">
      <c r="AH4928" s="2" t="s">
        <v>5058</v>
      </c>
    </row>
    <row r="4929" spans="34:34" x14ac:dyDescent="0.2">
      <c r="AH4929" s="2" t="s">
        <v>5059</v>
      </c>
    </row>
    <row r="4930" spans="34:34" x14ac:dyDescent="0.2">
      <c r="AH4930" s="2" t="s">
        <v>5060</v>
      </c>
    </row>
    <row r="4931" spans="34:34" x14ac:dyDescent="0.2">
      <c r="AH4931" s="2" t="s">
        <v>5061</v>
      </c>
    </row>
    <row r="4932" spans="34:34" x14ac:dyDescent="0.2">
      <c r="AH4932" s="2" t="s">
        <v>5062</v>
      </c>
    </row>
    <row r="4933" spans="34:34" x14ac:dyDescent="0.2">
      <c r="AH4933" s="2" t="s">
        <v>5063</v>
      </c>
    </row>
    <row r="4934" spans="34:34" x14ac:dyDescent="0.2">
      <c r="AH4934" s="2" t="s">
        <v>5064</v>
      </c>
    </row>
    <row r="4935" spans="34:34" x14ac:dyDescent="0.2">
      <c r="AH4935" s="2" t="s">
        <v>5065</v>
      </c>
    </row>
    <row r="4936" spans="34:34" x14ac:dyDescent="0.2">
      <c r="AH4936" s="2" t="s">
        <v>5066</v>
      </c>
    </row>
    <row r="4937" spans="34:34" x14ac:dyDescent="0.2">
      <c r="AH4937" s="2" t="s">
        <v>5067</v>
      </c>
    </row>
    <row r="4938" spans="34:34" x14ac:dyDescent="0.2">
      <c r="AH4938" s="2" t="s">
        <v>5068</v>
      </c>
    </row>
    <row r="4939" spans="34:34" x14ac:dyDescent="0.2">
      <c r="AH4939" s="2" t="s">
        <v>5069</v>
      </c>
    </row>
    <row r="4940" spans="34:34" x14ac:dyDescent="0.2">
      <c r="AH4940" s="2" t="s">
        <v>5070</v>
      </c>
    </row>
    <row r="4941" spans="34:34" x14ac:dyDescent="0.2">
      <c r="AH4941" s="2" t="s">
        <v>5071</v>
      </c>
    </row>
    <row r="4942" spans="34:34" x14ac:dyDescent="0.2">
      <c r="AH4942" s="2" t="s">
        <v>5072</v>
      </c>
    </row>
    <row r="4943" spans="34:34" x14ac:dyDescent="0.2">
      <c r="AH4943" s="2" t="s">
        <v>5073</v>
      </c>
    </row>
    <row r="4944" spans="34:34" x14ac:dyDescent="0.2">
      <c r="AH4944" s="2" t="s">
        <v>5074</v>
      </c>
    </row>
    <row r="4945" spans="34:34" x14ac:dyDescent="0.2">
      <c r="AH4945" s="2" t="s">
        <v>5075</v>
      </c>
    </row>
    <row r="4946" spans="34:34" x14ac:dyDescent="0.2">
      <c r="AH4946" s="2" t="s">
        <v>5076</v>
      </c>
    </row>
    <row r="4947" spans="34:34" x14ac:dyDescent="0.2">
      <c r="AH4947" s="2" t="s">
        <v>5077</v>
      </c>
    </row>
    <row r="4948" spans="34:34" x14ac:dyDescent="0.2">
      <c r="AH4948" s="2" t="s">
        <v>5078</v>
      </c>
    </row>
    <row r="4949" spans="34:34" x14ac:dyDescent="0.2">
      <c r="AH4949" s="2" t="s">
        <v>5079</v>
      </c>
    </row>
    <row r="4950" spans="34:34" x14ac:dyDescent="0.2">
      <c r="AH4950" s="2" t="s">
        <v>5080</v>
      </c>
    </row>
    <row r="4951" spans="34:34" x14ac:dyDescent="0.2">
      <c r="AH4951" s="2" t="s">
        <v>5081</v>
      </c>
    </row>
    <row r="4952" spans="34:34" x14ac:dyDescent="0.2">
      <c r="AH4952" s="2" t="s">
        <v>5082</v>
      </c>
    </row>
    <row r="4953" spans="34:34" x14ac:dyDescent="0.2">
      <c r="AH4953" s="2" t="s">
        <v>5083</v>
      </c>
    </row>
    <row r="4954" spans="34:34" x14ac:dyDescent="0.2">
      <c r="AH4954" s="2" t="s">
        <v>5084</v>
      </c>
    </row>
    <row r="4955" spans="34:34" x14ac:dyDescent="0.2">
      <c r="AH4955" s="2" t="s">
        <v>5085</v>
      </c>
    </row>
    <row r="4956" spans="34:34" x14ac:dyDescent="0.2">
      <c r="AH4956" s="2" t="s">
        <v>5086</v>
      </c>
    </row>
    <row r="4957" spans="34:34" x14ac:dyDescent="0.2">
      <c r="AH4957" s="2" t="s">
        <v>5087</v>
      </c>
    </row>
    <row r="4958" spans="34:34" x14ac:dyDescent="0.2">
      <c r="AH4958" s="2" t="s">
        <v>5088</v>
      </c>
    </row>
    <row r="4959" spans="34:34" x14ac:dyDescent="0.2">
      <c r="AH4959" s="2" t="s">
        <v>5089</v>
      </c>
    </row>
    <row r="4960" spans="34:34" x14ac:dyDescent="0.2">
      <c r="AH4960" s="2" t="s">
        <v>5090</v>
      </c>
    </row>
    <row r="4961" spans="34:34" x14ac:dyDescent="0.2">
      <c r="AH4961" s="2" t="s">
        <v>5091</v>
      </c>
    </row>
    <row r="4962" spans="34:34" x14ac:dyDescent="0.2">
      <c r="AH4962" s="2" t="s">
        <v>5092</v>
      </c>
    </row>
    <row r="4963" spans="34:34" x14ac:dyDescent="0.2">
      <c r="AH4963" s="2" t="s">
        <v>5093</v>
      </c>
    </row>
    <row r="4964" spans="34:34" x14ac:dyDescent="0.2">
      <c r="AH4964" s="2" t="s">
        <v>5094</v>
      </c>
    </row>
    <row r="4965" spans="34:34" x14ac:dyDescent="0.2">
      <c r="AH4965" s="2" t="s">
        <v>5095</v>
      </c>
    </row>
    <row r="4966" spans="34:34" x14ac:dyDescent="0.2">
      <c r="AH4966" s="2" t="s">
        <v>5096</v>
      </c>
    </row>
    <row r="4967" spans="34:34" x14ac:dyDescent="0.2">
      <c r="AH4967" s="2" t="s">
        <v>5097</v>
      </c>
    </row>
    <row r="4968" spans="34:34" x14ac:dyDescent="0.2">
      <c r="AH4968" s="2" t="s">
        <v>5098</v>
      </c>
    </row>
    <row r="4969" spans="34:34" x14ac:dyDescent="0.2">
      <c r="AH4969" s="2" t="s">
        <v>5099</v>
      </c>
    </row>
    <row r="4970" spans="34:34" x14ac:dyDescent="0.2">
      <c r="AH4970" s="2" t="s">
        <v>5100</v>
      </c>
    </row>
    <row r="4971" spans="34:34" x14ac:dyDescent="0.2">
      <c r="AH4971" s="2" t="s">
        <v>5101</v>
      </c>
    </row>
    <row r="4972" spans="34:34" x14ac:dyDescent="0.2">
      <c r="AH4972" s="2" t="s">
        <v>5102</v>
      </c>
    </row>
    <row r="4973" spans="34:34" x14ac:dyDescent="0.2">
      <c r="AH4973" s="2" t="s">
        <v>5103</v>
      </c>
    </row>
    <row r="4974" spans="34:34" x14ac:dyDescent="0.2">
      <c r="AH4974" s="2" t="s">
        <v>5104</v>
      </c>
    </row>
    <row r="4975" spans="34:34" x14ac:dyDescent="0.2">
      <c r="AH4975" s="2" t="s">
        <v>5105</v>
      </c>
    </row>
    <row r="4976" spans="34:34" x14ac:dyDescent="0.2">
      <c r="AH4976" s="2" t="s">
        <v>5106</v>
      </c>
    </row>
    <row r="4977" spans="34:34" x14ac:dyDescent="0.2">
      <c r="AH4977" s="2" t="s">
        <v>5107</v>
      </c>
    </row>
    <row r="4978" spans="34:34" x14ac:dyDescent="0.2">
      <c r="AH4978" s="2" t="s">
        <v>5108</v>
      </c>
    </row>
    <row r="4979" spans="34:34" x14ac:dyDescent="0.2">
      <c r="AH4979" s="2" t="s">
        <v>5109</v>
      </c>
    </row>
    <row r="4980" spans="34:34" x14ac:dyDescent="0.2">
      <c r="AH4980" s="2" t="s">
        <v>5110</v>
      </c>
    </row>
    <row r="4981" spans="34:34" x14ac:dyDescent="0.2">
      <c r="AH4981" s="2" t="s">
        <v>5111</v>
      </c>
    </row>
    <row r="4982" spans="34:34" x14ac:dyDescent="0.2">
      <c r="AH4982" s="2" t="s">
        <v>5112</v>
      </c>
    </row>
    <row r="4983" spans="34:34" x14ac:dyDescent="0.2">
      <c r="AH4983" s="2" t="s">
        <v>5113</v>
      </c>
    </row>
    <row r="4984" spans="34:34" x14ac:dyDescent="0.2">
      <c r="AH4984" s="2" t="s">
        <v>5114</v>
      </c>
    </row>
    <row r="4985" spans="34:34" x14ac:dyDescent="0.2">
      <c r="AH4985" s="2" t="s">
        <v>5115</v>
      </c>
    </row>
    <row r="4986" spans="34:34" x14ac:dyDescent="0.2">
      <c r="AH4986" s="2" t="s">
        <v>5116</v>
      </c>
    </row>
    <row r="4987" spans="34:34" x14ac:dyDescent="0.2">
      <c r="AH4987" s="2" t="s">
        <v>5117</v>
      </c>
    </row>
    <row r="4988" spans="34:34" x14ac:dyDescent="0.2">
      <c r="AH4988" s="2" t="s">
        <v>5118</v>
      </c>
    </row>
    <row r="4989" spans="34:34" x14ac:dyDescent="0.2">
      <c r="AH4989" s="2" t="s">
        <v>5119</v>
      </c>
    </row>
    <row r="4990" spans="34:34" x14ac:dyDescent="0.2">
      <c r="AH4990" s="2" t="s">
        <v>5120</v>
      </c>
    </row>
    <row r="4991" spans="34:34" x14ac:dyDescent="0.2">
      <c r="AH4991" s="2" t="s">
        <v>5121</v>
      </c>
    </row>
    <row r="4992" spans="34:34" x14ac:dyDescent="0.2">
      <c r="AH4992" s="2" t="s">
        <v>5122</v>
      </c>
    </row>
    <row r="4993" spans="34:34" x14ac:dyDescent="0.2">
      <c r="AH4993" s="2" t="s">
        <v>5123</v>
      </c>
    </row>
    <row r="4994" spans="34:34" x14ac:dyDescent="0.2">
      <c r="AH4994" s="2" t="s">
        <v>5124</v>
      </c>
    </row>
    <row r="4995" spans="34:34" x14ac:dyDescent="0.2">
      <c r="AH4995" s="2" t="s">
        <v>5125</v>
      </c>
    </row>
    <row r="4996" spans="34:34" x14ac:dyDescent="0.2">
      <c r="AH4996" s="2" t="s">
        <v>5126</v>
      </c>
    </row>
    <row r="4997" spans="34:34" x14ac:dyDescent="0.2">
      <c r="AH4997" s="2" t="s">
        <v>5127</v>
      </c>
    </row>
    <row r="4998" spans="34:34" x14ac:dyDescent="0.2">
      <c r="AH4998" s="2" t="s">
        <v>5128</v>
      </c>
    </row>
    <row r="4999" spans="34:34" x14ac:dyDescent="0.2">
      <c r="AH4999" s="2" t="s">
        <v>5129</v>
      </c>
    </row>
    <row r="5000" spans="34:34" x14ac:dyDescent="0.2">
      <c r="AH5000" s="2" t="s">
        <v>5130</v>
      </c>
    </row>
    <row r="5001" spans="34:34" x14ac:dyDescent="0.2">
      <c r="AH5001" s="2" t="s">
        <v>5131</v>
      </c>
    </row>
    <row r="5002" spans="34:34" x14ac:dyDescent="0.2">
      <c r="AH5002" s="2" t="s">
        <v>5132</v>
      </c>
    </row>
    <row r="5003" spans="34:34" x14ac:dyDescent="0.2">
      <c r="AH5003" s="2" t="s">
        <v>5133</v>
      </c>
    </row>
    <row r="5004" spans="34:34" x14ac:dyDescent="0.2">
      <c r="AH5004" s="2" t="s">
        <v>5134</v>
      </c>
    </row>
    <row r="5005" spans="34:34" x14ac:dyDescent="0.2">
      <c r="AH5005" s="2" t="s">
        <v>5135</v>
      </c>
    </row>
    <row r="5006" spans="34:34" x14ac:dyDescent="0.2">
      <c r="AH5006" s="2" t="s">
        <v>5136</v>
      </c>
    </row>
    <row r="5007" spans="34:34" x14ac:dyDescent="0.2">
      <c r="AH5007" s="2" t="s">
        <v>5137</v>
      </c>
    </row>
    <row r="5008" spans="34:34" x14ac:dyDescent="0.2">
      <c r="AH5008" s="2" t="s">
        <v>5138</v>
      </c>
    </row>
    <row r="5009" spans="34:34" x14ac:dyDescent="0.2">
      <c r="AH5009" s="2" t="s">
        <v>5139</v>
      </c>
    </row>
    <row r="5010" spans="34:34" x14ac:dyDescent="0.2">
      <c r="AH5010" s="2" t="s">
        <v>5140</v>
      </c>
    </row>
    <row r="5011" spans="34:34" x14ac:dyDescent="0.2">
      <c r="AH5011" s="2" t="s">
        <v>5141</v>
      </c>
    </row>
    <row r="5012" spans="34:34" x14ac:dyDescent="0.2">
      <c r="AH5012" s="2" t="s">
        <v>5142</v>
      </c>
    </row>
    <row r="5013" spans="34:34" x14ac:dyDescent="0.2">
      <c r="AH5013" s="2" t="s">
        <v>5143</v>
      </c>
    </row>
    <row r="5014" spans="34:34" x14ac:dyDescent="0.2">
      <c r="AH5014" s="2" t="s">
        <v>5144</v>
      </c>
    </row>
    <row r="5015" spans="34:34" x14ac:dyDescent="0.2">
      <c r="AH5015" s="2" t="s">
        <v>5145</v>
      </c>
    </row>
    <row r="5016" spans="34:34" x14ac:dyDescent="0.2">
      <c r="AH5016" s="2" t="s">
        <v>5146</v>
      </c>
    </row>
    <row r="5017" spans="34:34" x14ac:dyDescent="0.2">
      <c r="AH5017" s="2" t="s">
        <v>5147</v>
      </c>
    </row>
    <row r="5018" spans="34:34" x14ac:dyDescent="0.2">
      <c r="AH5018" s="2" t="s">
        <v>5148</v>
      </c>
    </row>
    <row r="5019" spans="34:34" x14ac:dyDescent="0.2">
      <c r="AH5019" s="2" t="s">
        <v>5149</v>
      </c>
    </row>
    <row r="5020" spans="34:34" x14ac:dyDescent="0.2">
      <c r="AH5020" s="2" t="s">
        <v>5150</v>
      </c>
    </row>
    <row r="5021" spans="34:34" x14ac:dyDescent="0.2">
      <c r="AH5021" s="2" t="s">
        <v>5151</v>
      </c>
    </row>
    <row r="5022" spans="34:34" x14ac:dyDescent="0.2">
      <c r="AH5022" s="2" t="s">
        <v>5152</v>
      </c>
    </row>
    <row r="5023" spans="34:34" x14ac:dyDescent="0.2">
      <c r="AH5023" s="2" t="s">
        <v>5153</v>
      </c>
    </row>
    <row r="5024" spans="34:34" x14ac:dyDescent="0.2">
      <c r="AH5024" s="2" t="s">
        <v>5154</v>
      </c>
    </row>
    <row r="5025" spans="34:34" x14ac:dyDescent="0.2">
      <c r="AH5025" s="2" t="s">
        <v>5155</v>
      </c>
    </row>
    <row r="5026" spans="34:34" x14ac:dyDescent="0.2">
      <c r="AH5026" s="2" t="s">
        <v>5156</v>
      </c>
    </row>
    <row r="5027" spans="34:34" x14ac:dyDescent="0.2">
      <c r="AH5027" s="2" t="s">
        <v>5157</v>
      </c>
    </row>
    <row r="5028" spans="34:34" x14ac:dyDescent="0.2">
      <c r="AH5028" s="2" t="s">
        <v>5158</v>
      </c>
    </row>
    <row r="5029" spans="34:34" x14ac:dyDescent="0.2">
      <c r="AH5029" s="2" t="s">
        <v>5159</v>
      </c>
    </row>
    <row r="5030" spans="34:34" x14ac:dyDescent="0.2">
      <c r="AH5030" s="2" t="s">
        <v>5160</v>
      </c>
    </row>
    <row r="5031" spans="34:34" x14ac:dyDescent="0.2">
      <c r="AH5031" s="2" t="s">
        <v>5161</v>
      </c>
    </row>
    <row r="5032" spans="34:34" x14ac:dyDescent="0.2">
      <c r="AH5032" s="2" t="s">
        <v>5162</v>
      </c>
    </row>
    <row r="5033" spans="34:34" x14ac:dyDescent="0.2">
      <c r="AH5033" s="2" t="s">
        <v>5163</v>
      </c>
    </row>
    <row r="5034" spans="34:34" x14ac:dyDescent="0.2">
      <c r="AH5034" s="2" t="s">
        <v>5164</v>
      </c>
    </row>
    <row r="5035" spans="34:34" x14ac:dyDescent="0.2">
      <c r="AH5035" s="2" t="s">
        <v>5165</v>
      </c>
    </row>
    <row r="5036" spans="34:34" x14ac:dyDescent="0.2">
      <c r="AH5036" s="2" t="s">
        <v>5166</v>
      </c>
    </row>
    <row r="5037" spans="34:34" x14ac:dyDescent="0.2">
      <c r="AH5037" s="2" t="s">
        <v>5167</v>
      </c>
    </row>
    <row r="5038" spans="34:34" x14ac:dyDescent="0.2">
      <c r="AH5038" s="2" t="s">
        <v>5168</v>
      </c>
    </row>
    <row r="5039" spans="34:34" x14ac:dyDescent="0.2">
      <c r="AH5039" s="2" t="s">
        <v>5169</v>
      </c>
    </row>
    <row r="5040" spans="34:34" x14ac:dyDescent="0.2">
      <c r="AH5040" s="2" t="s">
        <v>5170</v>
      </c>
    </row>
    <row r="5041" spans="34:34" x14ac:dyDescent="0.2">
      <c r="AH5041" s="2" t="s">
        <v>5171</v>
      </c>
    </row>
    <row r="5042" spans="34:34" x14ac:dyDescent="0.2">
      <c r="AH5042" s="2" t="s">
        <v>5172</v>
      </c>
    </row>
    <row r="5043" spans="34:34" x14ac:dyDescent="0.2">
      <c r="AH5043" s="2" t="s">
        <v>5173</v>
      </c>
    </row>
    <row r="5044" spans="34:34" x14ac:dyDescent="0.2">
      <c r="AH5044" s="2" t="s">
        <v>5174</v>
      </c>
    </row>
    <row r="5045" spans="34:34" x14ac:dyDescent="0.2">
      <c r="AH5045" s="2" t="s">
        <v>5175</v>
      </c>
    </row>
    <row r="5046" spans="34:34" x14ac:dyDescent="0.2">
      <c r="AH5046" s="2" t="s">
        <v>5176</v>
      </c>
    </row>
    <row r="5047" spans="34:34" x14ac:dyDescent="0.2">
      <c r="AH5047" s="2" t="s">
        <v>5177</v>
      </c>
    </row>
    <row r="5048" spans="34:34" x14ac:dyDescent="0.2">
      <c r="AH5048" s="2" t="s">
        <v>5178</v>
      </c>
    </row>
    <row r="5049" spans="34:34" x14ac:dyDescent="0.2">
      <c r="AH5049" s="2" t="s">
        <v>5179</v>
      </c>
    </row>
    <row r="5050" spans="34:34" x14ac:dyDescent="0.2">
      <c r="AH5050" s="2" t="s">
        <v>5180</v>
      </c>
    </row>
    <row r="5051" spans="34:34" x14ac:dyDescent="0.2">
      <c r="AH5051" s="2" t="s">
        <v>5181</v>
      </c>
    </row>
    <row r="5052" spans="34:34" x14ac:dyDescent="0.2">
      <c r="AH5052" s="2" t="s">
        <v>5182</v>
      </c>
    </row>
    <row r="5053" spans="34:34" x14ac:dyDescent="0.2">
      <c r="AH5053" s="2" t="s">
        <v>5183</v>
      </c>
    </row>
    <row r="5054" spans="34:34" x14ac:dyDescent="0.2">
      <c r="AH5054" s="2" t="s">
        <v>5184</v>
      </c>
    </row>
    <row r="5055" spans="34:34" x14ac:dyDescent="0.2">
      <c r="AH5055" s="2" t="s">
        <v>5185</v>
      </c>
    </row>
    <row r="5056" spans="34:34" x14ac:dyDescent="0.2">
      <c r="AH5056" s="2" t="s">
        <v>5186</v>
      </c>
    </row>
    <row r="5057" spans="34:34" x14ac:dyDescent="0.2">
      <c r="AH5057" s="2" t="s">
        <v>5187</v>
      </c>
    </row>
    <row r="5058" spans="34:34" x14ac:dyDescent="0.2">
      <c r="AH5058" s="2" t="s">
        <v>5188</v>
      </c>
    </row>
    <row r="5059" spans="34:34" x14ac:dyDescent="0.2">
      <c r="AH5059" s="2" t="s">
        <v>5189</v>
      </c>
    </row>
    <row r="5060" spans="34:34" x14ac:dyDescent="0.2">
      <c r="AH5060" s="2" t="s">
        <v>5190</v>
      </c>
    </row>
    <row r="5061" spans="34:34" x14ac:dyDescent="0.2">
      <c r="AH5061" s="2" t="s">
        <v>5191</v>
      </c>
    </row>
    <row r="5062" spans="34:34" x14ac:dyDescent="0.2">
      <c r="AH5062" s="2" t="s">
        <v>5192</v>
      </c>
    </row>
    <row r="5063" spans="34:34" x14ac:dyDescent="0.2">
      <c r="AH5063" s="2" t="s">
        <v>5193</v>
      </c>
    </row>
    <row r="5064" spans="34:34" x14ac:dyDescent="0.2">
      <c r="AH5064" s="2" t="s">
        <v>5194</v>
      </c>
    </row>
    <row r="5065" spans="34:34" x14ac:dyDescent="0.2">
      <c r="AH5065" s="2" t="s">
        <v>5195</v>
      </c>
    </row>
    <row r="5066" spans="34:34" x14ac:dyDescent="0.2">
      <c r="AH5066" s="2" t="s">
        <v>5196</v>
      </c>
    </row>
    <row r="5067" spans="34:34" x14ac:dyDescent="0.2">
      <c r="AH5067" s="2" t="s">
        <v>5197</v>
      </c>
    </row>
    <row r="5068" spans="34:34" x14ac:dyDescent="0.2">
      <c r="AH5068" s="2" t="s">
        <v>5198</v>
      </c>
    </row>
    <row r="5069" spans="34:34" x14ac:dyDescent="0.2">
      <c r="AH5069" s="2" t="s">
        <v>5199</v>
      </c>
    </row>
    <row r="5070" spans="34:34" x14ac:dyDescent="0.2">
      <c r="AH5070" s="2" t="s">
        <v>5200</v>
      </c>
    </row>
    <row r="5071" spans="34:34" x14ac:dyDescent="0.2">
      <c r="AH5071" s="2" t="s">
        <v>5201</v>
      </c>
    </row>
    <row r="5072" spans="34:34" x14ac:dyDescent="0.2">
      <c r="AH5072" s="2" t="s">
        <v>5202</v>
      </c>
    </row>
    <row r="5073" spans="34:34" x14ac:dyDescent="0.2">
      <c r="AH5073" s="2" t="s">
        <v>5203</v>
      </c>
    </row>
    <row r="5074" spans="34:34" x14ac:dyDescent="0.2">
      <c r="AH5074" s="2" t="s">
        <v>5204</v>
      </c>
    </row>
    <row r="5075" spans="34:34" x14ac:dyDescent="0.2">
      <c r="AH5075" s="2" t="s">
        <v>5205</v>
      </c>
    </row>
    <row r="5076" spans="34:34" x14ac:dyDescent="0.2">
      <c r="AH5076" s="2" t="s">
        <v>5206</v>
      </c>
    </row>
    <row r="5077" spans="34:34" x14ac:dyDescent="0.2">
      <c r="AH5077" s="2" t="s">
        <v>5207</v>
      </c>
    </row>
    <row r="5078" spans="34:34" x14ac:dyDescent="0.2">
      <c r="AH5078" s="2" t="s">
        <v>5208</v>
      </c>
    </row>
    <row r="5079" spans="34:34" x14ac:dyDescent="0.2">
      <c r="AH5079" s="2" t="s">
        <v>5209</v>
      </c>
    </row>
    <row r="5080" spans="34:34" x14ac:dyDescent="0.2">
      <c r="AH5080" s="2" t="s">
        <v>5210</v>
      </c>
    </row>
    <row r="5081" spans="34:34" x14ac:dyDescent="0.2">
      <c r="AH5081" s="2" t="s">
        <v>5211</v>
      </c>
    </row>
    <row r="5082" spans="34:34" x14ac:dyDescent="0.2">
      <c r="AH5082" s="2" t="s">
        <v>5212</v>
      </c>
    </row>
    <row r="5083" spans="34:34" x14ac:dyDescent="0.2">
      <c r="AH5083" s="2" t="s">
        <v>5213</v>
      </c>
    </row>
    <row r="5084" spans="34:34" x14ac:dyDescent="0.2">
      <c r="AH5084" s="2" t="s">
        <v>5214</v>
      </c>
    </row>
    <row r="5085" spans="34:34" x14ac:dyDescent="0.2">
      <c r="AH5085" s="2" t="s">
        <v>5215</v>
      </c>
    </row>
    <row r="5086" spans="34:34" x14ac:dyDescent="0.2">
      <c r="AH5086" s="2" t="s">
        <v>5216</v>
      </c>
    </row>
    <row r="5087" spans="34:34" x14ac:dyDescent="0.2">
      <c r="AH5087" s="2" t="s">
        <v>5217</v>
      </c>
    </row>
    <row r="5088" spans="34:34" x14ac:dyDescent="0.2">
      <c r="AH5088" s="2" t="s">
        <v>5218</v>
      </c>
    </row>
    <row r="5089" spans="34:34" x14ac:dyDescent="0.2">
      <c r="AH5089" s="2" t="s">
        <v>42</v>
      </c>
    </row>
    <row r="5090" spans="34:34" x14ac:dyDescent="0.2">
      <c r="AH5090" s="2" t="s">
        <v>5219</v>
      </c>
    </row>
    <row r="5091" spans="34:34" x14ac:dyDescent="0.2">
      <c r="AH5091" s="2" t="s">
        <v>5220</v>
      </c>
    </row>
    <row r="5092" spans="34:34" x14ac:dyDescent="0.2">
      <c r="AH5092" s="2" t="s">
        <v>5221</v>
      </c>
    </row>
    <row r="5093" spans="34:34" x14ac:dyDescent="0.2">
      <c r="AH5093" s="2" t="s">
        <v>5222</v>
      </c>
    </row>
    <row r="5094" spans="34:34" x14ac:dyDescent="0.2">
      <c r="AH5094" s="2" t="s">
        <v>5223</v>
      </c>
    </row>
    <row r="5095" spans="34:34" x14ac:dyDescent="0.2">
      <c r="AH5095" s="2" t="s">
        <v>5224</v>
      </c>
    </row>
    <row r="5096" spans="34:34" x14ac:dyDescent="0.2">
      <c r="AH5096" s="2" t="s">
        <v>5225</v>
      </c>
    </row>
    <row r="5097" spans="34:34" x14ac:dyDescent="0.2">
      <c r="AH5097" s="2" t="s">
        <v>5226</v>
      </c>
    </row>
    <row r="5098" spans="34:34" x14ac:dyDescent="0.2">
      <c r="AH5098" s="2" t="s">
        <v>5227</v>
      </c>
    </row>
    <row r="5099" spans="34:34" x14ac:dyDescent="0.2">
      <c r="AH5099" s="2" t="s">
        <v>5228</v>
      </c>
    </row>
    <row r="5100" spans="34:34" x14ac:dyDescent="0.2">
      <c r="AH5100" s="2" t="s">
        <v>5229</v>
      </c>
    </row>
    <row r="5101" spans="34:34" x14ac:dyDescent="0.2">
      <c r="AH5101" s="2" t="s">
        <v>5230</v>
      </c>
    </row>
    <row r="5102" spans="34:34" x14ac:dyDescent="0.2">
      <c r="AH5102" s="2" t="s">
        <v>5231</v>
      </c>
    </row>
    <row r="5103" spans="34:34" x14ac:dyDescent="0.2">
      <c r="AH5103" s="2" t="s">
        <v>5232</v>
      </c>
    </row>
    <row r="5104" spans="34:34" x14ac:dyDescent="0.2">
      <c r="AH5104" s="2" t="s">
        <v>5233</v>
      </c>
    </row>
    <row r="5105" spans="34:34" x14ac:dyDescent="0.2">
      <c r="AH5105" s="2" t="s">
        <v>5234</v>
      </c>
    </row>
    <row r="5106" spans="34:34" x14ac:dyDescent="0.2">
      <c r="AH5106" s="2" t="s">
        <v>5235</v>
      </c>
    </row>
    <row r="5107" spans="34:34" x14ac:dyDescent="0.2">
      <c r="AH5107" s="2" t="s">
        <v>5236</v>
      </c>
    </row>
    <row r="5108" spans="34:34" x14ac:dyDescent="0.2">
      <c r="AH5108" s="2" t="s">
        <v>5237</v>
      </c>
    </row>
    <row r="5109" spans="34:34" x14ac:dyDescent="0.2">
      <c r="AH5109" s="2" t="s">
        <v>5238</v>
      </c>
    </row>
    <row r="5110" spans="34:34" x14ac:dyDescent="0.2">
      <c r="AH5110" s="2" t="s">
        <v>5239</v>
      </c>
    </row>
    <row r="5111" spans="34:34" x14ac:dyDescent="0.2">
      <c r="AH5111" s="2" t="s">
        <v>5240</v>
      </c>
    </row>
    <row r="5112" spans="34:34" x14ac:dyDescent="0.2">
      <c r="AH5112" s="2" t="s">
        <v>5241</v>
      </c>
    </row>
    <row r="5113" spans="34:34" x14ac:dyDescent="0.2">
      <c r="AH5113" s="2" t="s">
        <v>5242</v>
      </c>
    </row>
    <row r="5114" spans="34:34" x14ac:dyDescent="0.2">
      <c r="AH5114" s="2" t="s">
        <v>5243</v>
      </c>
    </row>
    <row r="5115" spans="34:34" x14ac:dyDescent="0.2">
      <c r="AH5115" s="2" t="s">
        <v>5244</v>
      </c>
    </row>
    <row r="5116" spans="34:34" x14ac:dyDescent="0.2">
      <c r="AH5116" s="2" t="s">
        <v>5245</v>
      </c>
    </row>
    <row r="5117" spans="34:34" x14ac:dyDescent="0.2">
      <c r="AH5117" s="2" t="s">
        <v>5246</v>
      </c>
    </row>
    <row r="5118" spans="34:34" x14ac:dyDescent="0.2">
      <c r="AH5118" s="2" t="s">
        <v>5247</v>
      </c>
    </row>
    <row r="5119" spans="34:34" x14ac:dyDescent="0.2">
      <c r="AH5119" s="2" t="s">
        <v>5248</v>
      </c>
    </row>
    <row r="5120" spans="34:34" x14ac:dyDescent="0.2">
      <c r="AH5120" s="2" t="s">
        <v>5249</v>
      </c>
    </row>
    <row r="5121" spans="34:34" x14ac:dyDescent="0.2">
      <c r="AH5121" s="2" t="s">
        <v>5250</v>
      </c>
    </row>
    <row r="5122" spans="34:34" x14ac:dyDescent="0.2">
      <c r="AH5122" s="2" t="s">
        <v>5251</v>
      </c>
    </row>
    <row r="5123" spans="34:34" x14ac:dyDescent="0.2">
      <c r="AH5123" s="2" t="s">
        <v>5252</v>
      </c>
    </row>
    <row r="5124" spans="34:34" x14ac:dyDescent="0.2">
      <c r="AH5124" s="2" t="s">
        <v>5253</v>
      </c>
    </row>
    <row r="5125" spans="34:34" x14ac:dyDescent="0.2">
      <c r="AH5125" s="2" t="s">
        <v>5254</v>
      </c>
    </row>
    <row r="5126" spans="34:34" x14ac:dyDescent="0.2">
      <c r="AH5126" s="2" t="s">
        <v>5255</v>
      </c>
    </row>
    <row r="5127" spans="34:34" x14ac:dyDescent="0.2">
      <c r="AH5127" s="2" t="s">
        <v>5256</v>
      </c>
    </row>
    <row r="5128" spans="34:34" x14ac:dyDescent="0.2">
      <c r="AH5128" s="2" t="s">
        <v>5257</v>
      </c>
    </row>
    <row r="5129" spans="34:34" x14ac:dyDescent="0.2">
      <c r="AH5129" s="2" t="s">
        <v>5258</v>
      </c>
    </row>
    <row r="5130" spans="34:34" x14ac:dyDescent="0.2">
      <c r="AH5130" s="2" t="s">
        <v>5259</v>
      </c>
    </row>
    <row r="5131" spans="34:34" x14ac:dyDescent="0.2">
      <c r="AH5131" s="2" t="s">
        <v>5260</v>
      </c>
    </row>
    <row r="5132" spans="34:34" x14ac:dyDescent="0.2">
      <c r="AH5132" s="2" t="s">
        <v>5261</v>
      </c>
    </row>
    <row r="5133" spans="34:34" x14ac:dyDescent="0.2">
      <c r="AH5133" s="2" t="s">
        <v>5262</v>
      </c>
    </row>
    <row r="5134" spans="34:34" x14ac:dyDescent="0.2">
      <c r="AH5134" s="2" t="s">
        <v>5263</v>
      </c>
    </row>
    <row r="5135" spans="34:34" x14ac:dyDescent="0.2">
      <c r="AH5135" s="2" t="s">
        <v>5264</v>
      </c>
    </row>
    <row r="5136" spans="34:34" x14ac:dyDescent="0.2">
      <c r="AH5136" s="2" t="s">
        <v>5265</v>
      </c>
    </row>
    <row r="5137" spans="34:34" x14ac:dyDescent="0.2">
      <c r="AH5137" s="2" t="s">
        <v>5266</v>
      </c>
    </row>
    <row r="5138" spans="34:34" x14ac:dyDescent="0.2">
      <c r="AH5138" s="2" t="s">
        <v>5267</v>
      </c>
    </row>
    <row r="5139" spans="34:34" x14ac:dyDescent="0.2">
      <c r="AH5139" s="2" t="s">
        <v>5268</v>
      </c>
    </row>
    <row r="5140" spans="34:34" x14ac:dyDescent="0.2">
      <c r="AH5140" s="2" t="s">
        <v>5269</v>
      </c>
    </row>
    <row r="5141" spans="34:34" x14ac:dyDescent="0.2">
      <c r="AH5141" s="2" t="s">
        <v>5270</v>
      </c>
    </row>
    <row r="5142" spans="34:34" x14ac:dyDescent="0.2">
      <c r="AH5142" s="2" t="s">
        <v>5271</v>
      </c>
    </row>
    <row r="5143" spans="34:34" x14ac:dyDescent="0.2">
      <c r="AH5143" s="2" t="s">
        <v>5272</v>
      </c>
    </row>
    <row r="5144" spans="34:34" x14ac:dyDescent="0.2">
      <c r="AH5144" s="2" t="s">
        <v>5273</v>
      </c>
    </row>
    <row r="5145" spans="34:34" x14ac:dyDescent="0.2">
      <c r="AH5145" s="2" t="s">
        <v>5274</v>
      </c>
    </row>
    <row r="5146" spans="34:34" x14ac:dyDescent="0.2">
      <c r="AH5146" s="2" t="s">
        <v>5275</v>
      </c>
    </row>
    <row r="5147" spans="34:34" x14ac:dyDescent="0.2">
      <c r="AH5147" s="2" t="s">
        <v>5276</v>
      </c>
    </row>
    <row r="5148" spans="34:34" x14ac:dyDescent="0.2">
      <c r="AH5148" s="2" t="s">
        <v>5277</v>
      </c>
    </row>
    <row r="5149" spans="34:34" x14ac:dyDescent="0.2">
      <c r="AH5149" s="2" t="s">
        <v>5278</v>
      </c>
    </row>
    <row r="5150" spans="34:34" x14ac:dyDescent="0.2">
      <c r="AH5150" s="2" t="s">
        <v>5279</v>
      </c>
    </row>
    <row r="5151" spans="34:34" x14ac:dyDescent="0.2">
      <c r="AH5151" s="2" t="s">
        <v>5280</v>
      </c>
    </row>
    <row r="5152" spans="34:34" x14ac:dyDescent="0.2">
      <c r="AH5152" s="2" t="s">
        <v>5281</v>
      </c>
    </row>
    <row r="5153" spans="34:34" x14ac:dyDescent="0.2">
      <c r="AH5153" s="2" t="s">
        <v>5282</v>
      </c>
    </row>
    <row r="5154" spans="34:34" x14ac:dyDescent="0.2">
      <c r="AH5154" s="2" t="s">
        <v>5283</v>
      </c>
    </row>
    <row r="5155" spans="34:34" x14ac:dyDescent="0.2">
      <c r="AH5155" s="2" t="s">
        <v>5284</v>
      </c>
    </row>
    <row r="5156" spans="34:34" x14ac:dyDescent="0.2">
      <c r="AH5156" s="2" t="s">
        <v>5285</v>
      </c>
    </row>
    <row r="5157" spans="34:34" x14ac:dyDescent="0.2">
      <c r="AH5157" s="2" t="s">
        <v>5286</v>
      </c>
    </row>
    <row r="5158" spans="34:34" x14ac:dyDescent="0.2">
      <c r="AH5158" s="2" t="s">
        <v>5287</v>
      </c>
    </row>
    <row r="5159" spans="34:34" x14ac:dyDescent="0.2">
      <c r="AH5159" s="2" t="s">
        <v>5288</v>
      </c>
    </row>
    <row r="5160" spans="34:34" x14ac:dyDescent="0.2">
      <c r="AH5160" s="2" t="s">
        <v>5289</v>
      </c>
    </row>
    <row r="5161" spans="34:34" x14ac:dyDescent="0.2">
      <c r="AH5161" s="2" t="s">
        <v>5290</v>
      </c>
    </row>
    <row r="5162" spans="34:34" x14ac:dyDescent="0.2">
      <c r="AH5162" s="2" t="s">
        <v>5291</v>
      </c>
    </row>
    <row r="5163" spans="34:34" x14ac:dyDescent="0.2">
      <c r="AH5163" s="2" t="s">
        <v>5292</v>
      </c>
    </row>
    <row r="5164" spans="34:34" x14ac:dyDescent="0.2">
      <c r="AH5164" s="2" t="s">
        <v>5293</v>
      </c>
    </row>
    <row r="5165" spans="34:34" x14ac:dyDescent="0.2">
      <c r="AH5165" s="2" t="s">
        <v>5294</v>
      </c>
    </row>
    <row r="5166" spans="34:34" x14ac:dyDescent="0.2">
      <c r="AH5166" s="2" t="s">
        <v>5295</v>
      </c>
    </row>
    <row r="5167" spans="34:34" x14ac:dyDescent="0.2">
      <c r="AH5167" s="2" t="s">
        <v>5296</v>
      </c>
    </row>
    <row r="5168" spans="34:34" x14ac:dyDescent="0.2">
      <c r="AH5168" s="2" t="s">
        <v>5297</v>
      </c>
    </row>
    <row r="5169" spans="34:34" x14ac:dyDescent="0.2">
      <c r="AH5169" s="2" t="s">
        <v>5298</v>
      </c>
    </row>
    <row r="5170" spans="34:34" x14ac:dyDescent="0.2">
      <c r="AH5170" s="2" t="s">
        <v>5299</v>
      </c>
    </row>
    <row r="5171" spans="34:34" x14ac:dyDescent="0.2">
      <c r="AH5171" s="2" t="s">
        <v>5300</v>
      </c>
    </row>
    <row r="5172" spans="34:34" x14ac:dyDescent="0.2">
      <c r="AH5172" s="2" t="s">
        <v>5301</v>
      </c>
    </row>
    <row r="5173" spans="34:34" x14ac:dyDescent="0.2">
      <c r="AH5173" s="2" t="s">
        <v>5302</v>
      </c>
    </row>
    <row r="5174" spans="34:34" x14ac:dyDescent="0.2">
      <c r="AH5174" s="2" t="s">
        <v>5303</v>
      </c>
    </row>
    <row r="5175" spans="34:34" x14ac:dyDescent="0.2">
      <c r="AH5175" s="2" t="s">
        <v>5304</v>
      </c>
    </row>
    <row r="5176" spans="34:34" x14ac:dyDescent="0.2">
      <c r="AH5176" s="2" t="s">
        <v>5305</v>
      </c>
    </row>
    <row r="5177" spans="34:34" x14ac:dyDescent="0.2">
      <c r="AH5177" s="2" t="s">
        <v>5306</v>
      </c>
    </row>
    <row r="5178" spans="34:34" x14ac:dyDescent="0.2">
      <c r="AH5178" s="2" t="s">
        <v>5307</v>
      </c>
    </row>
    <row r="5179" spans="34:34" x14ac:dyDescent="0.2">
      <c r="AH5179" s="2" t="s">
        <v>5308</v>
      </c>
    </row>
    <row r="5180" spans="34:34" x14ac:dyDescent="0.2">
      <c r="AH5180" s="2" t="s">
        <v>5309</v>
      </c>
    </row>
    <row r="5181" spans="34:34" x14ac:dyDescent="0.2">
      <c r="AH5181" s="2" t="s">
        <v>5310</v>
      </c>
    </row>
    <row r="5182" spans="34:34" x14ac:dyDescent="0.2">
      <c r="AH5182" s="2" t="s">
        <v>5311</v>
      </c>
    </row>
    <row r="5183" spans="34:34" x14ac:dyDescent="0.2">
      <c r="AH5183" s="2" t="s">
        <v>5312</v>
      </c>
    </row>
    <row r="5184" spans="34:34" x14ac:dyDescent="0.2">
      <c r="AH5184" s="2" t="s">
        <v>5313</v>
      </c>
    </row>
    <row r="5185" spans="34:34" x14ac:dyDescent="0.2">
      <c r="AH5185" s="2" t="s">
        <v>5314</v>
      </c>
    </row>
    <row r="5186" spans="34:34" x14ac:dyDescent="0.2">
      <c r="AH5186" s="2" t="s">
        <v>5315</v>
      </c>
    </row>
    <row r="5187" spans="34:34" x14ac:dyDescent="0.2">
      <c r="AH5187" s="2" t="s">
        <v>5316</v>
      </c>
    </row>
    <row r="5188" spans="34:34" x14ac:dyDescent="0.2">
      <c r="AH5188" s="2" t="s">
        <v>5317</v>
      </c>
    </row>
    <row r="5189" spans="34:34" x14ac:dyDescent="0.2">
      <c r="AH5189" s="2" t="s">
        <v>5318</v>
      </c>
    </row>
    <row r="5190" spans="34:34" x14ac:dyDescent="0.2">
      <c r="AH5190" s="2" t="s">
        <v>5319</v>
      </c>
    </row>
    <row r="5191" spans="34:34" x14ac:dyDescent="0.2">
      <c r="AH5191" s="2" t="s">
        <v>5320</v>
      </c>
    </row>
    <row r="5192" spans="34:34" x14ac:dyDescent="0.2">
      <c r="AH5192" s="2" t="s">
        <v>5321</v>
      </c>
    </row>
    <row r="5193" spans="34:34" x14ac:dyDescent="0.2">
      <c r="AH5193" s="2" t="s">
        <v>5322</v>
      </c>
    </row>
    <row r="5194" spans="34:34" x14ac:dyDescent="0.2">
      <c r="AH5194" s="2" t="s">
        <v>5323</v>
      </c>
    </row>
    <row r="5195" spans="34:34" x14ac:dyDescent="0.2">
      <c r="AH5195" s="2" t="s">
        <v>5324</v>
      </c>
    </row>
    <row r="5196" spans="34:34" x14ac:dyDescent="0.2">
      <c r="AH5196" s="2" t="s">
        <v>5325</v>
      </c>
    </row>
    <row r="5197" spans="34:34" x14ac:dyDescent="0.2">
      <c r="AH5197" s="2" t="s">
        <v>5326</v>
      </c>
    </row>
    <row r="5198" spans="34:34" x14ac:dyDescent="0.2">
      <c r="AH5198" s="2" t="s">
        <v>5327</v>
      </c>
    </row>
    <row r="5199" spans="34:34" x14ac:dyDescent="0.2">
      <c r="AH5199" s="2" t="s">
        <v>5328</v>
      </c>
    </row>
    <row r="5200" spans="34:34" x14ac:dyDescent="0.2">
      <c r="AH5200" s="2" t="s">
        <v>5329</v>
      </c>
    </row>
    <row r="5201" spans="34:34" x14ac:dyDescent="0.2">
      <c r="AH5201" s="2" t="s">
        <v>5330</v>
      </c>
    </row>
    <row r="5202" spans="34:34" x14ac:dyDescent="0.2">
      <c r="AH5202" s="2" t="s">
        <v>5331</v>
      </c>
    </row>
    <row r="5203" spans="34:34" x14ac:dyDescent="0.2">
      <c r="AH5203" s="2" t="s">
        <v>5332</v>
      </c>
    </row>
    <row r="5204" spans="34:34" x14ac:dyDescent="0.2">
      <c r="AH5204" s="2" t="s">
        <v>5333</v>
      </c>
    </row>
    <row r="5205" spans="34:34" x14ac:dyDescent="0.2">
      <c r="AH5205" s="2" t="s">
        <v>5334</v>
      </c>
    </row>
    <row r="5206" spans="34:34" x14ac:dyDescent="0.2">
      <c r="AH5206" s="2" t="s">
        <v>5335</v>
      </c>
    </row>
    <row r="5207" spans="34:34" x14ac:dyDescent="0.2">
      <c r="AH5207" s="2" t="s">
        <v>5336</v>
      </c>
    </row>
    <row r="5208" spans="34:34" x14ac:dyDescent="0.2">
      <c r="AH5208" s="2" t="s">
        <v>5337</v>
      </c>
    </row>
    <row r="5209" spans="34:34" x14ac:dyDescent="0.2">
      <c r="AH5209" s="2" t="s">
        <v>5338</v>
      </c>
    </row>
    <row r="5210" spans="34:34" x14ac:dyDescent="0.2">
      <c r="AH5210" s="2" t="s">
        <v>5339</v>
      </c>
    </row>
    <row r="5211" spans="34:34" x14ac:dyDescent="0.2">
      <c r="AH5211" s="2" t="s">
        <v>5340</v>
      </c>
    </row>
    <row r="5212" spans="34:34" x14ac:dyDescent="0.2">
      <c r="AH5212" s="2" t="s">
        <v>5341</v>
      </c>
    </row>
    <row r="5213" spans="34:34" x14ac:dyDescent="0.2">
      <c r="AH5213" s="2" t="s">
        <v>5342</v>
      </c>
    </row>
    <row r="5214" spans="34:34" x14ac:dyDescent="0.2">
      <c r="AH5214" s="2" t="s">
        <v>5343</v>
      </c>
    </row>
    <row r="5215" spans="34:34" x14ac:dyDescent="0.2">
      <c r="AH5215" s="2" t="s">
        <v>5344</v>
      </c>
    </row>
    <row r="5216" spans="34:34" x14ac:dyDescent="0.2">
      <c r="AH5216" s="2" t="s">
        <v>5345</v>
      </c>
    </row>
    <row r="5217" spans="34:34" x14ac:dyDescent="0.2">
      <c r="AH5217" s="2" t="s">
        <v>5346</v>
      </c>
    </row>
    <row r="5218" spans="34:34" x14ac:dyDescent="0.2">
      <c r="AH5218" s="2" t="s">
        <v>5347</v>
      </c>
    </row>
    <row r="5219" spans="34:34" x14ac:dyDescent="0.2">
      <c r="AH5219" s="2" t="s">
        <v>5348</v>
      </c>
    </row>
    <row r="5220" spans="34:34" x14ac:dyDescent="0.2">
      <c r="AH5220" s="2" t="s">
        <v>5349</v>
      </c>
    </row>
    <row r="5221" spans="34:34" x14ac:dyDescent="0.2">
      <c r="AH5221" s="2" t="s">
        <v>5350</v>
      </c>
    </row>
    <row r="5222" spans="34:34" x14ac:dyDescent="0.2">
      <c r="AH5222" s="2" t="s">
        <v>5351</v>
      </c>
    </row>
    <row r="5223" spans="34:34" x14ac:dyDescent="0.2">
      <c r="AH5223" s="2" t="s">
        <v>5352</v>
      </c>
    </row>
    <row r="5224" spans="34:34" x14ac:dyDescent="0.2">
      <c r="AH5224" s="2" t="s">
        <v>5353</v>
      </c>
    </row>
    <row r="5225" spans="34:34" x14ac:dyDescent="0.2">
      <c r="AH5225" s="2" t="s">
        <v>5354</v>
      </c>
    </row>
    <row r="5226" spans="34:34" x14ac:dyDescent="0.2">
      <c r="AH5226" s="2" t="s">
        <v>5355</v>
      </c>
    </row>
    <row r="5227" spans="34:34" x14ac:dyDescent="0.2">
      <c r="AH5227" s="2" t="s">
        <v>5356</v>
      </c>
    </row>
    <row r="5228" spans="34:34" x14ac:dyDescent="0.2">
      <c r="AH5228" s="2" t="s">
        <v>5357</v>
      </c>
    </row>
    <row r="5229" spans="34:34" x14ac:dyDescent="0.2">
      <c r="AH5229" s="2" t="s">
        <v>5358</v>
      </c>
    </row>
    <row r="5230" spans="34:34" x14ac:dyDescent="0.2">
      <c r="AH5230" s="2" t="s">
        <v>5359</v>
      </c>
    </row>
    <row r="5231" spans="34:34" x14ac:dyDescent="0.2">
      <c r="AH5231" s="2" t="s">
        <v>5360</v>
      </c>
    </row>
    <row r="5232" spans="34:34" x14ac:dyDescent="0.2">
      <c r="AH5232" s="2" t="s">
        <v>5361</v>
      </c>
    </row>
    <row r="5233" spans="34:34" x14ac:dyDescent="0.2">
      <c r="AH5233" s="2" t="s">
        <v>5362</v>
      </c>
    </row>
    <row r="5234" spans="34:34" x14ac:dyDescent="0.2">
      <c r="AH5234" s="2" t="s">
        <v>5363</v>
      </c>
    </row>
    <row r="5235" spans="34:34" x14ac:dyDescent="0.2">
      <c r="AH5235" s="2" t="s">
        <v>5364</v>
      </c>
    </row>
    <row r="5236" spans="34:34" x14ac:dyDescent="0.2">
      <c r="AH5236" s="2" t="s">
        <v>5365</v>
      </c>
    </row>
    <row r="5237" spans="34:34" x14ac:dyDescent="0.2">
      <c r="AH5237" s="2" t="s">
        <v>5366</v>
      </c>
    </row>
    <row r="5238" spans="34:34" x14ac:dyDescent="0.2">
      <c r="AH5238" s="2" t="s">
        <v>5367</v>
      </c>
    </row>
    <row r="5239" spans="34:34" x14ac:dyDescent="0.2">
      <c r="AH5239" s="2" t="s">
        <v>5368</v>
      </c>
    </row>
    <row r="5240" spans="34:34" x14ac:dyDescent="0.2">
      <c r="AH5240" s="2" t="s">
        <v>5369</v>
      </c>
    </row>
    <row r="5241" spans="34:34" x14ac:dyDescent="0.2">
      <c r="AH5241" s="2" t="s">
        <v>5370</v>
      </c>
    </row>
    <row r="5242" spans="34:34" x14ac:dyDescent="0.2">
      <c r="AH5242" s="2" t="s">
        <v>5371</v>
      </c>
    </row>
    <row r="5243" spans="34:34" x14ac:dyDescent="0.2">
      <c r="AH5243" s="2" t="s">
        <v>5372</v>
      </c>
    </row>
    <row r="5244" spans="34:34" x14ac:dyDescent="0.2">
      <c r="AH5244" s="2" t="s">
        <v>5373</v>
      </c>
    </row>
    <row r="5245" spans="34:34" x14ac:dyDescent="0.2">
      <c r="AH5245" s="2" t="s">
        <v>5374</v>
      </c>
    </row>
    <row r="5246" spans="34:34" x14ac:dyDescent="0.2">
      <c r="AH5246" s="2" t="s">
        <v>5375</v>
      </c>
    </row>
    <row r="5247" spans="34:34" x14ac:dyDescent="0.2">
      <c r="AH5247" s="2" t="s">
        <v>5376</v>
      </c>
    </row>
    <row r="5248" spans="34:34" x14ac:dyDescent="0.2">
      <c r="AH5248" s="2" t="s">
        <v>5377</v>
      </c>
    </row>
    <row r="5249" spans="34:34" x14ac:dyDescent="0.2">
      <c r="AH5249" s="2" t="s">
        <v>5378</v>
      </c>
    </row>
    <row r="5250" spans="34:34" x14ac:dyDescent="0.2">
      <c r="AH5250" s="2" t="s">
        <v>5379</v>
      </c>
    </row>
    <row r="5251" spans="34:34" x14ac:dyDescent="0.2">
      <c r="AH5251" s="2" t="s">
        <v>5380</v>
      </c>
    </row>
    <row r="5252" spans="34:34" x14ac:dyDescent="0.2">
      <c r="AH5252" s="2" t="s">
        <v>5381</v>
      </c>
    </row>
    <row r="5253" spans="34:34" x14ac:dyDescent="0.2">
      <c r="AH5253" s="2" t="s">
        <v>5382</v>
      </c>
    </row>
    <row r="5254" spans="34:34" x14ac:dyDescent="0.2">
      <c r="AH5254" s="2" t="s">
        <v>5383</v>
      </c>
    </row>
    <row r="5255" spans="34:34" x14ac:dyDescent="0.2">
      <c r="AH5255" s="2" t="s">
        <v>5384</v>
      </c>
    </row>
    <row r="5256" spans="34:34" x14ac:dyDescent="0.2">
      <c r="AH5256" s="2" t="s">
        <v>5385</v>
      </c>
    </row>
    <row r="5257" spans="34:34" x14ac:dyDescent="0.2">
      <c r="AH5257" s="2" t="s">
        <v>5386</v>
      </c>
    </row>
    <row r="5258" spans="34:34" x14ac:dyDescent="0.2">
      <c r="AH5258" s="2" t="s">
        <v>5387</v>
      </c>
    </row>
    <row r="5259" spans="34:34" x14ac:dyDescent="0.2">
      <c r="AH5259" s="2" t="s">
        <v>5388</v>
      </c>
    </row>
    <row r="5260" spans="34:34" x14ac:dyDescent="0.2">
      <c r="AH5260" s="2" t="s">
        <v>5389</v>
      </c>
    </row>
    <row r="5261" spans="34:34" x14ac:dyDescent="0.2">
      <c r="AH5261" s="2" t="s">
        <v>5390</v>
      </c>
    </row>
    <row r="5262" spans="34:34" x14ac:dyDescent="0.2">
      <c r="AH5262" s="2" t="s">
        <v>5391</v>
      </c>
    </row>
    <row r="5263" spans="34:34" x14ac:dyDescent="0.2">
      <c r="AH5263" s="2" t="s">
        <v>5392</v>
      </c>
    </row>
    <row r="5264" spans="34:34" x14ac:dyDescent="0.2">
      <c r="AH5264" s="2" t="s">
        <v>5393</v>
      </c>
    </row>
    <row r="5265" spans="34:34" x14ac:dyDescent="0.2">
      <c r="AH5265" s="2" t="s">
        <v>5394</v>
      </c>
    </row>
    <row r="5266" spans="34:34" x14ac:dyDescent="0.2">
      <c r="AH5266" s="2" t="s">
        <v>5395</v>
      </c>
    </row>
    <row r="5267" spans="34:34" x14ac:dyDescent="0.2">
      <c r="AH5267" s="2" t="s">
        <v>5396</v>
      </c>
    </row>
    <row r="5268" spans="34:34" x14ac:dyDescent="0.2">
      <c r="AH5268" s="2" t="s">
        <v>5397</v>
      </c>
    </row>
    <row r="5269" spans="34:34" x14ac:dyDescent="0.2">
      <c r="AH5269" s="2" t="s">
        <v>5398</v>
      </c>
    </row>
    <row r="5270" spans="34:34" x14ac:dyDescent="0.2">
      <c r="AH5270" s="2" t="s">
        <v>5399</v>
      </c>
    </row>
    <row r="5271" spans="34:34" x14ac:dyDescent="0.2">
      <c r="AH5271" s="2" t="s">
        <v>5400</v>
      </c>
    </row>
    <row r="5272" spans="34:34" x14ac:dyDescent="0.2">
      <c r="AH5272" s="2" t="s">
        <v>5401</v>
      </c>
    </row>
    <row r="5273" spans="34:34" x14ac:dyDescent="0.2">
      <c r="AH5273" s="2" t="s">
        <v>5402</v>
      </c>
    </row>
    <row r="5274" spans="34:34" x14ac:dyDescent="0.2">
      <c r="AH5274" s="2" t="s">
        <v>5403</v>
      </c>
    </row>
    <row r="5275" spans="34:34" x14ac:dyDescent="0.2">
      <c r="AH5275" s="2" t="s">
        <v>5404</v>
      </c>
    </row>
    <row r="5276" spans="34:34" x14ac:dyDescent="0.2">
      <c r="AH5276" s="2" t="s">
        <v>5405</v>
      </c>
    </row>
    <row r="5277" spans="34:34" x14ac:dyDescent="0.2">
      <c r="AH5277" s="2" t="s">
        <v>5406</v>
      </c>
    </row>
    <row r="5278" spans="34:34" x14ac:dyDescent="0.2">
      <c r="AH5278" s="2" t="s">
        <v>5407</v>
      </c>
    </row>
    <row r="5279" spans="34:34" x14ac:dyDescent="0.2">
      <c r="AH5279" s="2" t="s">
        <v>5408</v>
      </c>
    </row>
    <row r="5280" spans="34:34" x14ac:dyDescent="0.2">
      <c r="AH5280" s="2" t="s">
        <v>5409</v>
      </c>
    </row>
    <row r="5281" spans="34:34" x14ac:dyDescent="0.2">
      <c r="AH5281" s="2" t="s">
        <v>5410</v>
      </c>
    </row>
    <row r="5282" spans="34:34" x14ac:dyDescent="0.2">
      <c r="AH5282" s="2" t="s">
        <v>5411</v>
      </c>
    </row>
    <row r="5283" spans="34:34" x14ac:dyDescent="0.2">
      <c r="AH5283" s="2" t="s">
        <v>5412</v>
      </c>
    </row>
    <row r="5284" spans="34:34" x14ac:dyDescent="0.2">
      <c r="AH5284" s="2" t="s">
        <v>5413</v>
      </c>
    </row>
    <row r="5285" spans="34:34" x14ac:dyDescent="0.2">
      <c r="AH5285" s="2" t="s">
        <v>5414</v>
      </c>
    </row>
    <row r="5286" spans="34:34" x14ac:dyDescent="0.2">
      <c r="AH5286" s="2" t="s">
        <v>5415</v>
      </c>
    </row>
    <row r="5287" spans="34:34" x14ac:dyDescent="0.2">
      <c r="AH5287" s="2" t="s">
        <v>5416</v>
      </c>
    </row>
    <row r="5288" spans="34:34" x14ac:dyDescent="0.2">
      <c r="AH5288" s="2" t="s">
        <v>5417</v>
      </c>
    </row>
    <row r="5289" spans="34:34" x14ac:dyDescent="0.2">
      <c r="AH5289" s="2" t="s">
        <v>5418</v>
      </c>
    </row>
    <row r="5290" spans="34:34" x14ac:dyDescent="0.2">
      <c r="AH5290" s="2" t="s">
        <v>5419</v>
      </c>
    </row>
    <row r="5291" spans="34:34" x14ac:dyDescent="0.2">
      <c r="AH5291" s="2" t="s">
        <v>5420</v>
      </c>
    </row>
    <row r="5292" spans="34:34" x14ac:dyDescent="0.2">
      <c r="AH5292" s="2" t="s">
        <v>5421</v>
      </c>
    </row>
    <row r="5293" spans="34:34" x14ac:dyDescent="0.2">
      <c r="AH5293" s="2" t="s">
        <v>5422</v>
      </c>
    </row>
    <row r="5294" spans="34:34" x14ac:dyDescent="0.2">
      <c r="AH5294" s="2" t="s">
        <v>5423</v>
      </c>
    </row>
    <row r="5295" spans="34:34" x14ac:dyDescent="0.2">
      <c r="AH5295" s="2" t="s">
        <v>5424</v>
      </c>
    </row>
    <row r="5296" spans="34:34" x14ac:dyDescent="0.2">
      <c r="AH5296" s="2" t="s">
        <v>5425</v>
      </c>
    </row>
    <row r="5297" spans="34:34" x14ac:dyDescent="0.2">
      <c r="AH5297" s="2" t="s">
        <v>5426</v>
      </c>
    </row>
    <row r="5298" spans="34:34" x14ac:dyDescent="0.2">
      <c r="AH5298" s="2" t="s">
        <v>5427</v>
      </c>
    </row>
    <row r="5299" spans="34:34" x14ac:dyDescent="0.2">
      <c r="AH5299" s="2" t="s">
        <v>5428</v>
      </c>
    </row>
    <row r="5300" spans="34:34" x14ac:dyDescent="0.2">
      <c r="AH5300" s="2" t="s">
        <v>5429</v>
      </c>
    </row>
    <row r="5301" spans="34:34" x14ac:dyDescent="0.2">
      <c r="AH5301" s="2" t="s">
        <v>5430</v>
      </c>
    </row>
    <row r="5302" spans="34:34" x14ac:dyDescent="0.2">
      <c r="AH5302" s="2" t="s">
        <v>5431</v>
      </c>
    </row>
    <row r="5303" spans="34:34" x14ac:dyDescent="0.2">
      <c r="AH5303" s="2" t="s">
        <v>5432</v>
      </c>
    </row>
    <row r="5304" spans="34:34" x14ac:dyDescent="0.2">
      <c r="AH5304" s="2" t="s">
        <v>5433</v>
      </c>
    </row>
    <row r="5305" spans="34:34" x14ac:dyDescent="0.2">
      <c r="AH5305" s="2" t="s">
        <v>5434</v>
      </c>
    </row>
    <row r="5306" spans="34:34" x14ac:dyDescent="0.2">
      <c r="AH5306" s="2" t="s">
        <v>5435</v>
      </c>
    </row>
    <row r="5307" spans="34:34" x14ac:dyDescent="0.2">
      <c r="AH5307" s="2" t="s">
        <v>5436</v>
      </c>
    </row>
    <row r="5308" spans="34:34" x14ac:dyDescent="0.2">
      <c r="AH5308" s="2" t="s">
        <v>5437</v>
      </c>
    </row>
    <row r="5309" spans="34:34" x14ac:dyDescent="0.2">
      <c r="AH5309" s="2" t="s">
        <v>5438</v>
      </c>
    </row>
    <row r="5310" spans="34:34" x14ac:dyDescent="0.2">
      <c r="AH5310" s="2" t="s">
        <v>5439</v>
      </c>
    </row>
    <row r="5311" spans="34:34" x14ac:dyDescent="0.2">
      <c r="AH5311" s="2" t="s">
        <v>5440</v>
      </c>
    </row>
    <row r="5312" spans="34:34" x14ac:dyDescent="0.2">
      <c r="AH5312" s="2" t="s">
        <v>5441</v>
      </c>
    </row>
    <row r="5313" spans="34:34" x14ac:dyDescent="0.2">
      <c r="AH5313" s="2" t="s">
        <v>5442</v>
      </c>
    </row>
    <row r="5314" spans="34:34" x14ac:dyDescent="0.2">
      <c r="AH5314" s="2" t="s">
        <v>5443</v>
      </c>
    </row>
    <row r="5315" spans="34:34" x14ac:dyDescent="0.2">
      <c r="AH5315" s="2" t="s">
        <v>5444</v>
      </c>
    </row>
    <row r="5316" spans="34:34" x14ac:dyDescent="0.2">
      <c r="AH5316" s="2" t="s">
        <v>5445</v>
      </c>
    </row>
    <row r="5317" spans="34:34" x14ac:dyDescent="0.2">
      <c r="AH5317" s="2" t="s">
        <v>5446</v>
      </c>
    </row>
    <row r="5318" spans="34:34" x14ac:dyDescent="0.2">
      <c r="AH5318" s="2" t="s">
        <v>5447</v>
      </c>
    </row>
    <row r="5319" spans="34:34" x14ac:dyDescent="0.2">
      <c r="AH5319" s="2" t="s">
        <v>5448</v>
      </c>
    </row>
    <row r="5320" spans="34:34" x14ac:dyDescent="0.2">
      <c r="AH5320" s="2" t="s">
        <v>5449</v>
      </c>
    </row>
    <row r="5321" spans="34:34" x14ac:dyDescent="0.2">
      <c r="AH5321" s="2" t="s">
        <v>5450</v>
      </c>
    </row>
    <row r="5322" spans="34:34" x14ac:dyDescent="0.2">
      <c r="AH5322" s="2" t="s">
        <v>5451</v>
      </c>
    </row>
    <row r="5323" spans="34:34" x14ac:dyDescent="0.2">
      <c r="AH5323" s="2" t="s">
        <v>5452</v>
      </c>
    </row>
    <row r="5324" spans="34:34" x14ac:dyDescent="0.2">
      <c r="AH5324" s="2" t="s">
        <v>5453</v>
      </c>
    </row>
    <row r="5325" spans="34:34" x14ac:dyDescent="0.2">
      <c r="AH5325" s="2" t="s">
        <v>5454</v>
      </c>
    </row>
    <row r="5326" spans="34:34" x14ac:dyDescent="0.2">
      <c r="AH5326" s="2" t="s">
        <v>5455</v>
      </c>
    </row>
    <row r="5327" spans="34:34" x14ac:dyDescent="0.2">
      <c r="AH5327" s="2" t="s">
        <v>5456</v>
      </c>
    </row>
    <row r="5328" spans="34:34" x14ac:dyDescent="0.2">
      <c r="AH5328" s="2" t="s">
        <v>5457</v>
      </c>
    </row>
    <row r="5329" spans="34:34" x14ac:dyDescent="0.2">
      <c r="AH5329" s="2" t="s">
        <v>5458</v>
      </c>
    </row>
    <row r="5330" spans="34:34" x14ac:dyDescent="0.2">
      <c r="AH5330" s="2" t="s">
        <v>5459</v>
      </c>
    </row>
    <row r="5331" spans="34:34" x14ac:dyDescent="0.2">
      <c r="AH5331" s="2" t="s">
        <v>5460</v>
      </c>
    </row>
    <row r="5332" spans="34:34" x14ac:dyDescent="0.2">
      <c r="AH5332" s="2" t="s">
        <v>5461</v>
      </c>
    </row>
    <row r="5333" spans="34:34" x14ac:dyDescent="0.2">
      <c r="AH5333" s="2" t="s">
        <v>5462</v>
      </c>
    </row>
    <row r="5334" spans="34:34" x14ac:dyDescent="0.2">
      <c r="AH5334" s="2" t="s">
        <v>5463</v>
      </c>
    </row>
    <row r="5335" spans="34:34" x14ac:dyDescent="0.2">
      <c r="AH5335" s="2" t="s">
        <v>5464</v>
      </c>
    </row>
    <row r="5336" spans="34:34" x14ac:dyDescent="0.2">
      <c r="AH5336" s="2" t="s">
        <v>5465</v>
      </c>
    </row>
    <row r="5337" spans="34:34" x14ac:dyDescent="0.2">
      <c r="AH5337" s="2" t="s">
        <v>5466</v>
      </c>
    </row>
    <row r="5338" spans="34:34" x14ac:dyDescent="0.2">
      <c r="AH5338" s="2" t="s">
        <v>5467</v>
      </c>
    </row>
    <row r="5339" spans="34:34" x14ac:dyDescent="0.2">
      <c r="AH5339" s="2" t="s">
        <v>5468</v>
      </c>
    </row>
    <row r="5340" spans="34:34" x14ac:dyDescent="0.2">
      <c r="AH5340" s="2" t="s">
        <v>5469</v>
      </c>
    </row>
    <row r="5341" spans="34:34" x14ac:dyDescent="0.2">
      <c r="AH5341" s="2" t="s">
        <v>5470</v>
      </c>
    </row>
    <row r="5342" spans="34:34" x14ac:dyDescent="0.2">
      <c r="AH5342" s="2" t="s">
        <v>5471</v>
      </c>
    </row>
    <row r="5343" spans="34:34" x14ac:dyDescent="0.2">
      <c r="AH5343" s="2" t="s">
        <v>5472</v>
      </c>
    </row>
    <row r="5344" spans="34:34" x14ac:dyDescent="0.2">
      <c r="AH5344" s="2" t="s">
        <v>5473</v>
      </c>
    </row>
    <row r="5345" spans="34:34" x14ac:dyDescent="0.2">
      <c r="AH5345" s="2" t="s">
        <v>5474</v>
      </c>
    </row>
    <row r="5346" spans="34:34" x14ac:dyDescent="0.2">
      <c r="AH5346" s="2" t="s">
        <v>5475</v>
      </c>
    </row>
    <row r="5347" spans="34:34" x14ac:dyDescent="0.2">
      <c r="AH5347" s="2" t="s">
        <v>5476</v>
      </c>
    </row>
    <row r="5348" spans="34:34" x14ac:dyDescent="0.2">
      <c r="AH5348" s="2" t="s">
        <v>5477</v>
      </c>
    </row>
    <row r="5349" spans="34:34" x14ac:dyDescent="0.2">
      <c r="AH5349" s="2" t="s">
        <v>5478</v>
      </c>
    </row>
    <row r="5350" spans="34:34" x14ac:dyDescent="0.2">
      <c r="AH5350" s="2" t="s">
        <v>5479</v>
      </c>
    </row>
    <row r="5351" spans="34:34" x14ac:dyDescent="0.2">
      <c r="AH5351" s="2" t="s">
        <v>5480</v>
      </c>
    </row>
    <row r="5352" spans="34:34" x14ac:dyDescent="0.2">
      <c r="AH5352" s="2" t="s">
        <v>5481</v>
      </c>
    </row>
    <row r="5353" spans="34:34" x14ac:dyDescent="0.2">
      <c r="AH5353" s="2" t="s">
        <v>5482</v>
      </c>
    </row>
    <row r="5354" spans="34:34" x14ac:dyDescent="0.2">
      <c r="AH5354" s="2" t="s">
        <v>5483</v>
      </c>
    </row>
    <row r="5355" spans="34:34" x14ac:dyDescent="0.2">
      <c r="AH5355" s="2" t="s">
        <v>5484</v>
      </c>
    </row>
    <row r="5356" spans="34:34" x14ac:dyDescent="0.2">
      <c r="AH5356" s="2" t="s">
        <v>5485</v>
      </c>
    </row>
    <row r="5357" spans="34:34" x14ac:dyDescent="0.2">
      <c r="AH5357" s="2" t="s">
        <v>5486</v>
      </c>
    </row>
    <row r="5358" spans="34:34" x14ac:dyDescent="0.2">
      <c r="AH5358" s="2" t="s">
        <v>5487</v>
      </c>
    </row>
    <row r="5359" spans="34:34" x14ac:dyDescent="0.2">
      <c r="AH5359" s="2" t="s">
        <v>5488</v>
      </c>
    </row>
    <row r="5360" spans="34:34" x14ac:dyDescent="0.2">
      <c r="AH5360" s="2" t="s">
        <v>5489</v>
      </c>
    </row>
    <row r="5361" spans="34:34" x14ac:dyDescent="0.2">
      <c r="AH5361" s="2" t="s">
        <v>5490</v>
      </c>
    </row>
    <row r="5362" spans="34:34" x14ac:dyDescent="0.2">
      <c r="AH5362" s="2" t="s">
        <v>5491</v>
      </c>
    </row>
    <row r="5363" spans="34:34" x14ac:dyDescent="0.2">
      <c r="AH5363" s="2" t="s">
        <v>5492</v>
      </c>
    </row>
    <row r="5364" spans="34:34" x14ac:dyDescent="0.2">
      <c r="AH5364" s="2" t="s">
        <v>5493</v>
      </c>
    </row>
    <row r="5365" spans="34:34" x14ac:dyDescent="0.2">
      <c r="AH5365" s="2" t="s">
        <v>5494</v>
      </c>
    </row>
    <row r="5366" spans="34:34" x14ac:dyDescent="0.2">
      <c r="AH5366" s="2" t="s">
        <v>5495</v>
      </c>
    </row>
    <row r="5367" spans="34:34" x14ac:dyDescent="0.2">
      <c r="AH5367" s="2" t="s">
        <v>5496</v>
      </c>
    </row>
    <row r="5368" spans="34:34" x14ac:dyDescent="0.2">
      <c r="AH5368" s="2" t="s">
        <v>5497</v>
      </c>
    </row>
    <row r="5369" spans="34:34" x14ac:dyDescent="0.2">
      <c r="AH5369" s="2" t="s">
        <v>5498</v>
      </c>
    </row>
    <row r="5370" spans="34:34" x14ac:dyDescent="0.2">
      <c r="AH5370" s="2" t="s">
        <v>5499</v>
      </c>
    </row>
    <row r="5371" spans="34:34" x14ac:dyDescent="0.2">
      <c r="AH5371" s="2" t="s">
        <v>5500</v>
      </c>
    </row>
    <row r="5372" spans="34:34" x14ac:dyDescent="0.2">
      <c r="AH5372" s="2" t="s">
        <v>5501</v>
      </c>
    </row>
    <row r="5373" spans="34:34" x14ac:dyDescent="0.2">
      <c r="AH5373" s="2" t="s">
        <v>5502</v>
      </c>
    </row>
    <row r="5374" spans="34:34" x14ac:dyDescent="0.2">
      <c r="AH5374" s="2" t="s">
        <v>5503</v>
      </c>
    </row>
    <row r="5375" spans="34:34" x14ac:dyDescent="0.2">
      <c r="AH5375" s="2" t="s">
        <v>5504</v>
      </c>
    </row>
    <row r="5376" spans="34:34" x14ac:dyDescent="0.2">
      <c r="AH5376" s="2" t="s">
        <v>5505</v>
      </c>
    </row>
    <row r="5377" spans="34:34" x14ac:dyDescent="0.2">
      <c r="AH5377" s="2" t="s">
        <v>5506</v>
      </c>
    </row>
    <row r="5378" spans="34:34" x14ac:dyDescent="0.2">
      <c r="AH5378" s="2" t="s">
        <v>5507</v>
      </c>
    </row>
    <row r="5379" spans="34:34" x14ac:dyDescent="0.2">
      <c r="AH5379" s="2" t="s">
        <v>5508</v>
      </c>
    </row>
    <row r="5380" spans="34:34" x14ac:dyDescent="0.2">
      <c r="AH5380" s="2" t="s">
        <v>5509</v>
      </c>
    </row>
    <row r="5381" spans="34:34" x14ac:dyDescent="0.2">
      <c r="AH5381" s="2" t="s">
        <v>5510</v>
      </c>
    </row>
    <row r="5382" spans="34:34" x14ac:dyDescent="0.2">
      <c r="AH5382" s="2" t="s">
        <v>5511</v>
      </c>
    </row>
    <row r="5383" spans="34:34" x14ac:dyDescent="0.2">
      <c r="AH5383" s="2" t="s">
        <v>5512</v>
      </c>
    </row>
    <row r="5384" spans="34:34" x14ac:dyDescent="0.2">
      <c r="AH5384" s="2" t="s">
        <v>5513</v>
      </c>
    </row>
    <row r="5385" spans="34:34" x14ac:dyDescent="0.2">
      <c r="AH5385" s="2" t="s">
        <v>5514</v>
      </c>
    </row>
    <row r="5386" spans="34:34" x14ac:dyDescent="0.2">
      <c r="AH5386" s="2" t="s">
        <v>5515</v>
      </c>
    </row>
    <row r="5387" spans="34:34" x14ac:dyDescent="0.2">
      <c r="AH5387" s="2" t="s">
        <v>5516</v>
      </c>
    </row>
    <row r="5388" spans="34:34" x14ac:dyDescent="0.2">
      <c r="AH5388" s="2" t="s">
        <v>5517</v>
      </c>
    </row>
    <row r="5389" spans="34:34" x14ac:dyDescent="0.2">
      <c r="AH5389" s="2" t="s">
        <v>5518</v>
      </c>
    </row>
    <row r="5390" spans="34:34" x14ac:dyDescent="0.2">
      <c r="AH5390" s="2" t="s">
        <v>5519</v>
      </c>
    </row>
    <row r="5391" spans="34:34" x14ac:dyDescent="0.2">
      <c r="AH5391" s="2" t="s">
        <v>5520</v>
      </c>
    </row>
    <row r="5392" spans="34:34" x14ac:dyDescent="0.2">
      <c r="AH5392" s="2" t="s">
        <v>5521</v>
      </c>
    </row>
    <row r="5393" spans="34:34" x14ac:dyDescent="0.2">
      <c r="AH5393" s="2" t="s">
        <v>5522</v>
      </c>
    </row>
    <row r="5394" spans="34:34" x14ac:dyDescent="0.2">
      <c r="AH5394" s="2" t="s">
        <v>5523</v>
      </c>
    </row>
    <row r="5395" spans="34:34" x14ac:dyDescent="0.2">
      <c r="AH5395" s="2" t="s">
        <v>5524</v>
      </c>
    </row>
    <row r="5396" spans="34:34" x14ac:dyDescent="0.2">
      <c r="AH5396" s="2" t="s">
        <v>5525</v>
      </c>
    </row>
    <row r="5397" spans="34:34" x14ac:dyDescent="0.2">
      <c r="AH5397" s="2" t="s">
        <v>5526</v>
      </c>
    </row>
    <row r="5398" spans="34:34" x14ac:dyDescent="0.2">
      <c r="AH5398" s="2" t="s">
        <v>5527</v>
      </c>
    </row>
    <row r="5399" spans="34:34" x14ac:dyDescent="0.2">
      <c r="AH5399" s="2" t="s">
        <v>5528</v>
      </c>
    </row>
    <row r="5400" spans="34:34" x14ac:dyDescent="0.2">
      <c r="AH5400" s="2" t="s">
        <v>5529</v>
      </c>
    </row>
    <row r="5401" spans="34:34" x14ac:dyDescent="0.2">
      <c r="AH5401" s="2" t="s">
        <v>5530</v>
      </c>
    </row>
    <row r="5402" spans="34:34" x14ac:dyDescent="0.2">
      <c r="AH5402" s="2" t="s">
        <v>5531</v>
      </c>
    </row>
    <row r="5403" spans="34:34" x14ac:dyDescent="0.2">
      <c r="AH5403" s="2" t="s">
        <v>5532</v>
      </c>
    </row>
    <row r="5404" spans="34:34" x14ac:dyDescent="0.2">
      <c r="AH5404" s="2" t="s">
        <v>5533</v>
      </c>
    </row>
    <row r="5405" spans="34:34" x14ac:dyDescent="0.2">
      <c r="AH5405" s="2" t="s">
        <v>5534</v>
      </c>
    </row>
    <row r="5406" spans="34:34" x14ac:dyDescent="0.2">
      <c r="AH5406" s="2" t="s">
        <v>5535</v>
      </c>
    </row>
    <row r="5407" spans="34:34" x14ac:dyDescent="0.2">
      <c r="AH5407" s="2" t="s">
        <v>5536</v>
      </c>
    </row>
    <row r="5408" spans="34:34" x14ac:dyDescent="0.2">
      <c r="AH5408" s="2" t="s">
        <v>5537</v>
      </c>
    </row>
    <row r="5409" spans="34:34" x14ac:dyDescent="0.2">
      <c r="AH5409" s="2" t="s">
        <v>5538</v>
      </c>
    </row>
    <row r="5410" spans="34:34" x14ac:dyDescent="0.2">
      <c r="AH5410" s="2" t="s">
        <v>5539</v>
      </c>
    </row>
    <row r="5411" spans="34:34" x14ac:dyDescent="0.2">
      <c r="AH5411" s="2" t="s">
        <v>5540</v>
      </c>
    </row>
    <row r="5412" spans="34:34" x14ac:dyDescent="0.2">
      <c r="AH5412" s="2" t="s">
        <v>5541</v>
      </c>
    </row>
    <row r="5413" spans="34:34" x14ac:dyDescent="0.2">
      <c r="AH5413" s="2" t="s">
        <v>5542</v>
      </c>
    </row>
    <row r="5414" spans="34:34" x14ac:dyDescent="0.2">
      <c r="AH5414" s="2" t="s">
        <v>5543</v>
      </c>
    </row>
    <row r="5415" spans="34:34" x14ac:dyDescent="0.2">
      <c r="AH5415" s="2" t="s">
        <v>5544</v>
      </c>
    </row>
    <row r="5416" spans="34:34" x14ac:dyDescent="0.2">
      <c r="AH5416" s="2" t="s">
        <v>5545</v>
      </c>
    </row>
    <row r="5417" spans="34:34" x14ac:dyDescent="0.2">
      <c r="AH5417" s="2" t="s">
        <v>5546</v>
      </c>
    </row>
    <row r="5418" spans="34:34" x14ac:dyDescent="0.2">
      <c r="AH5418" s="2" t="s">
        <v>5547</v>
      </c>
    </row>
    <row r="5419" spans="34:34" x14ac:dyDescent="0.2">
      <c r="AH5419" s="2" t="s">
        <v>5548</v>
      </c>
    </row>
    <row r="5420" spans="34:34" x14ac:dyDescent="0.2">
      <c r="AH5420" s="2" t="s">
        <v>5549</v>
      </c>
    </row>
    <row r="5421" spans="34:34" x14ac:dyDescent="0.2">
      <c r="AH5421" s="2" t="s">
        <v>5550</v>
      </c>
    </row>
    <row r="5422" spans="34:34" x14ac:dyDescent="0.2">
      <c r="AH5422" s="2" t="s">
        <v>5551</v>
      </c>
    </row>
    <row r="5423" spans="34:34" x14ac:dyDescent="0.2">
      <c r="AH5423" s="2" t="s">
        <v>5552</v>
      </c>
    </row>
    <row r="5424" spans="34:34" x14ac:dyDescent="0.2">
      <c r="AH5424" s="2" t="s">
        <v>5553</v>
      </c>
    </row>
    <row r="5425" spans="34:34" x14ac:dyDescent="0.2">
      <c r="AH5425" s="2" t="s">
        <v>5554</v>
      </c>
    </row>
    <row r="5426" spans="34:34" x14ac:dyDescent="0.2">
      <c r="AH5426" s="2" t="s">
        <v>5555</v>
      </c>
    </row>
    <row r="5427" spans="34:34" x14ac:dyDescent="0.2">
      <c r="AH5427" s="2" t="s">
        <v>5556</v>
      </c>
    </row>
    <row r="5428" spans="34:34" x14ac:dyDescent="0.2">
      <c r="AH5428" s="2" t="s">
        <v>5557</v>
      </c>
    </row>
    <row r="5429" spans="34:34" x14ac:dyDescent="0.2">
      <c r="AH5429" s="2" t="s">
        <v>5558</v>
      </c>
    </row>
    <row r="5430" spans="34:34" x14ac:dyDescent="0.2">
      <c r="AH5430" s="2" t="s">
        <v>5559</v>
      </c>
    </row>
    <row r="5431" spans="34:34" x14ac:dyDescent="0.2">
      <c r="AH5431" s="2" t="s">
        <v>5560</v>
      </c>
    </row>
    <row r="5432" spans="34:34" x14ac:dyDescent="0.2">
      <c r="AH5432" s="2" t="s">
        <v>5561</v>
      </c>
    </row>
    <row r="5433" spans="34:34" x14ac:dyDescent="0.2">
      <c r="AH5433" s="2" t="s">
        <v>5562</v>
      </c>
    </row>
    <row r="5434" spans="34:34" x14ac:dyDescent="0.2">
      <c r="AH5434" s="2" t="s">
        <v>5563</v>
      </c>
    </row>
    <row r="5435" spans="34:34" x14ac:dyDescent="0.2">
      <c r="AH5435" s="2" t="s">
        <v>5564</v>
      </c>
    </row>
    <row r="5436" spans="34:34" x14ac:dyDescent="0.2">
      <c r="AH5436" s="2" t="s">
        <v>5565</v>
      </c>
    </row>
    <row r="5437" spans="34:34" x14ac:dyDescent="0.2">
      <c r="AH5437" s="2" t="s">
        <v>5566</v>
      </c>
    </row>
    <row r="5438" spans="34:34" x14ac:dyDescent="0.2">
      <c r="AH5438" s="2" t="s">
        <v>5567</v>
      </c>
    </row>
    <row r="5439" spans="34:34" x14ac:dyDescent="0.2">
      <c r="AH5439" s="2" t="s">
        <v>5568</v>
      </c>
    </row>
    <row r="5440" spans="34:34" x14ac:dyDescent="0.2">
      <c r="AH5440" s="2" t="s">
        <v>5569</v>
      </c>
    </row>
    <row r="5441" spans="34:34" x14ac:dyDescent="0.2">
      <c r="AH5441" s="2" t="s">
        <v>5570</v>
      </c>
    </row>
    <row r="5442" spans="34:34" x14ac:dyDescent="0.2">
      <c r="AH5442" s="2" t="s">
        <v>5571</v>
      </c>
    </row>
    <row r="5443" spans="34:34" x14ac:dyDescent="0.2">
      <c r="AH5443" s="2" t="s">
        <v>5572</v>
      </c>
    </row>
    <row r="5444" spans="34:34" x14ac:dyDescent="0.2">
      <c r="AH5444" s="2" t="s">
        <v>5573</v>
      </c>
    </row>
    <row r="5445" spans="34:34" x14ac:dyDescent="0.2">
      <c r="AH5445" s="2" t="s">
        <v>5574</v>
      </c>
    </row>
    <row r="5446" spans="34:34" x14ac:dyDescent="0.2">
      <c r="AH5446" s="2" t="s">
        <v>5575</v>
      </c>
    </row>
    <row r="5447" spans="34:34" x14ac:dyDescent="0.2">
      <c r="AH5447" s="2" t="s">
        <v>5576</v>
      </c>
    </row>
    <row r="5448" spans="34:34" x14ac:dyDescent="0.2">
      <c r="AH5448" s="2" t="s">
        <v>5577</v>
      </c>
    </row>
    <row r="5449" spans="34:34" x14ac:dyDescent="0.2">
      <c r="AH5449" s="2" t="s">
        <v>5578</v>
      </c>
    </row>
    <row r="5450" spans="34:34" x14ac:dyDescent="0.2">
      <c r="AH5450" s="2" t="s">
        <v>5579</v>
      </c>
    </row>
    <row r="5451" spans="34:34" x14ac:dyDescent="0.2">
      <c r="AH5451" s="2" t="s">
        <v>5580</v>
      </c>
    </row>
    <row r="5452" spans="34:34" x14ac:dyDescent="0.2">
      <c r="AH5452" s="2" t="s">
        <v>5581</v>
      </c>
    </row>
    <row r="5453" spans="34:34" x14ac:dyDescent="0.2">
      <c r="AH5453" s="2" t="s">
        <v>5582</v>
      </c>
    </row>
    <row r="5454" spans="34:34" x14ac:dyDescent="0.2">
      <c r="AH5454" s="2" t="s">
        <v>5583</v>
      </c>
    </row>
    <row r="5455" spans="34:34" x14ac:dyDescent="0.2">
      <c r="AH5455" s="2" t="s">
        <v>5584</v>
      </c>
    </row>
    <row r="5456" spans="34:34" x14ac:dyDescent="0.2">
      <c r="AH5456" s="2" t="s">
        <v>5585</v>
      </c>
    </row>
    <row r="5457" spans="34:34" x14ac:dyDescent="0.2">
      <c r="AH5457" s="2" t="s">
        <v>5586</v>
      </c>
    </row>
    <row r="5458" spans="34:34" x14ac:dyDescent="0.2">
      <c r="AH5458" s="2" t="s">
        <v>5587</v>
      </c>
    </row>
    <row r="5459" spans="34:34" x14ac:dyDescent="0.2">
      <c r="AH5459" s="2" t="s">
        <v>5588</v>
      </c>
    </row>
    <row r="5460" spans="34:34" x14ac:dyDescent="0.2">
      <c r="AH5460" s="2" t="s">
        <v>5589</v>
      </c>
    </row>
    <row r="5461" spans="34:34" x14ac:dyDescent="0.2">
      <c r="AH5461" s="2" t="s">
        <v>5590</v>
      </c>
    </row>
    <row r="5462" spans="34:34" x14ac:dyDescent="0.2">
      <c r="AH5462" s="2" t="s">
        <v>5591</v>
      </c>
    </row>
    <row r="5463" spans="34:34" x14ac:dyDescent="0.2">
      <c r="AH5463" s="2" t="s">
        <v>5592</v>
      </c>
    </row>
    <row r="5464" spans="34:34" x14ac:dyDescent="0.2">
      <c r="AH5464" s="2" t="s">
        <v>5593</v>
      </c>
    </row>
    <row r="5465" spans="34:34" x14ac:dyDescent="0.2">
      <c r="AH5465" s="2" t="s">
        <v>5594</v>
      </c>
    </row>
    <row r="5466" spans="34:34" x14ac:dyDescent="0.2">
      <c r="AH5466" s="2" t="s">
        <v>5595</v>
      </c>
    </row>
    <row r="5467" spans="34:34" x14ac:dyDescent="0.2">
      <c r="AH5467" s="2" t="s">
        <v>5596</v>
      </c>
    </row>
    <row r="5468" spans="34:34" x14ac:dyDescent="0.2">
      <c r="AH5468" s="2" t="s">
        <v>5597</v>
      </c>
    </row>
    <row r="5469" spans="34:34" x14ac:dyDescent="0.2">
      <c r="AH5469" s="2" t="s">
        <v>5598</v>
      </c>
    </row>
    <row r="5470" spans="34:34" x14ac:dyDescent="0.2">
      <c r="AH5470" s="2" t="s">
        <v>5599</v>
      </c>
    </row>
    <row r="5471" spans="34:34" x14ac:dyDescent="0.2">
      <c r="AH5471" s="2" t="s">
        <v>5600</v>
      </c>
    </row>
    <row r="5472" spans="34:34" x14ac:dyDescent="0.2">
      <c r="AH5472" s="2" t="s">
        <v>5601</v>
      </c>
    </row>
    <row r="5473" spans="34:34" x14ac:dyDescent="0.2">
      <c r="AH5473" s="2" t="s">
        <v>5602</v>
      </c>
    </row>
    <row r="5474" spans="34:34" x14ac:dyDescent="0.2">
      <c r="AH5474" s="2" t="s">
        <v>5603</v>
      </c>
    </row>
    <row r="5475" spans="34:34" x14ac:dyDescent="0.2">
      <c r="AH5475" s="2" t="s">
        <v>5604</v>
      </c>
    </row>
    <row r="5476" spans="34:34" x14ac:dyDescent="0.2">
      <c r="AH5476" s="2" t="s">
        <v>5605</v>
      </c>
    </row>
    <row r="5477" spans="34:34" x14ac:dyDescent="0.2">
      <c r="AH5477" s="2" t="s">
        <v>5606</v>
      </c>
    </row>
    <row r="5478" spans="34:34" x14ac:dyDescent="0.2">
      <c r="AH5478" s="2" t="s">
        <v>5607</v>
      </c>
    </row>
    <row r="5479" spans="34:34" x14ac:dyDescent="0.2">
      <c r="AH5479" s="2" t="s">
        <v>5608</v>
      </c>
    </row>
    <row r="5480" spans="34:34" x14ac:dyDescent="0.2">
      <c r="AH5480" s="2" t="s">
        <v>5609</v>
      </c>
    </row>
    <row r="5481" spans="34:34" x14ac:dyDescent="0.2">
      <c r="AH5481" s="2" t="s">
        <v>5610</v>
      </c>
    </row>
    <row r="5482" spans="34:34" x14ac:dyDescent="0.2">
      <c r="AH5482" s="2" t="s">
        <v>5611</v>
      </c>
    </row>
    <row r="5483" spans="34:34" x14ac:dyDescent="0.2">
      <c r="AH5483" s="2" t="s">
        <v>5612</v>
      </c>
    </row>
    <row r="5484" spans="34:34" x14ac:dyDescent="0.2">
      <c r="AH5484" s="2" t="s">
        <v>5613</v>
      </c>
    </row>
    <row r="5485" spans="34:34" x14ac:dyDescent="0.2">
      <c r="AH5485" s="2" t="s">
        <v>5614</v>
      </c>
    </row>
    <row r="5486" spans="34:34" x14ac:dyDescent="0.2">
      <c r="AH5486" s="2" t="s">
        <v>5615</v>
      </c>
    </row>
    <row r="5487" spans="34:34" x14ac:dyDescent="0.2">
      <c r="AH5487" s="2" t="s">
        <v>5616</v>
      </c>
    </row>
    <row r="5488" spans="34:34" x14ac:dyDescent="0.2">
      <c r="AH5488" s="2" t="s">
        <v>5617</v>
      </c>
    </row>
    <row r="5489" spans="34:34" x14ac:dyDescent="0.2">
      <c r="AH5489" s="2" t="s">
        <v>5618</v>
      </c>
    </row>
    <row r="5490" spans="34:34" x14ac:dyDescent="0.2">
      <c r="AH5490" s="2" t="s">
        <v>5619</v>
      </c>
    </row>
    <row r="5491" spans="34:34" x14ac:dyDescent="0.2">
      <c r="AH5491" s="2" t="s">
        <v>5620</v>
      </c>
    </row>
    <row r="5492" spans="34:34" x14ac:dyDescent="0.2">
      <c r="AH5492" s="2" t="s">
        <v>5621</v>
      </c>
    </row>
    <row r="5493" spans="34:34" x14ac:dyDescent="0.2">
      <c r="AH5493" s="2" t="s">
        <v>5622</v>
      </c>
    </row>
    <row r="5494" spans="34:34" x14ac:dyDescent="0.2">
      <c r="AH5494" s="2" t="s">
        <v>5623</v>
      </c>
    </row>
    <row r="5495" spans="34:34" x14ac:dyDescent="0.2">
      <c r="AH5495" s="2" t="s">
        <v>5624</v>
      </c>
    </row>
    <row r="5496" spans="34:34" x14ac:dyDescent="0.2">
      <c r="AH5496" s="2" t="s">
        <v>5625</v>
      </c>
    </row>
    <row r="5497" spans="34:34" x14ac:dyDescent="0.2">
      <c r="AH5497" s="2" t="s">
        <v>5626</v>
      </c>
    </row>
    <row r="5498" spans="34:34" x14ac:dyDescent="0.2">
      <c r="AH5498" s="2" t="s">
        <v>5627</v>
      </c>
    </row>
    <row r="5499" spans="34:34" x14ac:dyDescent="0.2">
      <c r="AH5499" s="2" t="s">
        <v>5628</v>
      </c>
    </row>
    <row r="5500" spans="34:34" x14ac:dyDescent="0.2">
      <c r="AH5500" s="2" t="s">
        <v>5629</v>
      </c>
    </row>
    <row r="5501" spans="34:34" x14ac:dyDescent="0.2">
      <c r="AH5501" s="2" t="s">
        <v>5630</v>
      </c>
    </row>
    <row r="5502" spans="34:34" x14ac:dyDescent="0.2">
      <c r="AH5502" s="2" t="s">
        <v>5631</v>
      </c>
    </row>
    <row r="5503" spans="34:34" x14ac:dyDescent="0.2">
      <c r="AH5503" s="2" t="s">
        <v>5632</v>
      </c>
    </row>
    <row r="5504" spans="34:34" x14ac:dyDescent="0.2">
      <c r="AH5504" s="2" t="s">
        <v>5633</v>
      </c>
    </row>
    <row r="5505" spans="34:34" x14ac:dyDescent="0.2">
      <c r="AH5505" s="2" t="s">
        <v>5634</v>
      </c>
    </row>
    <row r="5506" spans="34:34" x14ac:dyDescent="0.2">
      <c r="AH5506" s="2" t="s">
        <v>5635</v>
      </c>
    </row>
    <row r="5507" spans="34:34" x14ac:dyDescent="0.2">
      <c r="AH5507" s="2" t="s">
        <v>5636</v>
      </c>
    </row>
    <row r="5508" spans="34:34" x14ac:dyDescent="0.2">
      <c r="AH5508" s="2" t="s">
        <v>5637</v>
      </c>
    </row>
    <row r="5509" spans="34:34" x14ac:dyDescent="0.2">
      <c r="AH5509" s="2" t="s">
        <v>5638</v>
      </c>
    </row>
    <row r="5510" spans="34:34" x14ac:dyDescent="0.2">
      <c r="AH5510" s="2" t="s">
        <v>5639</v>
      </c>
    </row>
    <row r="5511" spans="34:34" x14ac:dyDescent="0.2">
      <c r="AH5511" s="2" t="s">
        <v>5640</v>
      </c>
    </row>
    <row r="5512" spans="34:34" x14ac:dyDescent="0.2">
      <c r="AH5512" s="2" t="s">
        <v>5641</v>
      </c>
    </row>
    <row r="5513" spans="34:34" x14ac:dyDescent="0.2">
      <c r="AH5513" s="2" t="s">
        <v>5642</v>
      </c>
    </row>
    <row r="5514" spans="34:34" x14ac:dyDescent="0.2">
      <c r="AH5514" s="2" t="s">
        <v>5643</v>
      </c>
    </row>
    <row r="5515" spans="34:34" x14ac:dyDescent="0.2">
      <c r="AH5515" s="2" t="s">
        <v>5644</v>
      </c>
    </row>
    <row r="5516" spans="34:34" x14ac:dyDescent="0.2">
      <c r="AH5516" s="2" t="s">
        <v>5645</v>
      </c>
    </row>
    <row r="5517" spans="34:34" x14ac:dyDescent="0.2">
      <c r="AH5517" s="2" t="s">
        <v>5646</v>
      </c>
    </row>
    <row r="5518" spans="34:34" x14ac:dyDescent="0.2">
      <c r="AH5518" s="2" t="s">
        <v>5647</v>
      </c>
    </row>
    <row r="5519" spans="34:34" x14ac:dyDescent="0.2">
      <c r="AH5519" s="2" t="s">
        <v>5648</v>
      </c>
    </row>
    <row r="5520" spans="34:34" x14ac:dyDescent="0.2">
      <c r="AH5520" s="2" t="s">
        <v>5649</v>
      </c>
    </row>
    <row r="5521" spans="34:34" x14ac:dyDescent="0.2">
      <c r="AH5521" s="2" t="s">
        <v>5650</v>
      </c>
    </row>
    <row r="5522" spans="34:34" x14ac:dyDescent="0.2">
      <c r="AH5522" s="2" t="s">
        <v>5651</v>
      </c>
    </row>
    <row r="5523" spans="34:34" x14ac:dyDescent="0.2">
      <c r="AH5523" s="2" t="s">
        <v>5652</v>
      </c>
    </row>
    <row r="5524" spans="34:34" x14ac:dyDescent="0.2">
      <c r="AH5524" s="2" t="s">
        <v>5653</v>
      </c>
    </row>
    <row r="5525" spans="34:34" x14ac:dyDescent="0.2">
      <c r="AH5525" s="2" t="s">
        <v>5654</v>
      </c>
    </row>
    <row r="5526" spans="34:34" x14ac:dyDescent="0.2">
      <c r="AH5526" s="2" t="s">
        <v>5655</v>
      </c>
    </row>
    <row r="5527" spans="34:34" x14ac:dyDescent="0.2">
      <c r="AH5527" s="2" t="s">
        <v>5656</v>
      </c>
    </row>
    <row r="5528" spans="34:34" x14ac:dyDescent="0.2">
      <c r="AH5528" s="2" t="s">
        <v>5657</v>
      </c>
    </row>
    <row r="5529" spans="34:34" x14ac:dyDescent="0.2">
      <c r="AH5529" s="2" t="s">
        <v>5658</v>
      </c>
    </row>
    <row r="5530" spans="34:34" x14ac:dyDescent="0.2">
      <c r="AH5530" s="2" t="s">
        <v>5659</v>
      </c>
    </row>
    <row r="5531" spans="34:34" x14ac:dyDescent="0.2">
      <c r="AH5531" s="2" t="s">
        <v>5660</v>
      </c>
    </row>
    <row r="5532" spans="34:34" x14ac:dyDescent="0.2">
      <c r="AH5532" s="2" t="s">
        <v>5661</v>
      </c>
    </row>
    <row r="5533" spans="34:34" x14ac:dyDescent="0.2">
      <c r="AH5533" s="2" t="s">
        <v>5662</v>
      </c>
    </row>
    <row r="5534" spans="34:34" x14ac:dyDescent="0.2">
      <c r="AH5534" s="2" t="s">
        <v>5663</v>
      </c>
    </row>
    <row r="5535" spans="34:34" x14ac:dyDescent="0.2">
      <c r="AH5535" s="2" t="s">
        <v>5664</v>
      </c>
    </row>
    <row r="5536" spans="34:34" x14ac:dyDescent="0.2">
      <c r="AH5536" s="2" t="s">
        <v>5665</v>
      </c>
    </row>
    <row r="5537" spans="34:34" x14ac:dyDescent="0.2">
      <c r="AH5537" s="2" t="s">
        <v>5666</v>
      </c>
    </row>
    <row r="5538" spans="34:34" x14ac:dyDescent="0.2">
      <c r="AH5538" s="2" t="s">
        <v>5667</v>
      </c>
    </row>
    <row r="5539" spans="34:34" x14ac:dyDescent="0.2">
      <c r="AH5539" s="2" t="s">
        <v>5668</v>
      </c>
    </row>
    <row r="5540" spans="34:34" x14ac:dyDescent="0.2">
      <c r="AH5540" s="2" t="s">
        <v>5669</v>
      </c>
    </row>
    <row r="5541" spans="34:34" x14ac:dyDescent="0.2">
      <c r="AH5541" s="2" t="s">
        <v>5670</v>
      </c>
    </row>
    <row r="5542" spans="34:34" x14ac:dyDescent="0.2">
      <c r="AH5542" s="2" t="s">
        <v>5671</v>
      </c>
    </row>
    <row r="5543" spans="34:34" x14ac:dyDescent="0.2">
      <c r="AH5543" s="2" t="s">
        <v>5672</v>
      </c>
    </row>
    <row r="5544" spans="34:34" x14ac:dyDescent="0.2">
      <c r="AH5544" s="2" t="s">
        <v>5673</v>
      </c>
    </row>
    <row r="5545" spans="34:34" x14ac:dyDescent="0.2">
      <c r="AH5545" s="2" t="s">
        <v>5674</v>
      </c>
    </row>
    <row r="5546" spans="34:34" x14ac:dyDescent="0.2">
      <c r="AH5546" s="2" t="s">
        <v>5675</v>
      </c>
    </row>
    <row r="5547" spans="34:34" x14ac:dyDescent="0.2">
      <c r="AH5547" s="2" t="s">
        <v>5676</v>
      </c>
    </row>
    <row r="5548" spans="34:34" x14ac:dyDescent="0.2">
      <c r="AH5548" s="2" t="s">
        <v>5677</v>
      </c>
    </row>
    <row r="5549" spans="34:34" x14ac:dyDescent="0.2">
      <c r="AH5549" s="2" t="s">
        <v>5678</v>
      </c>
    </row>
    <row r="5550" spans="34:34" x14ac:dyDescent="0.2">
      <c r="AH5550" s="2" t="s">
        <v>5679</v>
      </c>
    </row>
    <row r="5551" spans="34:34" x14ac:dyDescent="0.2">
      <c r="AH5551" s="2" t="s">
        <v>5680</v>
      </c>
    </row>
    <row r="5552" spans="34:34" x14ac:dyDescent="0.2">
      <c r="AH5552" s="2" t="s">
        <v>5681</v>
      </c>
    </row>
    <row r="5553" spans="34:34" x14ac:dyDescent="0.2">
      <c r="AH5553" s="2" t="s">
        <v>5682</v>
      </c>
    </row>
    <row r="5554" spans="34:34" x14ac:dyDescent="0.2">
      <c r="AH5554" s="2" t="s">
        <v>5683</v>
      </c>
    </row>
    <row r="5555" spans="34:34" x14ac:dyDescent="0.2">
      <c r="AH5555" s="2" t="s">
        <v>5684</v>
      </c>
    </row>
    <row r="5556" spans="34:34" x14ac:dyDescent="0.2">
      <c r="AH5556" s="2" t="s">
        <v>5685</v>
      </c>
    </row>
    <row r="5557" spans="34:34" x14ac:dyDescent="0.2">
      <c r="AH5557" s="2" t="s">
        <v>5686</v>
      </c>
    </row>
    <row r="5558" spans="34:34" x14ac:dyDescent="0.2">
      <c r="AH5558" s="2" t="s">
        <v>5687</v>
      </c>
    </row>
    <row r="5559" spans="34:34" x14ac:dyDescent="0.2">
      <c r="AH5559" s="2" t="s">
        <v>5688</v>
      </c>
    </row>
    <row r="5560" spans="34:34" x14ac:dyDescent="0.2">
      <c r="AH5560" s="2" t="s">
        <v>5689</v>
      </c>
    </row>
    <row r="5561" spans="34:34" x14ac:dyDescent="0.2">
      <c r="AH5561" s="2" t="s">
        <v>5690</v>
      </c>
    </row>
    <row r="5562" spans="34:34" x14ac:dyDescent="0.2">
      <c r="AH5562" s="2" t="s">
        <v>5691</v>
      </c>
    </row>
    <row r="5563" spans="34:34" x14ac:dyDescent="0.2">
      <c r="AH5563" s="2" t="s">
        <v>5692</v>
      </c>
    </row>
    <row r="5564" spans="34:34" x14ac:dyDescent="0.2">
      <c r="AH5564" s="2" t="s">
        <v>5693</v>
      </c>
    </row>
    <row r="5565" spans="34:34" x14ac:dyDescent="0.2">
      <c r="AH5565" s="2" t="s">
        <v>5694</v>
      </c>
    </row>
    <row r="5566" spans="34:34" x14ac:dyDescent="0.2">
      <c r="AH5566" s="2" t="s">
        <v>5695</v>
      </c>
    </row>
    <row r="5567" spans="34:34" x14ac:dyDescent="0.2">
      <c r="AH5567" s="2" t="s">
        <v>5696</v>
      </c>
    </row>
    <row r="5568" spans="34:34" x14ac:dyDescent="0.2">
      <c r="AH5568" s="2" t="s">
        <v>5697</v>
      </c>
    </row>
    <row r="5569" spans="34:34" x14ac:dyDescent="0.2">
      <c r="AH5569" s="2" t="s">
        <v>5698</v>
      </c>
    </row>
    <row r="5570" spans="34:34" x14ac:dyDescent="0.2">
      <c r="AH5570" s="2" t="s">
        <v>5699</v>
      </c>
    </row>
    <row r="5571" spans="34:34" x14ac:dyDescent="0.2">
      <c r="AH5571" s="2" t="s">
        <v>5700</v>
      </c>
    </row>
    <row r="5572" spans="34:34" x14ac:dyDescent="0.2">
      <c r="AH5572" s="2" t="s">
        <v>5701</v>
      </c>
    </row>
    <row r="5573" spans="34:34" x14ac:dyDescent="0.2">
      <c r="AH5573" s="2" t="s">
        <v>5702</v>
      </c>
    </row>
    <row r="5574" spans="34:34" x14ac:dyDescent="0.2">
      <c r="AH5574" s="2" t="s">
        <v>5703</v>
      </c>
    </row>
    <row r="5575" spans="34:34" x14ac:dyDescent="0.2">
      <c r="AH5575" s="2" t="s">
        <v>5704</v>
      </c>
    </row>
    <row r="5576" spans="34:34" x14ac:dyDescent="0.2">
      <c r="AH5576" s="2" t="s">
        <v>5705</v>
      </c>
    </row>
    <row r="5577" spans="34:34" x14ac:dyDescent="0.2">
      <c r="AH5577" s="2" t="s">
        <v>5706</v>
      </c>
    </row>
    <row r="5578" spans="34:34" x14ac:dyDescent="0.2">
      <c r="AH5578" s="2" t="s">
        <v>5707</v>
      </c>
    </row>
    <row r="5579" spans="34:34" x14ac:dyDescent="0.2">
      <c r="AH5579" s="2" t="s">
        <v>5708</v>
      </c>
    </row>
    <row r="5580" spans="34:34" x14ac:dyDescent="0.2">
      <c r="AH5580" s="2" t="s">
        <v>5709</v>
      </c>
    </row>
    <row r="5581" spans="34:34" x14ac:dyDescent="0.2">
      <c r="AH5581" s="2" t="s">
        <v>5710</v>
      </c>
    </row>
    <row r="5582" spans="34:34" x14ac:dyDescent="0.2">
      <c r="AH5582" s="2" t="s">
        <v>5711</v>
      </c>
    </row>
    <row r="5583" spans="34:34" x14ac:dyDescent="0.2">
      <c r="AH5583" s="2" t="s">
        <v>5712</v>
      </c>
    </row>
    <row r="5584" spans="34:34" x14ac:dyDescent="0.2">
      <c r="AH5584" s="2" t="s">
        <v>5713</v>
      </c>
    </row>
    <row r="5585" spans="34:34" x14ac:dyDescent="0.2">
      <c r="AH5585" s="2" t="s">
        <v>5714</v>
      </c>
    </row>
    <row r="5586" spans="34:34" x14ac:dyDescent="0.2">
      <c r="AH5586" s="2" t="s">
        <v>5715</v>
      </c>
    </row>
    <row r="5587" spans="34:34" x14ac:dyDescent="0.2">
      <c r="AH5587" s="2" t="s">
        <v>5716</v>
      </c>
    </row>
    <row r="5588" spans="34:34" x14ac:dyDescent="0.2">
      <c r="AH5588" s="2" t="s">
        <v>5717</v>
      </c>
    </row>
    <row r="5589" spans="34:34" x14ac:dyDescent="0.2">
      <c r="AH5589" s="2" t="s">
        <v>5718</v>
      </c>
    </row>
    <row r="5590" spans="34:34" x14ac:dyDescent="0.2">
      <c r="AH5590" s="2" t="s">
        <v>5719</v>
      </c>
    </row>
    <row r="5591" spans="34:34" x14ac:dyDescent="0.2">
      <c r="AH5591" s="2" t="s">
        <v>5720</v>
      </c>
    </row>
    <row r="5592" spans="34:34" x14ac:dyDescent="0.2">
      <c r="AH5592" s="2" t="s">
        <v>5721</v>
      </c>
    </row>
    <row r="5593" spans="34:34" x14ac:dyDescent="0.2">
      <c r="AH5593" s="2" t="s">
        <v>5722</v>
      </c>
    </row>
    <row r="5594" spans="34:34" x14ac:dyDescent="0.2">
      <c r="AH5594" s="2" t="s">
        <v>5723</v>
      </c>
    </row>
    <row r="5595" spans="34:34" x14ac:dyDescent="0.2">
      <c r="AH5595" s="2" t="s">
        <v>5724</v>
      </c>
    </row>
    <row r="5596" spans="34:34" x14ac:dyDescent="0.2">
      <c r="AH5596" s="2" t="s">
        <v>5725</v>
      </c>
    </row>
    <row r="5597" spans="34:34" x14ac:dyDescent="0.2">
      <c r="AH5597" s="2" t="s">
        <v>5726</v>
      </c>
    </row>
    <row r="5598" spans="34:34" x14ac:dyDescent="0.2">
      <c r="AH5598" s="2" t="s">
        <v>5727</v>
      </c>
    </row>
    <row r="5599" spans="34:34" x14ac:dyDescent="0.2">
      <c r="AH5599" s="2" t="s">
        <v>5728</v>
      </c>
    </row>
    <row r="5600" spans="34:34" x14ac:dyDescent="0.2">
      <c r="AH5600" s="2" t="s">
        <v>5729</v>
      </c>
    </row>
    <row r="5601" spans="34:34" x14ac:dyDescent="0.2">
      <c r="AH5601" s="2" t="s">
        <v>5730</v>
      </c>
    </row>
    <row r="5602" spans="34:34" x14ac:dyDescent="0.2">
      <c r="AH5602" s="2" t="s">
        <v>5731</v>
      </c>
    </row>
    <row r="5603" spans="34:34" x14ac:dyDescent="0.2">
      <c r="AH5603" s="2" t="s">
        <v>5732</v>
      </c>
    </row>
    <row r="5604" spans="34:34" x14ac:dyDescent="0.2">
      <c r="AH5604" s="2" t="s">
        <v>5733</v>
      </c>
    </row>
    <row r="5605" spans="34:34" x14ac:dyDescent="0.2">
      <c r="AH5605" s="2" t="s">
        <v>5734</v>
      </c>
    </row>
    <row r="5606" spans="34:34" x14ac:dyDescent="0.2">
      <c r="AH5606" s="2" t="s">
        <v>5735</v>
      </c>
    </row>
    <row r="5607" spans="34:34" x14ac:dyDescent="0.2">
      <c r="AH5607" s="2" t="s">
        <v>5736</v>
      </c>
    </row>
    <row r="5608" spans="34:34" x14ac:dyDescent="0.2">
      <c r="AH5608" s="2" t="s">
        <v>5737</v>
      </c>
    </row>
    <row r="5609" spans="34:34" x14ac:dyDescent="0.2">
      <c r="AH5609" s="2" t="s">
        <v>5738</v>
      </c>
    </row>
    <row r="5610" spans="34:34" x14ac:dyDescent="0.2">
      <c r="AH5610" s="2" t="s">
        <v>5739</v>
      </c>
    </row>
    <row r="5611" spans="34:34" x14ac:dyDescent="0.2">
      <c r="AH5611" s="2" t="s">
        <v>5740</v>
      </c>
    </row>
    <row r="5612" spans="34:34" x14ac:dyDescent="0.2">
      <c r="AH5612" s="2" t="s">
        <v>5741</v>
      </c>
    </row>
    <row r="5613" spans="34:34" x14ac:dyDescent="0.2">
      <c r="AH5613" s="2" t="s">
        <v>5742</v>
      </c>
    </row>
    <row r="5614" spans="34:34" x14ac:dyDescent="0.2">
      <c r="AH5614" s="2" t="s">
        <v>5743</v>
      </c>
    </row>
    <row r="5615" spans="34:34" x14ac:dyDescent="0.2">
      <c r="AH5615" s="2" t="s">
        <v>5744</v>
      </c>
    </row>
    <row r="5616" spans="34:34" x14ac:dyDescent="0.2">
      <c r="AH5616" s="2" t="s">
        <v>5745</v>
      </c>
    </row>
    <row r="5617" spans="34:34" x14ac:dyDescent="0.2">
      <c r="AH5617" s="2" t="s">
        <v>5746</v>
      </c>
    </row>
    <row r="5618" spans="34:34" x14ac:dyDescent="0.2">
      <c r="AH5618" s="2" t="s">
        <v>5747</v>
      </c>
    </row>
    <row r="5619" spans="34:34" x14ac:dyDescent="0.2">
      <c r="AH5619" s="2" t="s">
        <v>5748</v>
      </c>
    </row>
    <row r="5620" spans="34:34" x14ac:dyDescent="0.2">
      <c r="AH5620" s="2" t="s">
        <v>5749</v>
      </c>
    </row>
    <row r="5621" spans="34:34" x14ac:dyDescent="0.2">
      <c r="AH5621" s="2" t="s">
        <v>5750</v>
      </c>
    </row>
    <row r="5622" spans="34:34" x14ac:dyDescent="0.2">
      <c r="AH5622" s="2" t="s">
        <v>5751</v>
      </c>
    </row>
    <row r="5623" spans="34:34" x14ac:dyDescent="0.2">
      <c r="AH5623" s="2" t="s">
        <v>5752</v>
      </c>
    </row>
    <row r="5624" spans="34:34" x14ac:dyDescent="0.2">
      <c r="AH5624" s="2" t="s">
        <v>5753</v>
      </c>
    </row>
    <row r="5625" spans="34:34" x14ac:dyDescent="0.2">
      <c r="AH5625" s="2" t="s">
        <v>5754</v>
      </c>
    </row>
    <row r="5626" spans="34:34" x14ac:dyDescent="0.2">
      <c r="AH5626" s="2" t="s">
        <v>5755</v>
      </c>
    </row>
    <row r="5627" spans="34:34" x14ac:dyDescent="0.2">
      <c r="AH5627" s="2" t="s">
        <v>5756</v>
      </c>
    </row>
    <row r="5628" spans="34:34" x14ac:dyDescent="0.2">
      <c r="AH5628" s="2" t="s">
        <v>5757</v>
      </c>
    </row>
    <row r="5629" spans="34:34" x14ac:dyDescent="0.2">
      <c r="AH5629" s="2" t="s">
        <v>5758</v>
      </c>
    </row>
    <row r="5630" spans="34:34" x14ac:dyDescent="0.2">
      <c r="AH5630" s="2" t="s">
        <v>5759</v>
      </c>
    </row>
    <row r="5631" spans="34:34" x14ac:dyDescent="0.2">
      <c r="AH5631" s="2" t="s">
        <v>5760</v>
      </c>
    </row>
    <row r="5632" spans="34:34" x14ac:dyDescent="0.2">
      <c r="AH5632" s="2" t="s">
        <v>5761</v>
      </c>
    </row>
    <row r="5633" spans="34:34" x14ac:dyDescent="0.2">
      <c r="AH5633" s="2" t="s">
        <v>5762</v>
      </c>
    </row>
    <row r="5634" spans="34:34" x14ac:dyDescent="0.2">
      <c r="AH5634" s="2" t="s">
        <v>5763</v>
      </c>
    </row>
    <row r="5635" spans="34:34" x14ac:dyDescent="0.2">
      <c r="AH5635" s="2" t="s">
        <v>5764</v>
      </c>
    </row>
    <row r="5636" spans="34:34" x14ac:dyDescent="0.2">
      <c r="AH5636" s="2" t="s">
        <v>5765</v>
      </c>
    </row>
    <row r="5637" spans="34:34" x14ac:dyDescent="0.2">
      <c r="AH5637" s="2" t="s">
        <v>5766</v>
      </c>
    </row>
    <row r="5638" spans="34:34" x14ac:dyDescent="0.2">
      <c r="AH5638" s="2" t="s">
        <v>5767</v>
      </c>
    </row>
    <row r="5639" spans="34:34" x14ac:dyDescent="0.2">
      <c r="AH5639" s="2" t="s">
        <v>5768</v>
      </c>
    </row>
    <row r="5640" spans="34:34" x14ac:dyDescent="0.2">
      <c r="AH5640" s="2" t="s">
        <v>5769</v>
      </c>
    </row>
    <row r="5641" spans="34:34" x14ac:dyDescent="0.2">
      <c r="AH5641" s="2" t="s">
        <v>5770</v>
      </c>
    </row>
    <row r="5642" spans="34:34" x14ac:dyDescent="0.2">
      <c r="AH5642" s="2" t="s">
        <v>5771</v>
      </c>
    </row>
    <row r="5643" spans="34:34" x14ac:dyDescent="0.2">
      <c r="AH5643" s="2" t="s">
        <v>5772</v>
      </c>
    </row>
    <row r="5644" spans="34:34" x14ac:dyDescent="0.2">
      <c r="AH5644" s="2" t="s">
        <v>5773</v>
      </c>
    </row>
    <row r="5645" spans="34:34" x14ac:dyDescent="0.2">
      <c r="AH5645" s="2" t="s">
        <v>5774</v>
      </c>
    </row>
    <row r="5646" spans="34:34" x14ac:dyDescent="0.2">
      <c r="AH5646" s="2" t="s">
        <v>5775</v>
      </c>
    </row>
    <row r="5647" spans="34:34" x14ac:dyDescent="0.2">
      <c r="AH5647" s="2" t="s">
        <v>5776</v>
      </c>
    </row>
    <row r="5648" spans="34:34" x14ac:dyDescent="0.2">
      <c r="AH5648" s="2" t="s">
        <v>5777</v>
      </c>
    </row>
    <row r="5649" spans="34:34" x14ac:dyDescent="0.2">
      <c r="AH5649" s="2" t="s">
        <v>5778</v>
      </c>
    </row>
    <row r="5650" spans="34:34" x14ac:dyDescent="0.2">
      <c r="AH5650" s="2" t="s">
        <v>5779</v>
      </c>
    </row>
    <row r="5651" spans="34:34" x14ac:dyDescent="0.2">
      <c r="AH5651" s="2" t="s">
        <v>5780</v>
      </c>
    </row>
    <row r="5652" spans="34:34" x14ac:dyDescent="0.2">
      <c r="AH5652" s="2" t="s">
        <v>5781</v>
      </c>
    </row>
    <row r="5653" spans="34:34" x14ac:dyDescent="0.2">
      <c r="AH5653" s="2" t="s">
        <v>5782</v>
      </c>
    </row>
    <row r="5654" spans="34:34" x14ac:dyDescent="0.2">
      <c r="AH5654" s="2" t="s">
        <v>5783</v>
      </c>
    </row>
    <row r="5655" spans="34:34" x14ac:dyDescent="0.2">
      <c r="AH5655" s="2" t="s">
        <v>5784</v>
      </c>
    </row>
    <row r="5656" spans="34:34" x14ac:dyDescent="0.2">
      <c r="AH5656" s="2" t="s">
        <v>5785</v>
      </c>
    </row>
    <row r="5657" spans="34:34" x14ac:dyDescent="0.2">
      <c r="AH5657" s="2" t="s">
        <v>5786</v>
      </c>
    </row>
    <row r="5658" spans="34:34" x14ac:dyDescent="0.2">
      <c r="AH5658" s="2" t="s">
        <v>5787</v>
      </c>
    </row>
    <row r="5659" spans="34:34" x14ac:dyDescent="0.2">
      <c r="AH5659" s="2" t="s">
        <v>5788</v>
      </c>
    </row>
    <row r="5660" spans="34:34" x14ac:dyDescent="0.2">
      <c r="AH5660" s="2" t="s">
        <v>5789</v>
      </c>
    </row>
    <row r="5661" spans="34:34" x14ac:dyDescent="0.2">
      <c r="AH5661" s="2" t="s">
        <v>5790</v>
      </c>
    </row>
    <row r="5662" spans="34:34" x14ac:dyDescent="0.2">
      <c r="AH5662" s="2" t="s">
        <v>5791</v>
      </c>
    </row>
    <row r="5663" spans="34:34" x14ac:dyDescent="0.2">
      <c r="AH5663" s="2" t="s">
        <v>5792</v>
      </c>
    </row>
    <row r="5664" spans="34:34" x14ac:dyDescent="0.2">
      <c r="AH5664" s="2" t="s">
        <v>5793</v>
      </c>
    </row>
    <row r="5665" spans="34:34" x14ac:dyDescent="0.2">
      <c r="AH5665" s="2" t="s">
        <v>5794</v>
      </c>
    </row>
    <row r="5666" spans="34:34" x14ac:dyDescent="0.2">
      <c r="AH5666" s="2" t="s">
        <v>5795</v>
      </c>
    </row>
    <row r="5667" spans="34:34" x14ac:dyDescent="0.2">
      <c r="AH5667" s="2" t="s">
        <v>5796</v>
      </c>
    </row>
    <row r="5668" spans="34:34" x14ac:dyDescent="0.2">
      <c r="AH5668" s="2" t="s">
        <v>5797</v>
      </c>
    </row>
    <row r="5669" spans="34:34" x14ac:dyDescent="0.2">
      <c r="AH5669" s="2" t="s">
        <v>5798</v>
      </c>
    </row>
    <row r="5670" spans="34:34" x14ac:dyDescent="0.2">
      <c r="AH5670" s="2" t="s">
        <v>5799</v>
      </c>
    </row>
    <row r="5671" spans="34:34" x14ac:dyDescent="0.2">
      <c r="AH5671" s="2" t="s">
        <v>5800</v>
      </c>
    </row>
    <row r="5672" spans="34:34" x14ac:dyDescent="0.2">
      <c r="AH5672" s="2" t="s">
        <v>5801</v>
      </c>
    </row>
    <row r="5673" spans="34:34" x14ac:dyDescent="0.2">
      <c r="AH5673" s="2" t="s">
        <v>5802</v>
      </c>
    </row>
    <row r="5674" spans="34:34" x14ac:dyDescent="0.2">
      <c r="AH5674" s="2" t="s">
        <v>5803</v>
      </c>
    </row>
    <row r="5675" spans="34:34" x14ac:dyDescent="0.2">
      <c r="AH5675" s="2" t="s">
        <v>5804</v>
      </c>
    </row>
    <row r="5676" spans="34:34" x14ac:dyDescent="0.2">
      <c r="AH5676" s="2" t="s">
        <v>5805</v>
      </c>
    </row>
    <row r="5677" spans="34:34" x14ac:dyDescent="0.2">
      <c r="AH5677" s="2" t="s">
        <v>5806</v>
      </c>
    </row>
    <row r="5678" spans="34:34" x14ac:dyDescent="0.2">
      <c r="AH5678" s="2" t="s">
        <v>5807</v>
      </c>
    </row>
    <row r="5679" spans="34:34" x14ac:dyDescent="0.2">
      <c r="AH5679" s="2" t="s">
        <v>5808</v>
      </c>
    </row>
    <row r="5680" spans="34:34" x14ac:dyDescent="0.2">
      <c r="AH5680" s="2" t="s">
        <v>5809</v>
      </c>
    </row>
    <row r="5681" spans="34:34" x14ac:dyDescent="0.2">
      <c r="AH5681" s="2" t="s">
        <v>5810</v>
      </c>
    </row>
    <row r="5682" spans="34:34" x14ac:dyDescent="0.2">
      <c r="AH5682" s="2" t="s">
        <v>5811</v>
      </c>
    </row>
    <row r="5683" spans="34:34" x14ac:dyDescent="0.2">
      <c r="AH5683" s="2" t="s">
        <v>5812</v>
      </c>
    </row>
    <row r="5684" spans="34:34" x14ac:dyDescent="0.2">
      <c r="AH5684" s="2" t="s">
        <v>5813</v>
      </c>
    </row>
    <row r="5685" spans="34:34" x14ac:dyDescent="0.2">
      <c r="AH5685" s="2" t="s">
        <v>5814</v>
      </c>
    </row>
    <row r="5686" spans="34:34" x14ac:dyDescent="0.2">
      <c r="AH5686" s="2" t="s">
        <v>5815</v>
      </c>
    </row>
    <row r="5687" spans="34:34" x14ac:dyDescent="0.2">
      <c r="AH5687" s="2" t="s">
        <v>5816</v>
      </c>
    </row>
    <row r="5688" spans="34:34" x14ac:dyDescent="0.2">
      <c r="AH5688" s="2" t="s">
        <v>5817</v>
      </c>
    </row>
    <row r="5689" spans="34:34" x14ac:dyDescent="0.2">
      <c r="AH5689" s="2" t="s">
        <v>5818</v>
      </c>
    </row>
    <row r="5690" spans="34:34" x14ac:dyDescent="0.2">
      <c r="AH5690" s="2" t="s">
        <v>5819</v>
      </c>
    </row>
    <row r="5691" spans="34:34" x14ac:dyDescent="0.2">
      <c r="AH5691" s="2" t="s">
        <v>5820</v>
      </c>
    </row>
    <row r="5692" spans="34:34" x14ac:dyDescent="0.2">
      <c r="AH5692" s="2" t="s">
        <v>5821</v>
      </c>
    </row>
    <row r="5693" spans="34:34" x14ac:dyDescent="0.2">
      <c r="AH5693" s="2" t="s">
        <v>5822</v>
      </c>
    </row>
    <row r="5694" spans="34:34" x14ac:dyDescent="0.2">
      <c r="AH5694" s="2" t="s">
        <v>5823</v>
      </c>
    </row>
    <row r="5695" spans="34:34" x14ac:dyDescent="0.2">
      <c r="AH5695" s="2" t="s">
        <v>5824</v>
      </c>
    </row>
    <row r="5696" spans="34:34" x14ac:dyDescent="0.2">
      <c r="AH5696" s="2" t="s">
        <v>5825</v>
      </c>
    </row>
    <row r="5697" spans="34:34" x14ac:dyDescent="0.2">
      <c r="AH5697" s="2" t="s">
        <v>5826</v>
      </c>
    </row>
    <row r="5698" spans="34:34" x14ac:dyDescent="0.2">
      <c r="AH5698" s="2" t="s">
        <v>5827</v>
      </c>
    </row>
    <row r="5699" spans="34:34" x14ac:dyDescent="0.2">
      <c r="AH5699" s="2" t="s">
        <v>5828</v>
      </c>
    </row>
    <row r="5700" spans="34:34" x14ac:dyDescent="0.2">
      <c r="AH5700" s="2" t="s">
        <v>5829</v>
      </c>
    </row>
    <row r="5701" spans="34:34" x14ac:dyDescent="0.2">
      <c r="AH5701" s="2" t="s">
        <v>5830</v>
      </c>
    </row>
    <row r="5702" spans="34:34" x14ac:dyDescent="0.2">
      <c r="AH5702" s="2" t="s">
        <v>5831</v>
      </c>
    </row>
    <row r="5703" spans="34:34" x14ac:dyDescent="0.2">
      <c r="AH5703" s="2" t="s">
        <v>5832</v>
      </c>
    </row>
    <row r="5704" spans="34:34" x14ac:dyDescent="0.2">
      <c r="AH5704" s="2" t="s">
        <v>5833</v>
      </c>
    </row>
    <row r="5705" spans="34:34" x14ac:dyDescent="0.2">
      <c r="AH5705" s="2" t="s">
        <v>5834</v>
      </c>
    </row>
    <row r="5706" spans="34:34" x14ac:dyDescent="0.2">
      <c r="AH5706" s="2" t="s">
        <v>5835</v>
      </c>
    </row>
    <row r="5707" spans="34:34" x14ac:dyDescent="0.2">
      <c r="AH5707" s="2" t="s">
        <v>5836</v>
      </c>
    </row>
    <row r="5708" spans="34:34" x14ac:dyDescent="0.2">
      <c r="AH5708" s="2" t="s">
        <v>5837</v>
      </c>
    </row>
    <row r="5709" spans="34:34" x14ac:dyDescent="0.2">
      <c r="AH5709" s="2" t="s">
        <v>5838</v>
      </c>
    </row>
    <row r="5710" spans="34:34" x14ac:dyDescent="0.2">
      <c r="AH5710" s="2" t="s">
        <v>5839</v>
      </c>
    </row>
    <row r="5711" spans="34:34" x14ac:dyDescent="0.2">
      <c r="AH5711" s="2" t="s">
        <v>5840</v>
      </c>
    </row>
    <row r="5712" spans="34:34" x14ac:dyDescent="0.2">
      <c r="AH5712" s="2" t="s">
        <v>5841</v>
      </c>
    </row>
    <row r="5713" spans="34:34" x14ac:dyDescent="0.2">
      <c r="AH5713" s="2" t="s">
        <v>5842</v>
      </c>
    </row>
    <row r="5714" spans="34:34" x14ac:dyDescent="0.2">
      <c r="AH5714" s="2" t="s">
        <v>5843</v>
      </c>
    </row>
    <row r="5715" spans="34:34" x14ac:dyDescent="0.2">
      <c r="AH5715" s="2" t="s">
        <v>5844</v>
      </c>
    </row>
    <row r="5716" spans="34:34" x14ac:dyDescent="0.2">
      <c r="AH5716" s="2" t="s">
        <v>5845</v>
      </c>
    </row>
    <row r="5717" spans="34:34" x14ac:dyDescent="0.2">
      <c r="AH5717" s="2" t="s">
        <v>5846</v>
      </c>
    </row>
    <row r="5718" spans="34:34" x14ac:dyDescent="0.2">
      <c r="AH5718" s="2" t="s">
        <v>5847</v>
      </c>
    </row>
    <row r="5719" spans="34:34" x14ac:dyDescent="0.2">
      <c r="AH5719" s="2" t="s">
        <v>5848</v>
      </c>
    </row>
    <row r="5720" spans="34:34" x14ac:dyDescent="0.2">
      <c r="AH5720" s="2" t="s">
        <v>5849</v>
      </c>
    </row>
    <row r="5721" spans="34:34" x14ac:dyDescent="0.2">
      <c r="AH5721" s="2" t="s">
        <v>5850</v>
      </c>
    </row>
    <row r="5722" spans="34:34" x14ac:dyDescent="0.2">
      <c r="AH5722" s="2" t="s">
        <v>5851</v>
      </c>
    </row>
    <row r="5723" spans="34:34" x14ac:dyDescent="0.2">
      <c r="AH5723" s="2" t="s">
        <v>5852</v>
      </c>
    </row>
    <row r="5724" spans="34:34" x14ac:dyDescent="0.2">
      <c r="AH5724" s="2" t="s">
        <v>5853</v>
      </c>
    </row>
    <row r="5725" spans="34:34" x14ac:dyDescent="0.2">
      <c r="AH5725" s="2" t="s">
        <v>5854</v>
      </c>
    </row>
    <row r="5726" spans="34:34" x14ac:dyDescent="0.2">
      <c r="AH5726" s="2" t="s">
        <v>5855</v>
      </c>
    </row>
    <row r="5727" spans="34:34" x14ac:dyDescent="0.2">
      <c r="AH5727" s="2" t="s">
        <v>5856</v>
      </c>
    </row>
    <row r="5728" spans="34:34" x14ac:dyDescent="0.2">
      <c r="AH5728" s="2" t="s">
        <v>5857</v>
      </c>
    </row>
    <row r="5729" spans="34:34" x14ac:dyDescent="0.2">
      <c r="AH5729" s="2" t="s">
        <v>5858</v>
      </c>
    </row>
    <row r="5730" spans="34:34" x14ac:dyDescent="0.2">
      <c r="AH5730" s="2" t="s">
        <v>5859</v>
      </c>
    </row>
    <row r="5731" spans="34:34" x14ac:dyDescent="0.2">
      <c r="AH5731" s="2" t="s">
        <v>5860</v>
      </c>
    </row>
    <row r="5732" spans="34:34" x14ac:dyDescent="0.2">
      <c r="AH5732" s="2" t="s">
        <v>5861</v>
      </c>
    </row>
    <row r="5733" spans="34:34" x14ac:dyDescent="0.2">
      <c r="AH5733" s="2" t="s">
        <v>5862</v>
      </c>
    </row>
    <row r="5734" spans="34:34" x14ac:dyDescent="0.2">
      <c r="AH5734" s="2" t="s">
        <v>5863</v>
      </c>
    </row>
    <row r="5735" spans="34:34" x14ac:dyDescent="0.2">
      <c r="AH5735" s="2" t="s">
        <v>5864</v>
      </c>
    </row>
    <row r="5736" spans="34:34" x14ac:dyDescent="0.2">
      <c r="AH5736" s="2" t="s">
        <v>5865</v>
      </c>
    </row>
    <row r="5737" spans="34:34" x14ac:dyDescent="0.2">
      <c r="AH5737" s="2" t="s">
        <v>5866</v>
      </c>
    </row>
    <row r="5738" spans="34:34" x14ac:dyDescent="0.2">
      <c r="AH5738" s="2" t="s">
        <v>5867</v>
      </c>
    </row>
    <row r="5739" spans="34:34" x14ac:dyDescent="0.2">
      <c r="AH5739" s="2" t="s">
        <v>5868</v>
      </c>
    </row>
    <row r="5740" spans="34:34" x14ac:dyDescent="0.2">
      <c r="AH5740" s="2" t="s">
        <v>5869</v>
      </c>
    </row>
    <row r="5741" spans="34:34" x14ac:dyDescent="0.2">
      <c r="AH5741" s="2" t="s">
        <v>5870</v>
      </c>
    </row>
    <row r="5742" spans="34:34" x14ac:dyDescent="0.2">
      <c r="AH5742" s="2" t="s">
        <v>5871</v>
      </c>
    </row>
    <row r="5743" spans="34:34" x14ac:dyDescent="0.2">
      <c r="AH5743" s="2" t="s">
        <v>5872</v>
      </c>
    </row>
    <row r="5744" spans="34:34" x14ac:dyDescent="0.2">
      <c r="AH5744" s="2" t="s">
        <v>5873</v>
      </c>
    </row>
    <row r="5745" spans="34:34" x14ac:dyDescent="0.2">
      <c r="AH5745" s="2" t="s">
        <v>5874</v>
      </c>
    </row>
    <row r="5746" spans="34:34" x14ac:dyDescent="0.2">
      <c r="AH5746" s="2" t="s">
        <v>5875</v>
      </c>
    </row>
    <row r="5747" spans="34:34" x14ac:dyDescent="0.2">
      <c r="AH5747" s="2" t="s">
        <v>5876</v>
      </c>
    </row>
    <row r="5748" spans="34:34" x14ac:dyDescent="0.2">
      <c r="AH5748" s="2" t="s">
        <v>5877</v>
      </c>
    </row>
    <row r="5749" spans="34:34" x14ac:dyDescent="0.2">
      <c r="AH5749" s="2" t="s">
        <v>5878</v>
      </c>
    </row>
    <row r="5750" spans="34:34" x14ac:dyDescent="0.2">
      <c r="AH5750" s="2" t="s">
        <v>5879</v>
      </c>
    </row>
    <row r="5751" spans="34:34" x14ac:dyDescent="0.2">
      <c r="AH5751" s="2" t="s">
        <v>5880</v>
      </c>
    </row>
    <row r="5752" spans="34:34" x14ac:dyDescent="0.2">
      <c r="AH5752" s="2" t="s">
        <v>5881</v>
      </c>
    </row>
    <row r="5753" spans="34:34" x14ac:dyDescent="0.2">
      <c r="AH5753" s="2" t="s">
        <v>5882</v>
      </c>
    </row>
    <row r="5754" spans="34:34" x14ac:dyDescent="0.2">
      <c r="AH5754" s="2" t="s">
        <v>5883</v>
      </c>
    </row>
    <row r="5755" spans="34:34" x14ac:dyDescent="0.2">
      <c r="AH5755" s="2" t="s">
        <v>5884</v>
      </c>
    </row>
    <row r="5756" spans="34:34" x14ac:dyDescent="0.2">
      <c r="AH5756" s="2" t="s">
        <v>5885</v>
      </c>
    </row>
    <row r="5757" spans="34:34" x14ac:dyDescent="0.2">
      <c r="AH5757" s="2" t="s">
        <v>5886</v>
      </c>
    </row>
    <row r="5758" spans="34:34" x14ac:dyDescent="0.2">
      <c r="AH5758" s="2" t="s">
        <v>5887</v>
      </c>
    </row>
    <row r="5759" spans="34:34" x14ac:dyDescent="0.2">
      <c r="AH5759" s="2" t="s">
        <v>5888</v>
      </c>
    </row>
    <row r="5760" spans="34:34" x14ac:dyDescent="0.2">
      <c r="AH5760" s="2" t="s">
        <v>5889</v>
      </c>
    </row>
    <row r="5761" spans="34:34" x14ac:dyDescent="0.2">
      <c r="AH5761" s="2" t="s">
        <v>5890</v>
      </c>
    </row>
    <row r="5762" spans="34:34" x14ac:dyDescent="0.2">
      <c r="AH5762" s="2" t="s">
        <v>5891</v>
      </c>
    </row>
    <row r="5763" spans="34:34" x14ac:dyDescent="0.2">
      <c r="AH5763" s="2" t="s">
        <v>5892</v>
      </c>
    </row>
    <row r="5764" spans="34:34" x14ac:dyDescent="0.2">
      <c r="AH5764" s="2" t="s">
        <v>5893</v>
      </c>
    </row>
    <row r="5765" spans="34:34" x14ac:dyDescent="0.2">
      <c r="AH5765" s="2" t="s">
        <v>5894</v>
      </c>
    </row>
    <row r="5766" spans="34:34" x14ac:dyDescent="0.2">
      <c r="AH5766" s="2" t="s">
        <v>5895</v>
      </c>
    </row>
    <row r="5767" spans="34:34" x14ac:dyDescent="0.2">
      <c r="AH5767" s="2" t="s">
        <v>5896</v>
      </c>
    </row>
    <row r="5768" spans="34:34" x14ac:dyDescent="0.2">
      <c r="AH5768" s="2" t="s">
        <v>5897</v>
      </c>
    </row>
    <row r="5769" spans="34:34" x14ac:dyDescent="0.2">
      <c r="AH5769" s="2" t="s">
        <v>5898</v>
      </c>
    </row>
    <row r="5770" spans="34:34" x14ac:dyDescent="0.2">
      <c r="AH5770" s="2" t="s">
        <v>5899</v>
      </c>
    </row>
    <row r="5771" spans="34:34" x14ac:dyDescent="0.2">
      <c r="AH5771" s="2" t="s">
        <v>5900</v>
      </c>
    </row>
    <row r="5772" spans="34:34" x14ac:dyDescent="0.2">
      <c r="AH5772" s="2" t="s">
        <v>5901</v>
      </c>
    </row>
    <row r="5773" spans="34:34" x14ac:dyDescent="0.2">
      <c r="AH5773" s="2" t="s">
        <v>5902</v>
      </c>
    </row>
    <row r="5774" spans="34:34" x14ac:dyDescent="0.2">
      <c r="AH5774" s="2" t="s">
        <v>5903</v>
      </c>
    </row>
    <row r="5775" spans="34:34" x14ac:dyDescent="0.2">
      <c r="AH5775" s="2" t="s">
        <v>5904</v>
      </c>
    </row>
    <row r="5776" spans="34:34" x14ac:dyDescent="0.2">
      <c r="AH5776" s="2" t="s">
        <v>5905</v>
      </c>
    </row>
    <row r="5777" spans="34:34" x14ac:dyDescent="0.2">
      <c r="AH5777" s="2" t="s">
        <v>5906</v>
      </c>
    </row>
    <row r="5778" spans="34:34" x14ac:dyDescent="0.2">
      <c r="AH5778" s="2" t="s">
        <v>5907</v>
      </c>
    </row>
    <row r="5779" spans="34:34" x14ac:dyDescent="0.2">
      <c r="AH5779" s="2" t="s">
        <v>5908</v>
      </c>
    </row>
    <row r="5780" spans="34:34" x14ac:dyDescent="0.2">
      <c r="AH5780" s="2" t="s">
        <v>5909</v>
      </c>
    </row>
    <row r="5781" spans="34:34" x14ac:dyDescent="0.2">
      <c r="AH5781" s="2" t="s">
        <v>5910</v>
      </c>
    </row>
    <row r="5782" spans="34:34" x14ac:dyDescent="0.2">
      <c r="AH5782" s="2" t="s">
        <v>5911</v>
      </c>
    </row>
    <row r="5783" spans="34:34" x14ac:dyDescent="0.2">
      <c r="AH5783" s="2" t="s">
        <v>5912</v>
      </c>
    </row>
    <row r="5784" spans="34:34" x14ac:dyDescent="0.2">
      <c r="AH5784" s="2" t="s">
        <v>5913</v>
      </c>
    </row>
    <row r="5785" spans="34:34" x14ac:dyDescent="0.2">
      <c r="AH5785" s="2" t="s">
        <v>5914</v>
      </c>
    </row>
    <row r="5786" spans="34:34" x14ac:dyDescent="0.2">
      <c r="AH5786" s="2" t="s">
        <v>5915</v>
      </c>
    </row>
    <row r="5787" spans="34:34" x14ac:dyDescent="0.2">
      <c r="AH5787" s="2" t="s">
        <v>5916</v>
      </c>
    </row>
    <row r="5788" spans="34:34" x14ac:dyDescent="0.2">
      <c r="AH5788" s="2" t="s">
        <v>5917</v>
      </c>
    </row>
    <row r="5789" spans="34:34" x14ac:dyDescent="0.2">
      <c r="AH5789" s="2" t="s">
        <v>5918</v>
      </c>
    </row>
    <row r="5790" spans="34:34" x14ac:dyDescent="0.2">
      <c r="AH5790" s="2" t="s">
        <v>5919</v>
      </c>
    </row>
    <row r="5791" spans="34:34" x14ac:dyDescent="0.2">
      <c r="AH5791" s="2" t="s">
        <v>5920</v>
      </c>
    </row>
    <row r="5792" spans="34:34" x14ac:dyDescent="0.2">
      <c r="AH5792" s="2" t="s">
        <v>5921</v>
      </c>
    </row>
    <row r="5793" spans="34:34" x14ac:dyDescent="0.2">
      <c r="AH5793" s="2" t="s">
        <v>5922</v>
      </c>
    </row>
    <row r="5794" spans="34:34" x14ac:dyDescent="0.2">
      <c r="AH5794" s="2" t="s">
        <v>5923</v>
      </c>
    </row>
    <row r="5795" spans="34:34" x14ac:dyDescent="0.2">
      <c r="AH5795" s="2" t="s">
        <v>5924</v>
      </c>
    </row>
    <row r="5796" spans="34:34" x14ac:dyDescent="0.2">
      <c r="AH5796" s="2" t="s">
        <v>5925</v>
      </c>
    </row>
    <row r="5797" spans="34:34" x14ac:dyDescent="0.2">
      <c r="AH5797" s="2" t="s">
        <v>5926</v>
      </c>
    </row>
    <row r="5798" spans="34:34" x14ac:dyDescent="0.2">
      <c r="AH5798" s="2" t="s">
        <v>5927</v>
      </c>
    </row>
    <row r="5799" spans="34:34" x14ac:dyDescent="0.2">
      <c r="AH5799" s="2" t="s">
        <v>5928</v>
      </c>
    </row>
    <row r="5800" spans="34:34" x14ac:dyDescent="0.2">
      <c r="AH5800" s="2" t="s">
        <v>5929</v>
      </c>
    </row>
    <row r="5801" spans="34:34" x14ac:dyDescent="0.2">
      <c r="AH5801" s="2" t="s">
        <v>5930</v>
      </c>
    </row>
    <row r="5802" spans="34:34" x14ac:dyDescent="0.2">
      <c r="AH5802" s="2" t="s">
        <v>5931</v>
      </c>
    </row>
    <row r="5803" spans="34:34" x14ac:dyDescent="0.2">
      <c r="AH5803" s="2" t="s">
        <v>5932</v>
      </c>
    </row>
    <row r="5804" spans="34:34" x14ac:dyDescent="0.2">
      <c r="AH5804" s="2" t="s">
        <v>5933</v>
      </c>
    </row>
    <row r="5805" spans="34:34" x14ac:dyDescent="0.2">
      <c r="AH5805" s="2" t="s">
        <v>5934</v>
      </c>
    </row>
    <row r="5806" spans="34:34" x14ac:dyDescent="0.2">
      <c r="AH5806" s="2" t="s">
        <v>5935</v>
      </c>
    </row>
    <row r="5807" spans="34:34" x14ac:dyDescent="0.2">
      <c r="AH5807" s="2" t="s">
        <v>5936</v>
      </c>
    </row>
    <row r="5808" spans="34:34" x14ac:dyDescent="0.2">
      <c r="AH5808" s="2" t="s">
        <v>5937</v>
      </c>
    </row>
    <row r="5809" spans="34:34" x14ac:dyDescent="0.2">
      <c r="AH5809" s="2" t="s">
        <v>5938</v>
      </c>
    </row>
    <row r="5810" spans="34:34" x14ac:dyDescent="0.2">
      <c r="AH5810" s="2" t="s">
        <v>5939</v>
      </c>
    </row>
    <row r="5811" spans="34:34" x14ac:dyDescent="0.2">
      <c r="AH5811" s="2" t="s">
        <v>5940</v>
      </c>
    </row>
    <row r="5812" spans="34:34" x14ac:dyDescent="0.2">
      <c r="AH5812" s="2" t="s">
        <v>5941</v>
      </c>
    </row>
    <row r="5813" spans="34:34" x14ac:dyDescent="0.2">
      <c r="AH5813" s="2" t="s">
        <v>5942</v>
      </c>
    </row>
    <row r="5814" spans="34:34" x14ac:dyDescent="0.2">
      <c r="AH5814" s="2" t="s">
        <v>5943</v>
      </c>
    </row>
    <row r="5815" spans="34:34" x14ac:dyDescent="0.2">
      <c r="AH5815" s="2" t="s">
        <v>5944</v>
      </c>
    </row>
    <row r="5816" spans="34:34" x14ac:dyDescent="0.2">
      <c r="AH5816" s="2" t="s">
        <v>5945</v>
      </c>
    </row>
    <row r="5817" spans="34:34" x14ac:dyDescent="0.2">
      <c r="AH5817" s="2" t="s">
        <v>5946</v>
      </c>
    </row>
    <row r="5818" spans="34:34" x14ac:dyDescent="0.2">
      <c r="AH5818" s="2" t="s">
        <v>5947</v>
      </c>
    </row>
    <row r="5819" spans="34:34" x14ac:dyDescent="0.2">
      <c r="AH5819" s="2" t="s">
        <v>5948</v>
      </c>
    </row>
    <row r="5820" spans="34:34" x14ac:dyDescent="0.2">
      <c r="AH5820" s="2" t="s">
        <v>5949</v>
      </c>
    </row>
    <row r="5821" spans="34:34" x14ac:dyDescent="0.2">
      <c r="AH5821" s="2" t="s">
        <v>5950</v>
      </c>
    </row>
    <row r="5822" spans="34:34" x14ac:dyDescent="0.2">
      <c r="AH5822" s="2" t="s">
        <v>5951</v>
      </c>
    </row>
    <row r="5823" spans="34:34" x14ac:dyDescent="0.2">
      <c r="AH5823" s="2" t="s">
        <v>5952</v>
      </c>
    </row>
    <row r="5824" spans="34:34" x14ac:dyDescent="0.2">
      <c r="AH5824" s="2" t="s">
        <v>5953</v>
      </c>
    </row>
    <row r="5825" spans="34:34" x14ac:dyDescent="0.2">
      <c r="AH5825" s="2" t="s">
        <v>5954</v>
      </c>
    </row>
    <row r="5826" spans="34:34" x14ac:dyDescent="0.2">
      <c r="AH5826" s="2" t="s">
        <v>5955</v>
      </c>
    </row>
    <row r="5827" spans="34:34" x14ac:dyDescent="0.2">
      <c r="AH5827" s="2" t="s">
        <v>5956</v>
      </c>
    </row>
    <row r="5828" spans="34:34" x14ac:dyDescent="0.2">
      <c r="AH5828" s="2" t="s">
        <v>5957</v>
      </c>
    </row>
    <row r="5829" spans="34:34" x14ac:dyDescent="0.2">
      <c r="AH5829" s="2" t="s">
        <v>5958</v>
      </c>
    </row>
    <row r="5830" spans="34:34" x14ac:dyDescent="0.2">
      <c r="AH5830" s="2" t="s">
        <v>5959</v>
      </c>
    </row>
    <row r="5831" spans="34:34" x14ac:dyDescent="0.2">
      <c r="AH5831" s="2" t="s">
        <v>5960</v>
      </c>
    </row>
    <row r="5832" spans="34:34" x14ac:dyDescent="0.2">
      <c r="AH5832" s="2" t="s">
        <v>5961</v>
      </c>
    </row>
    <row r="5833" spans="34:34" x14ac:dyDescent="0.2">
      <c r="AH5833" s="2" t="s">
        <v>5962</v>
      </c>
    </row>
    <row r="5834" spans="34:34" x14ac:dyDescent="0.2">
      <c r="AH5834" s="2" t="s">
        <v>5963</v>
      </c>
    </row>
    <row r="5835" spans="34:34" x14ac:dyDescent="0.2">
      <c r="AH5835" s="2" t="s">
        <v>5964</v>
      </c>
    </row>
    <row r="5836" spans="34:34" x14ac:dyDescent="0.2">
      <c r="AH5836" s="2" t="s">
        <v>5965</v>
      </c>
    </row>
    <row r="5837" spans="34:34" x14ac:dyDescent="0.2">
      <c r="AH5837" s="2" t="s">
        <v>5966</v>
      </c>
    </row>
    <row r="5838" spans="34:34" x14ac:dyDescent="0.2">
      <c r="AH5838" s="2" t="s">
        <v>5967</v>
      </c>
    </row>
    <row r="5839" spans="34:34" x14ac:dyDescent="0.2">
      <c r="AH5839" s="2" t="s">
        <v>5968</v>
      </c>
    </row>
    <row r="5840" spans="34:34" x14ac:dyDescent="0.2">
      <c r="AH5840" s="2" t="s">
        <v>5969</v>
      </c>
    </row>
    <row r="5841" spans="34:34" x14ac:dyDescent="0.2">
      <c r="AH5841" s="2" t="s">
        <v>5970</v>
      </c>
    </row>
    <row r="5842" spans="34:34" x14ac:dyDescent="0.2">
      <c r="AH5842" s="2" t="s">
        <v>5971</v>
      </c>
    </row>
    <row r="5843" spans="34:34" x14ac:dyDescent="0.2">
      <c r="AH5843" s="2" t="s">
        <v>5972</v>
      </c>
    </row>
    <row r="5844" spans="34:34" x14ac:dyDescent="0.2">
      <c r="AH5844" s="2" t="s">
        <v>5973</v>
      </c>
    </row>
    <row r="5845" spans="34:34" x14ac:dyDescent="0.2">
      <c r="AH5845" s="2" t="s">
        <v>5974</v>
      </c>
    </row>
    <row r="5846" spans="34:34" x14ac:dyDescent="0.2">
      <c r="AH5846" s="2" t="s">
        <v>5975</v>
      </c>
    </row>
    <row r="5847" spans="34:34" x14ac:dyDescent="0.2">
      <c r="AH5847" s="2" t="s">
        <v>5976</v>
      </c>
    </row>
    <row r="5848" spans="34:34" x14ac:dyDescent="0.2">
      <c r="AH5848" s="2" t="s">
        <v>5977</v>
      </c>
    </row>
    <row r="5849" spans="34:34" x14ac:dyDescent="0.2">
      <c r="AH5849" s="2" t="s">
        <v>5978</v>
      </c>
    </row>
    <row r="5850" spans="34:34" x14ac:dyDescent="0.2">
      <c r="AH5850" s="2" t="s">
        <v>5979</v>
      </c>
    </row>
    <row r="5851" spans="34:34" x14ac:dyDescent="0.2">
      <c r="AH5851" s="2" t="s">
        <v>5980</v>
      </c>
    </row>
    <row r="5852" spans="34:34" x14ac:dyDescent="0.2">
      <c r="AH5852" s="2" t="s">
        <v>5981</v>
      </c>
    </row>
    <row r="5853" spans="34:34" x14ac:dyDescent="0.2">
      <c r="AH5853" s="2" t="s">
        <v>5982</v>
      </c>
    </row>
    <row r="5854" spans="34:34" x14ac:dyDescent="0.2">
      <c r="AH5854" s="2" t="s">
        <v>5983</v>
      </c>
    </row>
    <row r="5855" spans="34:34" x14ac:dyDescent="0.2">
      <c r="AH5855" s="2" t="s">
        <v>5984</v>
      </c>
    </row>
    <row r="5856" spans="34:34" x14ac:dyDescent="0.2">
      <c r="AH5856" s="2" t="s">
        <v>5985</v>
      </c>
    </row>
    <row r="5857" spans="34:34" x14ac:dyDescent="0.2">
      <c r="AH5857" s="2" t="s">
        <v>5986</v>
      </c>
    </row>
    <row r="5858" spans="34:34" x14ac:dyDescent="0.2">
      <c r="AH5858" s="2" t="s">
        <v>5987</v>
      </c>
    </row>
    <row r="5859" spans="34:34" x14ac:dyDescent="0.2">
      <c r="AH5859" s="2" t="s">
        <v>5988</v>
      </c>
    </row>
    <row r="5860" spans="34:34" x14ac:dyDescent="0.2">
      <c r="AH5860" s="2" t="s">
        <v>5989</v>
      </c>
    </row>
    <row r="5861" spans="34:34" x14ac:dyDescent="0.2">
      <c r="AH5861" s="2" t="s">
        <v>5990</v>
      </c>
    </row>
    <row r="5862" spans="34:34" x14ac:dyDescent="0.2">
      <c r="AH5862" s="2" t="s">
        <v>5991</v>
      </c>
    </row>
    <row r="5863" spans="34:34" x14ac:dyDescent="0.2">
      <c r="AH5863" s="2" t="s">
        <v>5992</v>
      </c>
    </row>
    <row r="5864" spans="34:34" x14ac:dyDescent="0.2">
      <c r="AH5864" s="2" t="s">
        <v>5993</v>
      </c>
    </row>
    <row r="5865" spans="34:34" x14ac:dyDescent="0.2">
      <c r="AH5865" s="2" t="s">
        <v>5994</v>
      </c>
    </row>
    <row r="5866" spans="34:34" x14ac:dyDescent="0.2">
      <c r="AH5866" s="2" t="s">
        <v>5995</v>
      </c>
    </row>
    <row r="5867" spans="34:34" x14ac:dyDescent="0.2">
      <c r="AH5867" s="2" t="s">
        <v>5996</v>
      </c>
    </row>
    <row r="5868" spans="34:34" x14ac:dyDescent="0.2">
      <c r="AH5868" s="2" t="s">
        <v>5997</v>
      </c>
    </row>
    <row r="5869" spans="34:34" x14ac:dyDescent="0.2">
      <c r="AH5869" s="2" t="s">
        <v>5998</v>
      </c>
    </row>
    <row r="5870" spans="34:34" x14ac:dyDescent="0.2">
      <c r="AH5870" s="2" t="s">
        <v>5999</v>
      </c>
    </row>
    <row r="5871" spans="34:34" x14ac:dyDescent="0.2">
      <c r="AH5871" s="2" t="s">
        <v>6000</v>
      </c>
    </row>
    <row r="5872" spans="34:34" x14ac:dyDescent="0.2">
      <c r="AH5872" s="2" t="s">
        <v>6001</v>
      </c>
    </row>
    <row r="5873" spans="34:34" x14ac:dyDescent="0.2">
      <c r="AH5873" s="2" t="s">
        <v>6002</v>
      </c>
    </row>
    <row r="5874" spans="34:34" x14ac:dyDescent="0.2">
      <c r="AH5874" s="2" t="s">
        <v>6003</v>
      </c>
    </row>
    <row r="5875" spans="34:34" x14ac:dyDescent="0.2">
      <c r="AH5875" s="2" t="s">
        <v>6004</v>
      </c>
    </row>
    <row r="5876" spans="34:34" x14ac:dyDescent="0.2">
      <c r="AH5876" s="2" t="s">
        <v>6005</v>
      </c>
    </row>
    <row r="5877" spans="34:34" x14ac:dyDescent="0.2">
      <c r="AH5877" s="2" t="s">
        <v>6006</v>
      </c>
    </row>
    <row r="5878" spans="34:34" x14ac:dyDescent="0.2">
      <c r="AH5878" s="2" t="s">
        <v>6007</v>
      </c>
    </row>
    <row r="5879" spans="34:34" x14ac:dyDescent="0.2">
      <c r="AH5879" s="2" t="s">
        <v>6008</v>
      </c>
    </row>
    <row r="5880" spans="34:34" x14ac:dyDescent="0.2">
      <c r="AH5880" s="2" t="s">
        <v>6009</v>
      </c>
    </row>
    <row r="5881" spans="34:34" x14ac:dyDescent="0.2">
      <c r="AH5881" s="2" t="s">
        <v>6010</v>
      </c>
    </row>
    <row r="5882" spans="34:34" x14ac:dyDescent="0.2">
      <c r="AH5882" s="2" t="s">
        <v>6011</v>
      </c>
    </row>
    <row r="5883" spans="34:34" x14ac:dyDescent="0.2">
      <c r="AH5883" s="2" t="s">
        <v>6012</v>
      </c>
    </row>
    <row r="5884" spans="34:34" x14ac:dyDescent="0.2">
      <c r="AH5884" s="2" t="s">
        <v>6013</v>
      </c>
    </row>
    <row r="5885" spans="34:34" x14ac:dyDescent="0.2">
      <c r="AH5885" s="2" t="s">
        <v>6014</v>
      </c>
    </row>
    <row r="5886" spans="34:34" x14ac:dyDescent="0.2">
      <c r="AH5886" s="2" t="s">
        <v>6015</v>
      </c>
    </row>
    <row r="5887" spans="34:34" x14ac:dyDescent="0.2">
      <c r="AH5887" s="2" t="s">
        <v>6016</v>
      </c>
    </row>
    <row r="5888" spans="34:34" x14ac:dyDescent="0.2">
      <c r="AH5888" s="2" t="s">
        <v>6017</v>
      </c>
    </row>
    <row r="5889" spans="34:34" x14ac:dyDescent="0.2">
      <c r="AH5889" s="2" t="s">
        <v>6018</v>
      </c>
    </row>
    <row r="5890" spans="34:34" x14ac:dyDescent="0.2">
      <c r="AH5890" s="2" t="s">
        <v>6019</v>
      </c>
    </row>
    <row r="5891" spans="34:34" x14ac:dyDescent="0.2">
      <c r="AH5891" s="2" t="s">
        <v>6020</v>
      </c>
    </row>
    <row r="5892" spans="34:34" x14ac:dyDescent="0.2">
      <c r="AH5892" s="2" t="s">
        <v>6021</v>
      </c>
    </row>
    <row r="5893" spans="34:34" x14ac:dyDescent="0.2">
      <c r="AH5893" s="2" t="s">
        <v>6022</v>
      </c>
    </row>
    <row r="5894" spans="34:34" x14ac:dyDescent="0.2">
      <c r="AH5894" s="2" t="s">
        <v>6023</v>
      </c>
    </row>
    <row r="5895" spans="34:34" x14ac:dyDescent="0.2">
      <c r="AH5895" s="2" t="s">
        <v>6024</v>
      </c>
    </row>
    <row r="5896" spans="34:34" x14ac:dyDescent="0.2">
      <c r="AH5896" s="2" t="s">
        <v>6025</v>
      </c>
    </row>
    <row r="5897" spans="34:34" x14ac:dyDescent="0.2">
      <c r="AH5897" s="2" t="s">
        <v>6026</v>
      </c>
    </row>
    <row r="5898" spans="34:34" x14ac:dyDescent="0.2">
      <c r="AH5898" s="2" t="s">
        <v>6027</v>
      </c>
    </row>
    <row r="5899" spans="34:34" x14ac:dyDescent="0.2">
      <c r="AH5899" s="2" t="s">
        <v>6028</v>
      </c>
    </row>
    <row r="5900" spans="34:34" x14ac:dyDescent="0.2">
      <c r="AH5900" s="2" t="s">
        <v>6029</v>
      </c>
    </row>
    <row r="5901" spans="34:34" x14ac:dyDescent="0.2">
      <c r="AH5901" s="2" t="s">
        <v>6030</v>
      </c>
    </row>
    <row r="5902" spans="34:34" x14ac:dyDescent="0.2">
      <c r="AH5902" s="2" t="s">
        <v>6031</v>
      </c>
    </row>
    <row r="5903" spans="34:34" x14ac:dyDescent="0.2">
      <c r="AH5903" s="2" t="s">
        <v>6032</v>
      </c>
    </row>
    <row r="5904" spans="34:34" x14ac:dyDescent="0.2">
      <c r="AH5904" s="2" t="s">
        <v>6033</v>
      </c>
    </row>
    <row r="5905" spans="34:34" x14ac:dyDescent="0.2">
      <c r="AH5905" s="2" t="s">
        <v>6034</v>
      </c>
    </row>
    <row r="5906" spans="34:34" x14ac:dyDescent="0.2">
      <c r="AH5906" s="2" t="s">
        <v>6035</v>
      </c>
    </row>
    <row r="5907" spans="34:34" x14ac:dyDescent="0.2">
      <c r="AH5907" s="2" t="s">
        <v>6036</v>
      </c>
    </row>
    <row r="5908" spans="34:34" x14ac:dyDescent="0.2">
      <c r="AH5908" s="2" t="s">
        <v>6037</v>
      </c>
    </row>
    <row r="5909" spans="34:34" x14ac:dyDescent="0.2">
      <c r="AH5909" s="2" t="s">
        <v>6038</v>
      </c>
    </row>
    <row r="5910" spans="34:34" x14ac:dyDescent="0.2">
      <c r="AH5910" s="2" t="s">
        <v>6039</v>
      </c>
    </row>
    <row r="5911" spans="34:34" x14ac:dyDescent="0.2">
      <c r="AH5911" s="2" t="s">
        <v>6040</v>
      </c>
    </row>
    <row r="5912" spans="34:34" x14ac:dyDescent="0.2">
      <c r="AH5912" s="2" t="s">
        <v>6041</v>
      </c>
    </row>
    <row r="5913" spans="34:34" x14ac:dyDescent="0.2">
      <c r="AH5913" s="2" t="s">
        <v>6042</v>
      </c>
    </row>
    <row r="5914" spans="34:34" x14ac:dyDescent="0.2">
      <c r="AH5914" s="2" t="s">
        <v>6043</v>
      </c>
    </row>
    <row r="5915" spans="34:34" x14ac:dyDescent="0.2">
      <c r="AH5915" s="2" t="s">
        <v>6044</v>
      </c>
    </row>
    <row r="5916" spans="34:34" x14ac:dyDescent="0.2">
      <c r="AH5916" s="2" t="s">
        <v>6045</v>
      </c>
    </row>
    <row r="5917" spans="34:34" x14ac:dyDescent="0.2">
      <c r="AH5917" s="2" t="s">
        <v>6046</v>
      </c>
    </row>
    <row r="5918" spans="34:34" x14ac:dyDescent="0.2">
      <c r="AH5918" s="2" t="s">
        <v>6047</v>
      </c>
    </row>
    <row r="5919" spans="34:34" x14ac:dyDescent="0.2">
      <c r="AH5919" s="2" t="s">
        <v>6048</v>
      </c>
    </row>
    <row r="5920" spans="34:34" x14ac:dyDescent="0.2">
      <c r="AH5920" s="2" t="s">
        <v>6049</v>
      </c>
    </row>
    <row r="5921" spans="34:34" x14ac:dyDescent="0.2">
      <c r="AH5921" s="2" t="s">
        <v>6050</v>
      </c>
    </row>
    <row r="5922" spans="34:34" x14ac:dyDescent="0.2">
      <c r="AH5922" s="2" t="s">
        <v>6051</v>
      </c>
    </row>
    <row r="5923" spans="34:34" x14ac:dyDescent="0.2">
      <c r="AH5923" s="2" t="s">
        <v>6052</v>
      </c>
    </row>
    <row r="5924" spans="34:34" x14ac:dyDescent="0.2">
      <c r="AH5924" s="2" t="s">
        <v>6053</v>
      </c>
    </row>
    <row r="5925" spans="34:34" x14ac:dyDescent="0.2">
      <c r="AH5925" s="2" t="s">
        <v>6054</v>
      </c>
    </row>
    <row r="5926" spans="34:34" x14ac:dyDescent="0.2">
      <c r="AH5926" s="2" t="s">
        <v>6055</v>
      </c>
    </row>
    <row r="5927" spans="34:34" x14ac:dyDescent="0.2">
      <c r="AH5927" s="2" t="s">
        <v>6056</v>
      </c>
    </row>
    <row r="5928" spans="34:34" x14ac:dyDescent="0.2">
      <c r="AH5928" s="2" t="s">
        <v>6057</v>
      </c>
    </row>
    <row r="5929" spans="34:34" x14ac:dyDescent="0.2">
      <c r="AH5929" s="2" t="s">
        <v>6058</v>
      </c>
    </row>
    <row r="5930" spans="34:34" x14ac:dyDescent="0.2">
      <c r="AH5930" s="2" t="s">
        <v>6059</v>
      </c>
    </row>
    <row r="5931" spans="34:34" x14ac:dyDescent="0.2">
      <c r="AH5931" s="2" t="s">
        <v>6060</v>
      </c>
    </row>
    <row r="5932" spans="34:34" x14ac:dyDescent="0.2">
      <c r="AH5932" s="2" t="s">
        <v>6061</v>
      </c>
    </row>
    <row r="5933" spans="34:34" x14ac:dyDescent="0.2">
      <c r="AH5933" s="2" t="s">
        <v>6062</v>
      </c>
    </row>
    <row r="5934" spans="34:34" x14ac:dyDescent="0.2">
      <c r="AH5934" s="2" t="s">
        <v>6063</v>
      </c>
    </row>
    <row r="5935" spans="34:34" x14ac:dyDescent="0.2">
      <c r="AH5935" s="2" t="s">
        <v>6064</v>
      </c>
    </row>
    <row r="5936" spans="34:34" x14ac:dyDescent="0.2">
      <c r="AH5936" s="2" t="s">
        <v>6065</v>
      </c>
    </row>
    <row r="5937" spans="34:34" x14ac:dyDescent="0.2">
      <c r="AH5937" s="2" t="s">
        <v>6066</v>
      </c>
    </row>
    <row r="5938" spans="34:34" x14ac:dyDescent="0.2">
      <c r="AH5938" s="2" t="s">
        <v>6067</v>
      </c>
    </row>
    <row r="5939" spans="34:34" x14ac:dyDescent="0.2">
      <c r="AH5939" s="2" t="s">
        <v>6068</v>
      </c>
    </row>
    <row r="5940" spans="34:34" x14ac:dyDescent="0.2">
      <c r="AH5940" s="2" t="s">
        <v>6069</v>
      </c>
    </row>
    <row r="5941" spans="34:34" x14ac:dyDescent="0.2">
      <c r="AH5941" s="2" t="s">
        <v>6070</v>
      </c>
    </row>
    <row r="5942" spans="34:34" x14ac:dyDescent="0.2">
      <c r="AH5942" s="2" t="s">
        <v>6071</v>
      </c>
    </row>
    <row r="5943" spans="34:34" x14ac:dyDescent="0.2">
      <c r="AH5943" s="2" t="s">
        <v>6072</v>
      </c>
    </row>
    <row r="5944" spans="34:34" x14ac:dyDescent="0.2">
      <c r="AH5944" s="2" t="s">
        <v>6073</v>
      </c>
    </row>
    <row r="5945" spans="34:34" x14ac:dyDescent="0.2">
      <c r="AH5945" s="2" t="s">
        <v>6074</v>
      </c>
    </row>
    <row r="5946" spans="34:34" x14ac:dyDescent="0.2">
      <c r="AH5946" s="2" t="s">
        <v>6075</v>
      </c>
    </row>
    <row r="5947" spans="34:34" x14ac:dyDescent="0.2">
      <c r="AH5947" s="2" t="s">
        <v>6076</v>
      </c>
    </row>
    <row r="5948" spans="34:34" x14ac:dyDescent="0.2">
      <c r="AH5948" s="2" t="s">
        <v>6077</v>
      </c>
    </row>
    <row r="5949" spans="34:34" x14ac:dyDescent="0.2">
      <c r="AH5949" s="2" t="s">
        <v>6078</v>
      </c>
    </row>
    <row r="5950" spans="34:34" x14ac:dyDescent="0.2">
      <c r="AH5950" s="2" t="s">
        <v>6079</v>
      </c>
    </row>
    <row r="5951" spans="34:34" x14ac:dyDescent="0.2">
      <c r="AH5951" s="2" t="s">
        <v>6080</v>
      </c>
    </row>
    <row r="5952" spans="34:34" x14ac:dyDescent="0.2">
      <c r="AH5952" s="2" t="s">
        <v>6081</v>
      </c>
    </row>
    <row r="5953" spans="34:34" x14ac:dyDescent="0.2">
      <c r="AH5953" s="2" t="s">
        <v>6082</v>
      </c>
    </row>
    <row r="5954" spans="34:34" x14ac:dyDescent="0.2">
      <c r="AH5954" s="2" t="s">
        <v>6083</v>
      </c>
    </row>
    <row r="5955" spans="34:34" x14ac:dyDescent="0.2">
      <c r="AH5955" s="2" t="s">
        <v>6084</v>
      </c>
    </row>
    <row r="5956" spans="34:34" x14ac:dyDescent="0.2">
      <c r="AH5956" s="2" t="s">
        <v>6085</v>
      </c>
    </row>
    <row r="5957" spans="34:34" x14ac:dyDescent="0.2">
      <c r="AH5957" s="2" t="s">
        <v>6086</v>
      </c>
    </row>
    <row r="5958" spans="34:34" x14ac:dyDescent="0.2">
      <c r="AH5958" s="2" t="s">
        <v>6087</v>
      </c>
    </row>
    <row r="5959" spans="34:34" x14ac:dyDescent="0.2">
      <c r="AH5959" s="2" t="s">
        <v>6088</v>
      </c>
    </row>
    <row r="5960" spans="34:34" x14ac:dyDescent="0.2">
      <c r="AH5960" s="2" t="s">
        <v>6089</v>
      </c>
    </row>
    <row r="5961" spans="34:34" x14ac:dyDescent="0.2">
      <c r="AH5961" s="2" t="s">
        <v>6090</v>
      </c>
    </row>
    <row r="5962" spans="34:34" x14ac:dyDescent="0.2">
      <c r="AH5962" s="2" t="s">
        <v>6091</v>
      </c>
    </row>
    <row r="5963" spans="34:34" x14ac:dyDescent="0.2">
      <c r="AH5963" s="2" t="s">
        <v>6092</v>
      </c>
    </row>
    <row r="5964" spans="34:34" x14ac:dyDescent="0.2">
      <c r="AH5964" s="2" t="s">
        <v>6093</v>
      </c>
    </row>
    <row r="5965" spans="34:34" x14ac:dyDescent="0.2">
      <c r="AH5965" s="2" t="s">
        <v>6094</v>
      </c>
    </row>
    <row r="5966" spans="34:34" x14ac:dyDescent="0.2">
      <c r="AH5966" s="2" t="s">
        <v>6095</v>
      </c>
    </row>
    <row r="5967" spans="34:34" x14ac:dyDescent="0.2">
      <c r="AH5967" s="2" t="s">
        <v>6096</v>
      </c>
    </row>
    <row r="5968" spans="34:34" x14ac:dyDescent="0.2">
      <c r="AH5968" s="2" t="s">
        <v>6097</v>
      </c>
    </row>
    <row r="5969" spans="34:34" x14ac:dyDescent="0.2">
      <c r="AH5969" s="2" t="s">
        <v>6098</v>
      </c>
    </row>
    <row r="5970" spans="34:34" x14ac:dyDescent="0.2">
      <c r="AH5970" s="2" t="s">
        <v>6099</v>
      </c>
    </row>
    <row r="5971" spans="34:34" x14ac:dyDescent="0.2">
      <c r="AH5971" s="2" t="s">
        <v>6100</v>
      </c>
    </row>
    <row r="5972" spans="34:34" x14ac:dyDescent="0.2">
      <c r="AH5972" s="2" t="s">
        <v>6101</v>
      </c>
    </row>
    <row r="5973" spans="34:34" x14ac:dyDescent="0.2">
      <c r="AH5973" s="2" t="s">
        <v>6102</v>
      </c>
    </row>
    <row r="5974" spans="34:34" x14ac:dyDescent="0.2">
      <c r="AH5974" s="2" t="s">
        <v>6103</v>
      </c>
    </row>
    <row r="5975" spans="34:34" x14ac:dyDescent="0.2">
      <c r="AH5975" s="2" t="s">
        <v>6104</v>
      </c>
    </row>
    <row r="5976" spans="34:34" x14ac:dyDescent="0.2">
      <c r="AH5976" s="2" t="s">
        <v>6105</v>
      </c>
    </row>
    <row r="5977" spans="34:34" x14ac:dyDescent="0.2">
      <c r="AH5977" s="2" t="s">
        <v>6106</v>
      </c>
    </row>
    <row r="5978" spans="34:34" x14ac:dyDescent="0.2">
      <c r="AH5978" s="2" t="s">
        <v>6107</v>
      </c>
    </row>
    <row r="5979" spans="34:34" x14ac:dyDescent="0.2">
      <c r="AH5979" s="2" t="s">
        <v>6108</v>
      </c>
    </row>
    <row r="5980" spans="34:34" x14ac:dyDescent="0.2">
      <c r="AH5980" s="2" t="s">
        <v>6109</v>
      </c>
    </row>
    <row r="5981" spans="34:34" x14ac:dyDescent="0.2">
      <c r="AH5981" s="2" t="s">
        <v>6110</v>
      </c>
    </row>
    <row r="5982" spans="34:34" x14ac:dyDescent="0.2">
      <c r="AH5982" s="2" t="s">
        <v>6111</v>
      </c>
    </row>
    <row r="5983" spans="34:34" x14ac:dyDescent="0.2">
      <c r="AH5983" s="2" t="s">
        <v>6112</v>
      </c>
    </row>
    <row r="5984" spans="34:34" x14ac:dyDescent="0.2">
      <c r="AH5984" s="2" t="s">
        <v>6113</v>
      </c>
    </row>
    <row r="5985" spans="34:34" x14ac:dyDescent="0.2">
      <c r="AH5985" s="2" t="s">
        <v>6114</v>
      </c>
    </row>
    <row r="5986" spans="34:34" x14ac:dyDescent="0.2">
      <c r="AH5986" s="2" t="s">
        <v>6115</v>
      </c>
    </row>
    <row r="5987" spans="34:34" x14ac:dyDescent="0.2">
      <c r="AH5987" s="2" t="s">
        <v>6116</v>
      </c>
    </row>
    <row r="5988" spans="34:34" x14ac:dyDescent="0.2">
      <c r="AH5988" s="2" t="s">
        <v>6117</v>
      </c>
    </row>
    <row r="5989" spans="34:34" x14ac:dyDescent="0.2">
      <c r="AH5989" s="2" t="s">
        <v>6118</v>
      </c>
    </row>
    <row r="5990" spans="34:34" x14ac:dyDescent="0.2">
      <c r="AH5990" s="2" t="s">
        <v>6119</v>
      </c>
    </row>
    <row r="5991" spans="34:34" x14ac:dyDescent="0.2">
      <c r="AH5991" s="2" t="s">
        <v>6120</v>
      </c>
    </row>
    <row r="5992" spans="34:34" x14ac:dyDescent="0.2">
      <c r="AH5992" s="2" t="s">
        <v>6121</v>
      </c>
    </row>
    <row r="5993" spans="34:34" x14ac:dyDescent="0.2">
      <c r="AH5993" s="2" t="s">
        <v>6122</v>
      </c>
    </row>
    <row r="5994" spans="34:34" x14ac:dyDescent="0.2">
      <c r="AH5994" s="2" t="s">
        <v>6123</v>
      </c>
    </row>
    <row r="5995" spans="34:34" x14ac:dyDescent="0.2">
      <c r="AH5995" s="2" t="s">
        <v>6124</v>
      </c>
    </row>
    <row r="5996" spans="34:34" x14ac:dyDescent="0.2">
      <c r="AH5996" s="2" t="s">
        <v>6125</v>
      </c>
    </row>
    <row r="5997" spans="34:34" x14ac:dyDescent="0.2">
      <c r="AH5997" s="2" t="s">
        <v>6126</v>
      </c>
    </row>
    <row r="5998" spans="34:34" x14ac:dyDescent="0.2">
      <c r="AH5998" s="2" t="s">
        <v>6127</v>
      </c>
    </row>
    <row r="5999" spans="34:34" x14ac:dyDescent="0.2">
      <c r="AH5999" s="2" t="s">
        <v>6128</v>
      </c>
    </row>
    <row r="6000" spans="34:34" x14ac:dyDescent="0.2">
      <c r="AH6000" s="2" t="s">
        <v>6129</v>
      </c>
    </row>
    <row r="6001" spans="34:34" x14ac:dyDescent="0.2">
      <c r="AH6001" s="2" t="s">
        <v>6130</v>
      </c>
    </row>
    <row r="6002" spans="34:34" x14ac:dyDescent="0.2">
      <c r="AH6002" s="2" t="s">
        <v>6131</v>
      </c>
    </row>
    <row r="6003" spans="34:34" x14ac:dyDescent="0.2">
      <c r="AH6003" s="2" t="s">
        <v>6132</v>
      </c>
    </row>
    <row r="6004" spans="34:34" x14ac:dyDescent="0.2">
      <c r="AH6004" s="2" t="s">
        <v>6133</v>
      </c>
    </row>
    <row r="6005" spans="34:34" x14ac:dyDescent="0.2">
      <c r="AH6005" s="2" t="s">
        <v>6134</v>
      </c>
    </row>
    <row r="6006" spans="34:34" x14ac:dyDescent="0.2">
      <c r="AH6006" s="2" t="s">
        <v>6135</v>
      </c>
    </row>
    <row r="6007" spans="34:34" x14ac:dyDescent="0.2">
      <c r="AH6007" s="2" t="s">
        <v>6136</v>
      </c>
    </row>
    <row r="6008" spans="34:34" x14ac:dyDescent="0.2">
      <c r="AH6008" s="2" t="s">
        <v>6137</v>
      </c>
    </row>
    <row r="6009" spans="34:34" x14ac:dyDescent="0.2">
      <c r="AH6009" s="2" t="s">
        <v>6138</v>
      </c>
    </row>
    <row r="6010" spans="34:34" x14ac:dyDescent="0.2">
      <c r="AH6010" s="2" t="s">
        <v>6139</v>
      </c>
    </row>
    <row r="6011" spans="34:34" x14ac:dyDescent="0.2">
      <c r="AH6011" s="2" t="s">
        <v>6140</v>
      </c>
    </row>
    <row r="6012" spans="34:34" x14ac:dyDescent="0.2">
      <c r="AH6012" s="2" t="s">
        <v>6141</v>
      </c>
    </row>
    <row r="6013" spans="34:34" x14ac:dyDescent="0.2">
      <c r="AH6013" s="2" t="s">
        <v>6142</v>
      </c>
    </row>
    <row r="6014" spans="34:34" x14ac:dyDescent="0.2">
      <c r="AH6014" s="2" t="s">
        <v>6143</v>
      </c>
    </row>
    <row r="6015" spans="34:34" x14ac:dyDescent="0.2">
      <c r="AH6015" s="2" t="s">
        <v>6144</v>
      </c>
    </row>
    <row r="6016" spans="34:34" x14ac:dyDescent="0.2">
      <c r="AH6016" s="2" t="s">
        <v>6145</v>
      </c>
    </row>
    <row r="6017" spans="34:34" x14ac:dyDescent="0.2">
      <c r="AH6017" s="2" t="s">
        <v>6146</v>
      </c>
    </row>
    <row r="6018" spans="34:34" x14ac:dyDescent="0.2">
      <c r="AH6018" s="2" t="s">
        <v>6147</v>
      </c>
    </row>
    <row r="6019" spans="34:34" x14ac:dyDescent="0.2">
      <c r="AH6019" s="2" t="s">
        <v>6148</v>
      </c>
    </row>
    <row r="6020" spans="34:34" x14ac:dyDescent="0.2">
      <c r="AH6020" s="2" t="s">
        <v>6149</v>
      </c>
    </row>
    <row r="6021" spans="34:34" x14ac:dyDescent="0.2">
      <c r="AH6021" s="2" t="s">
        <v>6150</v>
      </c>
    </row>
    <row r="6022" spans="34:34" x14ac:dyDescent="0.2">
      <c r="AH6022" s="2" t="s">
        <v>6151</v>
      </c>
    </row>
    <row r="6023" spans="34:34" x14ac:dyDescent="0.2">
      <c r="AH6023" s="2" t="s">
        <v>6152</v>
      </c>
    </row>
    <row r="6024" spans="34:34" x14ac:dyDescent="0.2">
      <c r="AH6024" s="2" t="s">
        <v>6153</v>
      </c>
    </row>
    <row r="6025" spans="34:34" x14ac:dyDescent="0.2">
      <c r="AH6025" s="2" t="s">
        <v>6154</v>
      </c>
    </row>
    <row r="6026" spans="34:34" x14ac:dyDescent="0.2">
      <c r="AH6026" s="2" t="s">
        <v>6155</v>
      </c>
    </row>
    <row r="6027" spans="34:34" x14ac:dyDescent="0.2">
      <c r="AH6027" s="2" t="s">
        <v>6156</v>
      </c>
    </row>
    <row r="6028" spans="34:34" x14ac:dyDescent="0.2">
      <c r="AH6028" s="2" t="s">
        <v>6157</v>
      </c>
    </row>
    <row r="6029" spans="34:34" x14ac:dyDescent="0.2">
      <c r="AH6029" s="2" t="s">
        <v>6158</v>
      </c>
    </row>
    <row r="6030" spans="34:34" x14ac:dyDescent="0.2">
      <c r="AH6030" s="2" t="s">
        <v>6159</v>
      </c>
    </row>
    <row r="6031" spans="34:34" x14ac:dyDescent="0.2">
      <c r="AH6031" s="2" t="s">
        <v>6160</v>
      </c>
    </row>
    <row r="6032" spans="34:34" x14ac:dyDescent="0.2">
      <c r="AH6032" s="2" t="s">
        <v>6161</v>
      </c>
    </row>
    <row r="6033" spans="34:34" x14ac:dyDescent="0.2">
      <c r="AH6033" s="2" t="s">
        <v>6162</v>
      </c>
    </row>
    <row r="6034" spans="34:34" x14ac:dyDescent="0.2">
      <c r="AH6034" s="2" t="s">
        <v>6163</v>
      </c>
    </row>
    <row r="6035" spans="34:34" x14ac:dyDescent="0.2">
      <c r="AH6035" s="2" t="s">
        <v>6164</v>
      </c>
    </row>
    <row r="6036" spans="34:34" x14ac:dyDescent="0.2">
      <c r="AH6036" s="2" t="s">
        <v>6165</v>
      </c>
    </row>
    <row r="6037" spans="34:34" x14ac:dyDescent="0.2">
      <c r="AH6037" s="2" t="s">
        <v>6166</v>
      </c>
    </row>
    <row r="6038" spans="34:34" x14ac:dyDescent="0.2">
      <c r="AH6038" s="2" t="s">
        <v>6167</v>
      </c>
    </row>
    <row r="6039" spans="34:34" x14ac:dyDescent="0.2">
      <c r="AH6039" s="2" t="s">
        <v>6168</v>
      </c>
    </row>
    <row r="6040" spans="34:34" x14ac:dyDescent="0.2">
      <c r="AH6040" s="2" t="s">
        <v>6169</v>
      </c>
    </row>
    <row r="6041" spans="34:34" x14ac:dyDescent="0.2">
      <c r="AH6041" s="2" t="s">
        <v>6170</v>
      </c>
    </row>
    <row r="6042" spans="34:34" x14ac:dyDescent="0.2">
      <c r="AH6042" s="2" t="s">
        <v>6171</v>
      </c>
    </row>
    <row r="6043" spans="34:34" x14ac:dyDescent="0.2">
      <c r="AH6043" s="2" t="s">
        <v>6172</v>
      </c>
    </row>
    <row r="6044" spans="34:34" x14ac:dyDescent="0.2">
      <c r="AH6044" s="2" t="s">
        <v>6173</v>
      </c>
    </row>
    <row r="6045" spans="34:34" x14ac:dyDescent="0.2">
      <c r="AH6045" s="2" t="s">
        <v>6174</v>
      </c>
    </row>
    <row r="6046" spans="34:34" x14ac:dyDescent="0.2">
      <c r="AH6046" s="2" t="s">
        <v>6175</v>
      </c>
    </row>
    <row r="6047" spans="34:34" x14ac:dyDescent="0.2">
      <c r="AH6047" s="2" t="s">
        <v>6176</v>
      </c>
    </row>
    <row r="6048" spans="34:34" x14ac:dyDescent="0.2">
      <c r="AH6048" s="2" t="s">
        <v>6177</v>
      </c>
    </row>
    <row r="6049" spans="34:34" x14ac:dyDescent="0.2">
      <c r="AH6049" s="2" t="s">
        <v>6178</v>
      </c>
    </row>
    <row r="6050" spans="34:34" x14ac:dyDescent="0.2">
      <c r="AH6050" s="2" t="s">
        <v>6179</v>
      </c>
    </row>
    <row r="6051" spans="34:34" x14ac:dyDescent="0.2">
      <c r="AH6051" s="2" t="s">
        <v>6180</v>
      </c>
    </row>
    <row r="6052" spans="34:34" x14ac:dyDescent="0.2">
      <c r="AH6052" s="2" t="s">
        <v>6181</v>
      </c>
    </row>
    <row r="6053" spans="34:34" x14ac:dyDescent="0.2">
      <c r="AH6053" s="2" t="s">
        <v>6182</v>
      </c>
    </row>
    <row r="6054" spans="34:34" x14ac:dyDescent="0.2">
      <c r="AH6054" s="2" t="s">
        <v>6183</v>
      </c>
    </row>
    <row r="6055" spans="34:34" x14ac:dyDescent="0.2">
      <c r="AH6055" s="2" t="s">
        <v>6184</v>
      </c>
    </row>
    <row r="6056" spans="34:34" x14ac:dyDescent="0.2">
      <c r="AH6056" s="2" t="s">
        <v>6185</v>
      </c>
    </row>
    <row r="6057" spans="34:34" x14ac:dyDescent="0.2">
      <c r="AH6057" s="2" t="s">
        <v>6186</v>
      </c>
    </row>
    <row r="6058" spans="34:34" x14ac:dyDescent="0.2">
      <c r="AH6058" s="2" t="s">
        <v>6187</v>
      </c>
    </row>
    <row r="6059" spans="34:34" x14ac:dyDescent="0.2">
      <c r="AH6059" s="2" t="s">
        <v>6188</v>
      </c>
    </row>
    <row r="6060" spans="34:34" x14ac:dyDescent="0.2">
      <c r="AH6060" s="2" t="s">
        <v>6189</v>
      </c>
    </row>
    <row r="6061" spans="34:34" x14ac:dyDescent="0.2">
      <c r="AH6061" s="2" t="s">
        <v>6190</v>
      </c>
    </row>
    <row r="6062" spans="34:34" x14ac:dyDescent="0.2">
      <c r="AH6062" s="2" t="s">
        <v>6191</v>
      </c>
    </row>
    <row r="6063" spans="34:34" x14ac:dyDescent="0.2">
      <c r="AH6063" s="2" t="s">
        <v>6192</v>
      </c>
    </row>
    <row r="6064" spans="34:34" x14ac:dyDescent="0.2">
      <c r="AH6064" s="2" t="s">
        <v>6193</v>
      </c>
    </row>
    <row r="6065" spans="34:34" x14ac:dyDescent="0.2">
      <c r="AH6065" s="2" t="s">
        <v>6194</v>
      </c>
    </row>
    <row r="6066" spans="34:34" x14ac:dyDescent="0.2">
      <c r="AH6066" s="2" t="s">
        <v>6195</v>
      </c>
    </row>
    <row r="6067" spans="34:34" x14ac:dyDescent="0.2">
      <c r="AH6067" s="2" t="s">
        <v>6196</v>
      </c>
    </row>
    <row r="6068" spans="34:34" x14ac:dyDescent="0.2">
      <c r="AH6068" s="2" t="s">
        <v>6197</v>
      </c>
    </row>
    <row r="6069" spans="34:34" x14ac:dyDescent="0.2">
      <c r="AH6069" s="2" t="s">
        <v>6198</v>
      </c>
    </row>
    <row r="6070" spans="34:34" x14ac:dyDescent="0.2">
      <c r="AH6070" s="2" t="s">
        <v>6199</v>
      </c>
    </row>
    <row r="6071" spans="34:34" x14ac:dyDescent="0.2">
      <c r="AH6071" s="2" t="s">
        <v>6200</v>
      </c>
    </row>
    <row r="6072" spans="34:34" x14ac:dyDescent="0.2">
      <c r="AH6072" s="2" t="s">
        <v>6201</v>
      </c>
    </row>
    <row r="6073" spans="34:34" x14ac:dyDescent="0.2">
      <c r="AH6073" s="2" t="s">
        <v>6202</v>
      </c>
    </row>
    <row r="6074" spans="34:34" x14ac:dyDescent="0.2">
      <c r="AH6074" s="2" t="s">
        <v>6203</v>
      </c>
    </row>
    <row r="6075" spans="34:34" x14ac:dyDescent="0.2">
      <c r="AH6075" s="2" t="s">
        <v>6204</v>
      </c>
    </row>
    <row r="6076" spans="34:34" x14ac:dyDescent="0.2">
      <c r="AH6076" s="2" t="s">
        <v>6205</v>
      </c>
    </row>
    <row r="6077" spans="34:34" x14ac:dyDescent="0.2">
      <c r="AH6077" s="2" t="s">
        <v>6206</v>
      </c>
    </row>
    <row r="6078" spans="34:34" x14ac:dyDescent="0.2">
      <c r="AH6078" s="2" t="s">
        <v>6207</v>
      </c>
    </row>
    <row r="6079" spans="34:34" x14ac:dyDescent="0.2">
      <c r="AH6079" s="2" t="s">
        <v>6208</v>
      </c>
    </row>
    <row r="6080" spans="34:34" x14ac:dyDescent="0.2">
      <c r="AH6080" s="2" t="s">
        <v>6209</v>
      </c>
    </row>
    <row r="6081" spans="34:34" x14ac:dyDescent="0.2">
      <c r="AH6081" s="2" t="s">
        <v>6210</v>
      </c>
    </row>
    <row r="6082" spans="34:34" x14ac:dyDescent="0.2">
      <c r="AH6082" s="2" t="s">
        <v>6211</v>
      </c>
    </row>
    <row r="6083" spans="34:34" x14ac:dyDescent="0.2">
      <c r="AH6083" s="2" t="s">
        <v>6212</v>
      </c>
    </row>
    <row r="6084" spans="34:34" x14ac:dyDescent="0.2">
      <c r="AH6084" s="2" t="s">
        <v>6213</v>
      </c>
    </row>
    <row r="6085" spans="34:34" x14ac:dyDescent="0.2">
      <c r="AH6085" s="2" t="s">
        <v>6214</v>
      </c>
    </row>
    <row r="6086" spans="34:34" x14ac:dyDescent="0.2">
      <c r="AH6086" s="2" t="s">
        <v>6215</v>
      </c>
    </row>
    <row r="6087" spans="34:34" x14ac:dyDescent="0.2">
      <c r="AH6087" s="2" t="s">
        <v>6216</v>
      </c>
    </row>
    <row r="6088" spans="34:34" x14ac:dyDescent="0.2">
      <c r="AH6088" s="2" t="s">
        <v>6217</v>
      </c>
    </row>
    <row r="6089" spans="34:34" x14ac:dyDescent="0.2">
      <c r="AH6089" s="2" t="s">
        <v>6218</v>
      </c>
    </row>
    <row r="6090" spans="34:34" x14ac:dyDescent="0.2">
      <c r="AH6090" s="2" t="s">
        <v>6219</v>
      </c>
    </row>
    <row r="6091" spans="34:34" x14ac:dyDescent="0.2">
      <c r="AH6091" s="2" t="s">
        <v>6220</v>
      </c>
    </row>
    <row r="6092" spans="34:34" x14ac:dyDescent="0.2">
      <c r="AH6092" s="2" t="s">
        <v>6221</v>
      </c>
    </row>
    <row r="6093" spans="34:34" x14ac:dyDescent="0.2">
      <c r="AH6093" s="2" t="s">
        <v>6222</v>
      </c>
    </row>
    <row r="6094" spans="34:34" x14ac:dyDescent="0.2">
      <c r="AH6094" s="2" t="s">
        <v>6223</v>
      </c>
    </row>
    <row r="6095" spans="34:34" x14ac:dyDescent="0.2">
      <c r="AH6095" s="2" t="s">
        <v>6224</v>
      </c>
    </row>
    <row r="6096" spans="34:34" x14ac:dyDescent="0.2">
      <c r="AH6096" s="2" t="s">
        <v>6225</v>
      </c>
    </row>
    <row r="6097" spans="34:34" x14ac:dyDescent="0.2">
      <c r="AH6097" s="2" t="s">
        <v>6226</v>
      </c>
    </row>
    <row r="6098" spans="34:34" x14ac:dyDescent="0.2">
      <c r="AH6098" s="2" t="s">
        <v>6227</v>
      </c>
    </row>
    <row r="6099" spans="34:34" x14ac:dyDescent="0.2">
      <c r="AH6099" s="2" t="s">
        <v>6228</v>
      </c>
    </row>
    <row r="6100" spans="34:34" x14ac:dyDescent="0.2">
      <c r="AH6100" s="2" t="s">
        <v>6229</v>
      </c>
    </row>
    <row r="6101" spans="34:34" x14ac:dyDescent="0.2">
      <c r="AH6101" s="2" t="s">
        <v>6230</v>
      </c>
    </row>
    <row r="6102" spans="34:34" x14ac:dyDescent="0.2">
      <c r="AH6102" s="2" t="s">
        <v>6231</v>
      </c>
    </row>
    <row r="6103" spans="34:34" x14ac:dyDescent="0.2">
      <c r="AH6103" s="2" t="s">
        <v>6232</v>
      </c>
    </row>
    <row r="6104" spans="34:34" x14ac:dyDescent="0.2">
      <c r="AH6104" s="2" t="s">
        <v>6233</v>
      </c>
    </row>
    <row r="6105" spans="34:34" x14ac:dyDescent="0.2">
      <c r="AH6105" s="2" t="s">
        <v>6234</v>
      </c>
    </row>
    <row r="6106" spans="34:34" x14ac:dyDescent="0.2">
      <c r="AH6106" s="2" t="s">
        <v>6235</v>
      </c>
    </row>
    <row r="6107" spans="34:34" x14ac:dyDescent="0.2">
      <c r="AH6107" s="2" t="s">
        <v>6236</v>
      </c>
    </row>
    <row r="6108" spans="34:34" x14ac:dyDescent="0.2">
      <c r="AH6108" s="2" t="s">
        <v>6237</v>
      </c>
    </row>
    <row r="6109" spans="34:34" x14ac:dyDescent="0.2">
      <c r="AH6109" s="2" t="s">
        <v>6238</v>
      </c>
    </row>
    <row r="6110" spans="34:34" x14ac:dyDescent="0.2">
      <c r="AH6110" s="2" t="s">
        <v>6239</v>
      </c>
    </row>
    <row r="6111" spans="34:34" x14ac:dyDescent="0.2">
      <c r="AH6111" s="2" t="s">
        <v>6240</v>
      </c>
    </row>
    <row r="6112" spans="34:34" x14ac:dyDescent="0.2">
      <c r="AH6112" s="2" t="s">
        <v>6241</v>
      </c>
    </row>
    <row r="6113" spans="34:34" x14ac:dyDescent="0.2">
      <c r="AH6113" s="2" t="s">
        <v>6242</v>
      </c>
    </row>
    <row r="6114" spans="34:34" x14ac:dyDescent="0.2">
      <c r="AH6114" s="2" t="s">
        <v>6243</v>
      </c>
    </row>
    <row r="6115" spans="34:34" x14ac:dyDescent="0.2">
      <c r="AH6115" s="2" t="s">
        <v>6244</v>
      </c>
    </row>
    <row r="6116" spans="34:34" x14ac:dyDescent="0.2">
      <c r="AH6116" s="2" t="s">
        <v>6245</v>
      </c>
    </row>
    <row r="6117" spans="34:34" x14ac:dyDescent="0.2">
      <c r="AH6117" s="2" t="s">
        <v>6246</v>
      </c>
    </row>
    <row r="6118" spans="34:34" x14ac:dyDescent="0.2">
      <c r="AH6118" s="2" t="s">
        <v>6247</v>
      </c>
    </row>
    <row r="6119" spans="34:34" x14ac:dyDescent="0.2">
      <c r="AH6119" s="2" t="s">
        <v>6248</v>
      </c>
    </row>
    <row r="6120" spans="34:34" x14ac:dyDescent="0.2">
      <c r="AH6120" s="2" t="s">
        <v>6249</v>
      </c>
    </row>
    <row r="6121" spans="34:34" x14ac:dyDescent="0.2">
      <c r="AH6121" s="2" t="s">
        <v>6250</v>
      </c>
    </row>
    <row r="6122" spans="34:34" x14ac:dyDescent="0.2">
      <c r="AH6122" s="2" t="s">
        <v>6251</v>
      </c>
    </row>
    <row r="6123" spans="34:34" x14ac:dyDescent="0.2">
      <c r="AH6123" s="2" t="s">
        <v>6252</v>
      </c>
    </row>
    <row r="6124" spans="34:34" x14ac:dyDescent="0.2">
      <c r="AH6124" s="2" t="s">
        <v>6253</v>
      </c>
    </row>
    <row r="6125" spans="34:34" x14ac:dyDescent="0.2">
      <c r="AH6125" s="2" t="s">
        <v>6254</v>
      </c>
    </row>
    <row r="6126" spans="34:34" x14ac:dyDescent="0.2">
      <c r="AH6126" s="2" t="s">
        <v>6255</v>
      </c>
    </row>
    <row r="6127" spans="34:34" x14ac:dyDescent="0.2">
      <c r="AH6127" s="2" t="s">
        <v>6256</v>
      </c>
    </row>
    <row r="6128" spans="34:34" x14ac:dyDescent="0.2">
      <c r="AH6128" s="2" t="s">
        <v>6257</v>
      </c>
    </row>
    <row r="6129" spans="34:34" x14ac:dyDescent="0.2">
      <c r="AH6129" s="2" t="s">
        <v>6258</v>
      </c>
    </row>
    <row r="6130" spans="34:34" x14ac:dyDescent="0.2">
      <c r="AH6130" s="2" t="s">
        <v>6259</v>
      </c>
    </row>
    <row r="6131" spans="34:34" x14ac:dyDescent="0.2">
      <c r="AH6131" s="2" t="s">
        <v>6260</v>
      </c>
    </row>
    <row r="6132" spans="34:34" x14ac:dyDescent="0.2">
      <c r="AH6132" s="2" t="s">
        <v>6261</v>
      </c>
    </row>
    <row r="6133" spans="34:34" x14ac:dyDescent="0.2">
      <c r="AH6133" s="2" t="s">
        <v>6262</v>
      </c>
    </row>
    <row r="6134" spans="34:34" x14ac:dyDescent="0.2">
      <c r="AH6134" s="2" t="s">
        <v>6263</v>
      </c>
    </row>
    <row r="6135" spans="34:34" x14ac:dyDescent="0.2">
      <c r="AH6135" s="2" t="s">
        <v>6264</v>
      </c>
    </row>
    <row r="6136" spans="34:34" x14ac:dyDescent="0.2">
      <c r="AH6136" s="2" t="s">
        <v>6265</v>
      </c>
    </row>
    <row r="6137" spans="34:34" x14ac:dyDescent="0.2">
      <c r="AH6137" s="2" t="s">
        <v>6266</v>
      </c>
    </row>
    <row r="6138" spans="34:34" x14ac:dyDescent="0.2">
      <c r="AH6138" s="2" t="s">
        <v>6267</v>
      </c>
    </row>
    <row r="6139" spans="34:34" x14ac:dyDescent="0.2">
      <c r="AH6139" s="2" t="s">
        <v>6268</v>
      </c>
    </row>
    <row r="6140" spans="34:34" x14ac:dyDescent="0.2">
      <c r="AH6140" s="2" t="s">
        <v>6269</v>
      </c>
    </row>
    <row r="6141" spans="34:34" x14ac:dyDescent="0.2">
      <c r="AH6141" s="2" t="s">
        <v>6270</v>
      </c>
    </row>
    <row r="6142" spans="34:34" x14ac:dyDescent="0.2">
      <c r="AH6142" s="2" t="s">
        <v>6271</v>
      </c>
    </row>
    <row r="6143" spans="34:34" x14ac:dyDescent="0.2">
      <c r="AH6143" s="2" t="s">
        <v>6272</v>
      </c>
    </row>
    <row r="6144" spans="34:34" x14ac:dyDescent="0.2">
      <c r="AH6144" s="2" t="s">
        <v>6273</v>
      </c>
    </row>
    <row r="6145" spans="34:34" x14ac:dyDescent="0.2">
      <c r="AH6145" s="2" t="s">
        <v>6274</v>
      </c>
    </row>
    <row r="6146" spans="34:34" x14ac:dyDescent="0.2">
      <c r="AH6146" s="2" t="s">
        <v>6275</v>
      </c>
    </row>
    <row r="6147" spans="34:34" x14ac:dyDescent="0.2">
      <c r="AH6147" s="2" t="s">
        <v>6276</v>
      </c>
    </row>
    <row r="6148" spans="34:34" x14ac:dyDescent="0.2">
      <c r="AH6148" s="2" t="s">
        <v>6277</v>
      </c>
    </row>
    <row r="6149" spans="34:34" x14ac:dyDescent="0.2">
      <c r="AH6149" s="2" t="s">
        <v>6278</v>
      </c>
    </row>
    <row r="6150" spans="34:34" x14ac:dyDescent="0.2">
      <c r="AH6150" s="2" t="s">
        <v>6279</v>
      </c>
    </row>
    <row r="6151" spans="34:34" x14ac:dyDescent="0.2">
      <c r="AH6151" s="2" t="s">
        <v>6280</v>
      </c>
    </row>
    <row r="6152" spans="34:34" x14ac:dyDescent="0.2">
      <c r="AH6152" s="2" t="s">
        <v>6281</v>
      </c>
    </row>
    <row r="6153" spans="34:34" x14ac:dyDescent="0.2">
      <c r="AH6153" s="2" t="s">
        <v>6282</v>
      </c>
    </row>
    <row r="6154" spans="34:34" x14ac:dyDescent="0.2">
      <c r="AH6154" s="2" t="s">
        <v>6283</v>
      </c>
    </row>
    <row r="6155" spans="34:34" x14ac:dyDescent="0.2">
      <c r="AH6155" s="2" t="s">
        <v>6284</v>
      </c>
    </row>
    <row r="6156" spans="34:34" x14ac:dyDescent="0.2">
      <c r="AH6156" s="2" t="s">
        <v>6285</v>
      </c>
    </row>
    <row r="6157" spans="34:34" x14ac:dyDescent="0.2">
      <c r="AH6157" s="2" t="s">
        <v>6286</v>
      </c>
    </row>
    <row r="6158" spans="34:34" x14ac:dyDescent="0.2">
      <c r="AH6158" s="2" t="s">
        <v>6287</v>
      </c>
    </row>
    <row r="6159" spans="34:34" x14ac:dyDescent="0.2">
      <c r="AH6159" s="2" t="s">
        <v>6288</v>
      </c>
    </row>
    <row r="6160" spans="34:34" x14ac:dyDescent="0.2">
      <c r="AH6160" s="2" t="s">
        <v>6289</v>
      </c>
    </row>
    <row r="6161" spans="34:34" x14ac:dyDescent="0.2">
      <c r="AH6161" s="2" t="s">
        <v>6290</v>
      </c>
    </row>
    <row r="6162" spans="34:34" x14ac:dyDescent="0.2">
      <c r="AH6162" s="2" t="s">
        <v>6291</v>
      </c>
    </row>
    <row r="6163" spans="34:34" x14ac:dyDescent="0.2">
      <c r="AH6163" s="2" t="s">
        <v>6292</v>
      </c>
    </row>
    <row r="6164" spans="34:34" x14ac:dyDescent="0.2">
      <c r="AH6164" s="2" t="s">
        <v>6293</v>
      </c>
    </row>
    <row r="6165" spans="34:34" x14ac:dyDescent="0.2">
      <c r="AH6165" s="2" t="s">
        <v>6294</v>
      </c>
    </row>
    <row r="6166" spans="34:34" x14ac:dyDescent="0.2">
      <c r="AH6166" s="2" t="s">
        <v>6295</v>
      </c>
    </row>
    <row r="6167" spans="34:34" x14ac:dyDescent="0.2">
      <c r="AH6167" s="2" t="s">
        <v>6296</v>
      </c>
    </row>
    <row r="6168" spans="34:34" x14ac:dyDescent="0.2">
      <c r="AH6168" s="2" t="s">
        <v>6297</v>
      </c>
    </row>
    <row r="6169" spans="34:34" x14ac:dyDescent="0.2">
      <c r="AH6169" s="2" t="s">
        <v>6298</v>
      </c>
    </row>
    <row r="6170" spans="34:34" x14ac:dyDescent="0.2">
      <c r="AH6170" s="2" t="s">
        <v>6299</v>
      </c>
    </row>
    <row r="6171" spans="34:34" x14ac:dyDescent="0.2">
      <c r="AH6171" s="2" t="s">
        <v>6300</v>
      </c>
    </row>
    <row r="6172" spans="34:34" x14ac:dyDescent="0.2">
      <c r="AH6172" s="2" t="s">
        <v>6301</v>
      </c>
    </row>
    <row r="6173" spans="34:34" x14ac:dyDescent="0.2">
      <c r="AH6173" s="2" t="s">
        <v>6302</v>
      </c>
    </row>
    <row r="6174" spans="34:34" x14ac:dyDescent="0.2">
      <c r="AH6174" s="2" t="s">
        <v>6303</v>
      </c>
    </row>
    <row r="6175" spans="34:34" x14ac:dyDescent="0.2">
      <c r="AH6175" s="2" t="s">
        <v>6304</v>
      </c>
    </row>
    <row r="6176" spans="34:34" x14ac:dyDescent="0.2">
      <c r="AH6176" s="2" t="s">
        <v>6305</v>
      </c>
    </row>
    <row r="6177" spans="34:34" x14ac:dyDescent="0.2">
      <c r="AH6177" s="2" t="s">
        <v>6306</v>
      </c>
    </row>
    <row r="6178" spans="34:34" x14ac:dyDescent="0.2">
      <c r="AH6178" s="2" t="s">
        <v>6307</v>
      </c>
    </row>
    <row r="6179" spans="34:34" x14ac:dyDescent="0.2">
      <c r="AH6179" s="2" t="s">
        <v>6308</v>
      </c>
    </row>
    <row r="6180" spans="34:34" x14ac:dyDescent="0.2">
      <c r="AH6180" s="2" t="s">
        <v>6309</v>
      </c>
    </row>
    <row r="6181" spans="34:34" x14ac:dyDescent="0.2">
      <c r="AH6181" s="2" t="s">
        <v>6310</v>
      </c>
    </row>
    <row r="6182" spans="34:34" x14ac:dyDescent="0.2">
      <c r="AH6182" s="2" t="s">
        <v>6311</v>
      </c>
    </row>
    <row r="6183" spans="34:34" x14ac:dyDescent="0.2">
      <c r="AH6183" s="2" t="s">
        <v>6312</v>
      </c>
    </row>
    <row r="6184" spans="34:34" x14ac:dyDescent="0.2">
      <c r="AH6184" s="2" t="s">
        <v>6313</v>
      </c>
    </row>
    <row r="6185" spans="34:34" x14ac:dyDescent="0.2">
      <c r="AH6185" s="2" t="s">
        <v>6314</v>
      </c>
    </row>
    <row r="6186" spans="34:34" x14ac:dyDescent="0.2">
      <c r="AH6186" s="2" t="s">
        <v>6315</v>
      </c>
    </row>
    <row r="6187" spans="34:34" x14ac:dyDescent="0.2">
      <c r="AH6187" s="2" t="s">
        <v>6316</v>
      </c>
    </row>
    <row r="6188" spans="34:34" x14ac:dyDescent="0.2">
      <c r="AH6188" s="2" t="s">
        <v>6317</v>
      </c>
    </row>
    <row r="6189" spans="34:34" x14ac:dyDescent="0.2">
      <c r="AH6189" s="2" t="s">
        <v>6318</v>
      </c>
    </row>
    <row r="6190" spans="34:34" x14ac:dyDescent="0.2">
      <c r="AH6190" s="2" t="s">
        <v>6319</v>
      </c>
    </row>
    <row r="6191" spans="34:34" x14ac:dyDescent="0.2">
      <c r="AH6191" s="2" t="s">
        <v>6320</v>
      </c>
    </row>
    <row r="6192" spans="34:34" x14ac:dyDescent="0.2">
      <c r="AH6192" s="2" t="s">
        <v>6321</v>
      </c>
    </row>
    <row r="6193" spans="34:34" x14ac:dyDescent="0.2">
      <c r="AH6193" s="2" t="s">
        <v>6322</v>
      </c>
    </row>
    <row r="6194" spans="34:34" x14ac:dyDescent="0.2">
      <c r="AH6194" s="2" t="s">
        <v>6323</v>
      </c>
    </row>
    <row r="6195" spans="34:34" x14ac:dyDescent="0.2">
      <c r="AH6195" s="2" t="s">
        <v>6324</v>
      </c>
    </row>
    <row r="6196" spans="34:34" x14ac:dyDescent="0.2">
      <c r="AH6196" s="2" t="s">
        <v>6325</v>
      </c>
    </row>
    <row r="6197" spans="34:34" x14ac:dyDescent="0.2">
      <c r="AH6197" s="2" t="s">
        <v>6326</v>
      </c>
    </row>
    <row r="6198" spans="34:34" x14ac:dyDescent="0.2">
      <c r="AH6198" s="2" t="s">
        <v>6327</v>
      </c>
    </row>
    <row r="6199" spans="34:34" x14ac:dyDescent="0.2">
      <c r="AH6199" s="2" t="s">
        <v>6328</v>
      </c>
    </row>
    <row r="6200" spans="34:34" x14ac:dyDescent="0.2">
      <c r="AH6200" s="2" t="s">
        <v>6329</v>
      </c>
    </row>
    <row r="6201" spans="34:34" x14ac:dyDescent="0.2">
      <c r="AH6201" s="2" t="s">
        <v>6330</v>
      </c>
    </row>
    <row r="6202" spans="34:34" x14ac:dyDescent="0.2">
      <c r="AH6202" s="2" t="s">
        <v>6331</v>
      </c>
    </row>
    <row r="6203" spans="34:34" x14ac:dyDescent="0.2">
      <c r="AH6203" s="2" t="s">
        <v>6332</v>
      </c>
    </row>
    <row r="6204" spans="34:34" x14ac:dyDescent="0.2">
      <c r="AH6204" s="2" t="s">
        <v>6333</v>
      </c>
    </row>
    <row r="6205" spans="34:34" x14ac:dyDescent="0.2">
      <c r="AH6205" s="2" t="s">
        <v>6334</v>
      </c>
    </row>
    <row r="6206" spans="34:34" x14ac:dyDescent="0.2">
      <c r="AH6206" s="2" t="s">
        <v>6335</v>
      </c>
    </row>
    <row r="6207" spans="34:34" x14ac:dyDescent="0.2">
      <c r="AH6207" s="2" t="s">
        <v>6336</v>
      </c>
    </row>
    <row r="6208" spans="34:34" x14ac:dyDescent="0.2">
      <c r="AH6208" s="2" t="s">
        <v>6337</v>
      </c>
    </row>
    <row r="6209" spans="34:34" x14ac:dyDescent="0.2">
      <c r="AH6209" s="2" t="s">
        <v>6338</v>
      </c>
    </row>
    <row r="6210" spans="34:34" x14ac:dyDescent="0.2">
      <c r="AH6210" s="2" t="s">
        <v>6339</v>
      </c>
    </row>
    <row r="6211" spans="34:34" x14ac:dyDescent="0.2">
      <c r="AH6211" s="2" t="s">
        <v>6340</v>
      </c>
    </row>
    <row r="6212" spans="34:34" x14ac:dyDescent="0.2">
      <c r="AH6212" s="2" t="s">
        <v>6341</v>
      </c>
    </row>
    <row r="6213" spans="34:34" x14ac:dyDescent="0.2">
      <c r="AH6213" s="2" t="s">
        <v>6342</v>
      </c>
    </row>
    <row r="6214" spans="34:34" x14ac:dyDescent="0.2">
      <c r="AH6214" s="2" t="s">
        <v>6343</v>
      </c>
    </row>
    <row r="6215" spans="34:34" x14ac:dyDescent="0.2">
      <c r="AH6215" s="2" t="s">
        <v>6344</v>
      </c>
    </row>
    <row r="6216" spans="34:34" x14ac:dyDescent="0.2">
      <c r="AH6216" s="2" t="s">
        <v>6345</v>
      </c>
    </row>
    <row r="6217" spans="34:34" x14ac:dyDescent="0.2">
      <c r="AH6217" s="2" t="s">
        <v>6346</v>
      </c>
    </row>
    <row r="6218" spans="34:34" x14ac:dyDescent="0.2">
      <c r="AH6218" s="2" t="s">
        <v>6347</v>
      </c>
    </row>
    <row r="6219" spans="34:34" x14ac:dyDescent="0.2">
      <c r="AH6219" s="2" t="s">
        <v>6348</v>
      </c>
    </row>
    <row r="6220" spans="34:34" x14ac:dyDescent="0.2">
      <c r="AH6220" s="2" t="s">
        <v>6349</v>
      </c>
    </row>
    <row r="6221" spans="34:34" x14ac:dyDescent="0.2">
      <c r="AH6221" s="2" t="s">
        <v>6350</v>
      </c>
    </row>
    <row r="6222" spans="34:34" x14ac:dyDescent="0.2">
      <c r="AH6222" s="2" t="s">
        <v>6351</v>
      </c>
    </row>
    <row r="6223" spans="34:34" x14ac:dyDescent="0.2">
      <c r="AH6223" s="2" t="s">
        <v>6352</v>
      </c>
    </row>
    <row r="6224" spans="34:34" x14ac:dyDescent="0.2">
      <c r="AH6224" s="2" t="s">
        <v>6353</v>
      </c>
    </row>
    <row r="6225" spans="34:34" x14ac:dyDescent="0.2">
      <c r="AH6225" s="2" t="s">
        <v>6354</v>
      </c>
    </row>
    <row r="6226" spans="34:34" x14ac:dyDescent="0.2">
      <c r="AH6226" s="2" t="s">
        <v>6355</v>
      </c>
    </row>
    <row r="6227" spans="34:34" x14ac:dyDescent="0.2">
      <c r="AH6227" s="2" t="s">
        <v>6356</v>
      </c>
    </row>
    <row r="6228" spans="34:34" x14ac:dyDescent="0.2">
      <c r="AH6228" s="2" t="s">
        <v>6357</v>
      </c>
    </row>
    <row r="6229" spans="34:34" x14ac:dyDescent="0.2">
      <c r="AH6229" s="2" t="s">
        <v>6358</v>
      </c>
    </row>
    <row r="6230" spans="34:34" x14ac:dyDescent="0.2">
      <c r="AH6230" s="2" t="s">
        <v>6359</v>
      </c>
    </row>
    <row r="6231" spans="34:34" x14ac:dyDescent="0.2">
      <c r="AH6231" s="2" t="s">
        <v>6360</v>
      </c>
    </row>
    <row r="6232" spans="34:34" x14ac:dyDescent="0.2">
      <c r="AH6232" s="2" t="s">
        <v>6361</v>
      </c>
    </row>
    <row r="6233" spans="34:34" x14ac:dyDescent="0.2">
      <c r="AH6233" s="2" t="s">
        <v>6362</v>
      </c>
    </row>
    <row r="6234" spans="34:34" x14ac:dyDescent="0.2">
      <c r="AH6234" s="2" t="s">
        <v>6363</v>
      </c>
    </row>
    <row r="6235" spans="34:34" x14ac:dyDescent="0.2">
      <c r="AH6235" s="2" t="s">
        <v>6364</v>
      </c>
    </row>
    <row r="6236" spans="34:34" x14ac:dyDescent="0.2">
      <c r="AH6236" s="2" t="s">
        <v>6365</v>
      </c>
    </row>
    <row r="6237" spans="34:34" x14ac:dyDescent="0.2">
      <c r="AH6237" s="2" t="s">
        <v>6366</v>
      </c>
    </row>
    <row r="6238" spans="34:34" x14ac:dyDescent="0.2">
      <c r="AH6238" s="2" t="s">
        <v>6367</v>
      </c>
    </row>
    <row r="6239" spans="34:34" x14ac:dyDescent="0.2">
      <c r="AH6239" s="2" t="s">
        <v>6368</v>
      </c>
    </row>
    <row r="6240" spans="34:34" x14ac:dyDescent="0.2">
      <c r="AH6240" s="2" t="s">
        <v>6369</v>
      </c>
    </row>
    <row r="6241" spans="34:34" x14ac:dyDescent="0.2">
      <c r="AH6241" s="2" t="s">
        <v>6370</v>
      </c>
    </row>
    <row r="6242" spans="34:34" x14ac:dyDescent="0.2">
      <c r="AH6242" s="2" t="s">
        <v>6371</v>
      </c>
    </row>
    <row r="6243" spans="34:34" x14ac:dyDescent="0.2">
      <c r="AH6243" s="2" t="s">
        <v>6372</v>
      </c>
    </row>
    <row r="6244" spans="34:34" x14ac:dyDescent="0.2">
      <c r="AH6244" s="2" t="s">
        <v>6373</v>
      </c>
    </row>
    <row r="6245" spans="34:34" x14ac:dyDescent="0.2">
      <c r="AH6245" s="2" t="s">
        <v>6374</v>
      </c>
    </row>
    <row r="6246" spans="34:34" x14ac:dyDescent="0.2">
      <c r="AH6246" s="2" t="s">
        <v>6375</v>
      </c>
    </row>
    <row r="6247" spans="34:34" x14ac:dyDescent="0.2">
      <c r="AH6247" s="2" t="s">
        <v>6376</v>
      </c>
    </row>
    <row r="6248" spans="34:34" x14ac:dyDescent="0.2">
      <c r="AH6248" s="2" t="s">
        <v>6377</v>
      </c>
    </row>
    <row r="6249" spans="34:34" x14ac:dyDescent="0.2">
      <c r="AH6249" s="2" t="s">
        <v>6378</v>
      </c>
    </row>
    <row r="6250" spans="34:34" x14ac:dyDescent="0.2">
      <c r="AH6250" s="2" t="s">
        <v>6379</v>
      </c>
    </row>
    <row r="6251" spans="34:34" x14ac:dyDescent="0.2">
      <c r="AH6251" s="2" t="s">
        <v>6380</v>
      </c>
    </row>
    <row r="6252" spans="34:34" x14ac:dyDescent="0.2">
      <c r="AH6252" s="2" t="s">
        <v>6381</v>
      </c>
    </row>
    <row r="6253" spans="34:34" x14ac:dyDescent="0.2">
      <c r="AH6253" s="2" t="s">
        <v>6382</v>
      </c>
    </row>
    <row r="6254" spans="34:34" x14ac:dyDescent="0.2">
      <c r="AH6254" s="2" t="s">
        <v>6383</v>
      </c>
    </row>
    <row r="6255" spans="34:34" x14ac:dyDescent="0.2">
      <c r="AH6255" s="2" t="s">
        <v>6384</v>
      </c>
    </row>
    <row r="6256" spans="34:34" x14ac:dyDescent="0.2">
      <c r="AH6256" s="2" t="s">
        <v>6385</v>
      </c>
    </row>
    <row r="6257" spans="34:34" x14ac:dyDescent="0.2">
      <c r="AH6257" s="2" t="s">
        <v>6386</v>
      </c>
    </row>
    <row r="6258" spans="34:34" x14ac:dyDescent="0.2">
      <c r="AH6258" s="2" t="s">
        <v>6387</v>
      </c>
    </row>
    <row r="6259" spans="34:34" x14ac:dyDescent="0.2">
      <c r="AH6259" s="2" t="s">
        <v>6388</v>
      </c>
    </row>
    <row r="6260" spans="34:34" x14ac:dyDescent="0.2">
      <c r="AH6260" s="2" t="s">
        <v>6389</v>
      </c>
    </row>
    <row r="6261" spans="34:34" x14ac:dyDescent="0.2">
      <c r="AH6261" s="2" t="s">
        <v>6390</v>
      </c>
    </row>
    <row r="6262" spans="34:34" x14ac:dyDescent="0.2">
      <c r="AH6262" s="2" t="s">
        <v>6391</v>
      </c>
    </row>
    <row r="6263" spans="34:34" x14ac:dyDescent="0.2">
      <c r="AH6263" s="2" t="s">
        <v>6392</v>
      </c>
    </row>
    <row r="6264" spans="34:34" x14ac:dyDescent="0.2">
      <c r="AH6264" s="2" t="s">
        <v>6393</v>
      </c>
    </row>
    <row r="6265" spans="34:34" x14ac:dyDescent="0.2">
      <c r="AH6265" s="2" t="s">
        <v>6394</v>
      </c>
    </row>
    <row r="6266" spans="34:34" x14ac:dyDescent="0.2">
      <c r="AH6266" s="2" t="s">
        <v>6395</v>
      </c>
    </row>
    <row r="6267" spans="34:34" x14ac:dyDescent="0.2">
      <c r="AH6267" s="2" t="s">
        <v>6396</v>
      </c>
    </row>
    <row r="6268" spans="34:34" x14ac:dyDescent="0.2">
      <c r="AH6268" s="2" t="s">
        <v>6397</v>
      </c>
    </row>
    <row r="6269" spans="34:34" x14ac:dyDescent="0.2">
      <c r="AH6269" s="2" t="s">
        <v>6398</v>
      </c>
    </row>
    <row r="6270" spans="34:34" x14ac:dyDescent="0.2">
      <c r="AH6270" s="2" t="s">
        <v>6399</v>
      </c>
    </row>
    <row r="6271" spans="34:34" x14ac:dyDescent="0.2">
      <c r="AH6271" s="2" t="s">
        <v>6400</v>
      </c>
    </row>
    <row r="6272" spans="34:34" x14ac:dyDescent="0.2">
      <c r="AH6272" s="2" t="s">
        <v>6401</v>
      </c>
    </row>
    <row r="6273" spans="34:34" x14ac:dyDescent="0.2">
      <c r="AH6273" s="2" t="s">
        <v>6402</v>
      </c>
    </row>
    <row r="6274" spans="34:34" x14ac:dyDescent="0.2">
      <c r="AH6274" s="2" t="s">
        <v>6403</v>
      </c>
    </row>
    <row r="6275" spans="34:34" x14ac:dyDescent="0.2">
      <c r="AH6275" s="2" t="s">
        <v>6404</v>
      </c>
    </row>
    <row r="6276" spans="34:34" x14ac:dyDescent="0.2">
      <c r="AH6276" s="2" t="s">
        <v>6405</v>
      </c>
    </row>
    <row r="6277" spans="34:34" x14ac:dyDescent="0.2">
      <c r="AH6277" s="2" t="s">
        <v>6406</v>
      </c>
    </row>
    <row r="6278" spans="34:34" x14ac:dyDescent="0.2">
      <c r="AH6278" s="2" t="s">
        <v>6407</v>
      </c>
    </row>
    <row r="6279" spans="34:34" x14ac:dyDescent="0.2">
      <c r="AH6279" s="2" t="s">
        <v>6408</v>
      </c>
    </row>
    <row r="6280" spans="34:34" x14ac:dyDescent="0.2">
      <c r="AH6280" s="2" t="s">
        <v>6409</v>
      </c>
    </row>
    <row r="6281" spans="34:34" x14ac:dyDescent="0.2">
      <c r="AH6281" s="2" t="s">
        <v>6410</v>
      </c>
    </row>
    <row r="6282" spans="34:34" x14ac:dyDescent="0.2">
      <c r="AH6282" s="2" t="s">
        <v>6411</v>
      </c>
    </row>
    <row r="6283" spans="34:34" x14ac:dyDescent="0.2">
      <c r="AH6283" s="2" t="s">
        <v>6412</v>
      </c>
    </row>
    <row r="6284" spans="34:34" x14ac:dyDescent="0.2">
      <c r="AH6284" s="2" t="s">
        <v>6413</v>
      </c>
    </row>
    <row r="6285" spans="34:34" x14ac:dyDescent="0.2">
      <c r="AH6285" s="2" t="s">
        <v>6414</v>
      </c>
    </row>
    <row r="6286" spans="34:34" x14ac:dyDescent="0.2">
      <c r="AH6286" s="2" t="s">
        <v>6415</v>
      </c>
    </row>
    <row r="6287" spans="34:34" x14ac:dyDescent="0.2">
      <c r="AH6287" s="2" t="s">
        <v>6416</v>
      </c>
    </row>
    <row r="6288" spans="34:34" x14ac:dyDescent="0.2">
      <c r="AH6288" s="2" t="s">
        <v>6417</v>
      </c>
    </row>
    <row r="6289" spans="34:34" x14ac:dyDescent="0.2">
      <c r="AH6289" s="2" t="s">
        <v>6418</v>
      </c>
    </row>
    <row r="6290" spans="34:34" x14ac:dyDescent="0.2">
      <c r="AH6290" s="2" t="s">
        <v>6419</v>
      </c>
    </row>
    <row r="6291" spans="34:34" x14ac:dyDescent="0.2">
      <c r="AH6291" s="2" t="s">
        <v>6420</v>
      </c>
    </row>
    <row r="6292" spans="34:34" x14ac:dyDescent="0.2">
      <c r="AH6292" s="2" t="s">
        <v>6421</v>
      </c>
    </row>
    <row r="6293" spans="34:34" x14ac:dyDescent="0.2">
      <c r="AH6293" s="2" t="s">
        <v>6422</v>
      </c>
    </row>
    <row r="6294" spans="34:34" x14ac:dyDescent="0.2">
      <c r="AH6294" s="2" t="s">
        <v>6423</v>
      </c>
    </row>
    <row r="6295" spans="34:34" x14ac:dyDescent="0.2">
      <c r="AH6295" s="2" t="s">
        <v>6424</v>
      </c>
    </row>
    <row r="6296" spans="34:34" x14ac:dyDescent="0.2">
      <c r="AH6296" s="2" t="s">
        <v>6425</v>
      </c>
    </row>
    <row r="6297" spans="34:34" x14ac:dyDescent="0.2">
      <c r="AH6297" s="2" t="s">
        <v>6426</v>
      </c>
    </row>
    <row r="6298" spans="34:34" x14ac:dyDescent="0.2">
      <c r="AH6298" s="2" t="s">
        <v>6427</v>
      </c>
    </row>
    <row r="6299" spans="34:34" x14ac:dyDescent="0.2">
      <c r="AH6299" s="2" t="s">
        <v>6428</v>
      </c>
    </row>
    <row r="6300" spans="34:34" x14ac:dyDescent="0.2">
      <c r="AH6300" s="2" t="s">
        <v>6429</v>
      </c>
    </row>
    <row r="6301" spans="34:34" x14ac:dyDescent="0.2">
      <c r="AH6301" s="2" t="s">
        <v>6430</v>
      </c>
    </row>
    <row r="6302" spans="34:34" x14ac:dyDescent="0.2">
      <c r="AH6302" s="2" t="s">
        <v>6431</v>
      </c>
    </row>
    <row r="6303" spans="34:34" x14ac:dyDescent="0.2">
      <c r="AH6303" s="2" t="s">
        <v>6432</v>
      </c>
    </row>
    <row r="6304" spans="34:34" x14ac:dyDescent="0.2">
      <c r="AH6304" s="2" t="s">
        <v>6433</v>
      </c>
    </row>
    <row r="6305" spans="34:34" x14ac:dyDescent="0.2">
      <c r="AH6305" s="2" t="s">
        <v>6434</v>
      </c>
    </row>
    <row r="6306" spans="34:34" x14ac:dyDescent="0.2">
      <c r="AH6306" s="2" t="s">
        <v>6435</v>
      </c>
    </row>
    <row r="6307" spans="34:34" x14ac:dyDescent="0.2">
      <c r="AH6307" s="2" t="s">
        <v>6436</v>
      </c>
    </row>
    <row r="6308" spans="34:34" x14ac:dyDescent="0.2">
      <c r="AH6308" s="2" t="s">
        <v>6437</v>
      </c>
    </row>
    <row r="6309" spans="34:34" x14ac:dyDescent="0.2">
      <c r="AH6309" s="2" t="s">
        <v>6438</v>
      </c>
    </row>
    <row r="6310" spans="34:34" x14ac:dyDescent="0.2">
      <c r="AH6310" s="2" t="s">
        <v>6439</v>
      </c>
    </row>
    <row r="6311" spans="34:34" x14ac:dyDescent="0.2">
      <c r="AH6311" s="2" t="s">
        <v>6440</v>
      </c>
    </row>
    <row r="6312" spans="34:34" x14ac:dyDescent="0.2">
      <c r="AH6312" s="2" t="s">
        <v>6441</v>
      </c>
    </row>
    <row r="6313" spans="34:34" x14ac:dyDescent="0.2">
      <c r="AH6313" s="2" t="s">
        <v>6442</v>
      </c>
    </row>
    <row r="6314" spans="34:34" x14ac:dyDescent="0.2">
      <c r="AH6314" s="2" t="s">
        <v>6443</v>
      </c>
    </row>
    <row r="6315" spans="34:34" x14ac:dyDescent="0.2">
      <c r="AH6315" s="2" t="s">
        <v>6444</v>
      </c>
    </row>
    <row r="6316" spans="34:34" x14ac:dyDescent="0.2">
      <c r="AH6316" s="2" t="s">
        <v>6445</v>
      </c>
    </row>
    <row r="6317" spans="34:34" x14ac:dyDescent="0.2">
      <c r="AH6317" s="2" t="s">
        <v>6446</v>
      </c>
    </row>
    <row r="6318" spans="34:34" x14ac:dyDescent="0.2">
      <c r="AH6318" s="2" t="s">
        <v>6447</v>
      </c>
    </row>
    <row r="6319" spans="34:34" x14ac:dyDescent="0.2">
      <c r="AH6319" s="2" t="s">
        <v>6448</v>
      </c>
    </row>
    <row r="6320" spans="34:34" x14ac:dyDescent="0.2">
      <c r="AH6320" s="2" t="s">
        <v>6449</v>
      </c>
    </row>
    <row r="6321" spans="34:34" x14ac:dyDescent="0.2">
      <c r="AH6321" s="2" t="s">
        <v>6450</v>
      </c>
    </row>
    <row r="6322" spans="34:34" x14ac:dyDescent="0.2">
      <c r="AH6322" s="2" t="s">
        <v>6451</v>
      </c>
    </row>
    <row r="6323" spans="34:34" x14ac:dyDescent="0.2">
      <c r="AH6323" s="2" t="s">
        <v>6452</v>
      </c>
    </row>
    <row r="6324" spans="34:34" x14ac:dyDescent="0.2">
      <c r="AH6324" s="2" t="s">
        <v>6453</v>
      </c>
    </row>
    <row r="6325" spans="34:34" x14ac:dyDescent="0.2">
      <c r="AH6325" s="2" t="s">
        <v>6454</v>
      </c>
    </row>
    <row r="6326" spans="34:34" x14ac:dyDescent="0.2">
      <c r="AH6326" s="2" t="s">
        <v>6455</v>
      </c>
    </row>
    <row r="6327" spans="34:34" x14ac:dyDescent="0.2">
      <c r="AH6327" s="2" t="s">
        <v>6456</v>
      </c>
    </row>
    <row r="6328" spans="34:34" x14ac:dyDescent="0.2">
      <c r="AH6328" s="2" t="s">
        <v>6457</v>
      </c>
    </row>
    <row r="6329" spans="34:34" x14ac:dyDescent="0.2">
      <c r="AH6329" s="2" t="s">
        <v>6458</v>
      </c>
    </row>
    <row r="6330" spans="34:34" x14ac:dyDescent="0.2">
      <c r="AH6330" s="2" t="s">
        <v>6459</v>
      </c>
    </row>
    <row r="6331" spans="34:34" x14ac:dyDescent="0.2">
      <c r="AH6331" s="2" t="s">
        <v>6460</v>
      </c>
    </row>
    <row r="6332" spans="34:34" x14ac:dyDescent="0.2">
      <c r="AH6332" s="2" t="s">
        <v>6461</v>
      </c>
    </row>
    <row r="6333" spans="34:34" x14ac:dyDescent="0.2">
      <c r="AH6333" s="2" t="s">
        <v>6462</v>
      </c>
    </row>
    <row r="6334" spans="34:34" x14ac:dyDescent="0.2">
      <c r="AH6334" s="2" t="s">
        <v>6463</v>
      </c>
    </row>
    <row r="6335" spans="34:34" x14ac:dyDescent="0.2">
      <c r="AH6335" s="2" t="s">
        <v>6464</v>
      </c>
    </row>
    <row r="6336" spans="34:34" x14ac:dyDescent="0.2">
      <c r="AH6336" s="2" t="s">
        <v>6465</v>
      </c>
    </row>
    <row r="6337" spans="34:34" x14ac:dyDescent="0.2">
      <c r="AH6337" s="2" t="s">
        <v>6466</v>
      </c>
    </row>
    <row r="6338" spans="34:34" x14ac:dyDescent="0.2">
      <c r="AH6338" s="2" t="s">
        <v>6467</v>
      </c>
    </row>
    <row r="6339" spans="34:34" x14ac:dyDescent="0.2">
      <c r="AH6339" s="2" t="s">
        <v>6468</v>
      </c>
    </row>
    <row r="6340" spans="34:34" x14ac:dyDescent="0.2">
      <c r="AH6340" s="2" t="s">
        <v>6469</v>
      </c>
    </row>
    <row r="6341" spans="34:34" x14ac:dyDescent="0.2">
      <c r="AH6341" s="2" t="s">
        <v>6470</v>
      </c>
    </row>
    <row r="6342" spans="34:34" x14ac:dyDescent="0.2">
      <c r="AH6342" s="2" t="s">
        <v>6471</v>
      </c>
    </row>
    <row r="6343" spans="34:34" x14ac:dyDescent="0.2">
      <c r="AH6343" s="2" t="s">
        <v>6472</v>
      </c>
    </row>
    <row r="6344" spans="34:34" x14ac:dyDescent="0.2">
      <c r="AH6344" s="2" t="s">
        <v>6473</v>
      </c>
    </row>
    <row r="6345" spans="34:34" x14ac:dyDescent="0.2">
      <c r="AH6345" s="2" t="s">
        <v>6474</v>
      </c>
    </row>
    <row r="6346" spans="34:34" x14ac:dyDescent="0.2">
      <c r="AH6346" s="2" t="s">
        <v>6475</v>
      </c>
    </row>
    <row r="6347" spans="34:34" x14ac:dyDescent="0.2">
      <c r="AH6347" s="2" t="s">
        <v>6476</v>
      </c>
    </row>
    <row r="6348" spans="34:34" x14ac:dyDescent="0.2">
      <c r="AH6348" s="2" t="s">
        <v>6477</v>
      </c>
    </row>
    <row r="6349" spans="34:34" x14ac:dyDescent="0.2">
      <c r="AH6349" s="2" t="s">
        <v>6478</v>
      </c>
    </row>
    <row r="6350" spans="34:34" x14ac:dyDescent="0.2">
      <c r="AH6350" s="2" t="s">
        <v>6479</v>
      </c>
    </row>
    <row r="6351" spans="34:34" x14ac:dyDescent="0.2">
      <c r="AH6351" s="2" t="s">
        <v>6480</v>
      </c>
    </row>
    <row r="6352" spans="34:34" x14ac:dyDescent="0.2">
      <c r="AH6352" s="2" t="s">
        <v>6481</v>
      </c>
    </row>
    <row r="6353" spans="34:34" x14ac:dyDescent="0.2">
      <c r="AH6353" s="2" t="s">
        <v>6482</v>
      </c>
    </row>
    <row r="6354" spans="34:34" x14ac:dyDescent="0.2">
      <c r="AH6354" s="2" t="s">
        <v>6483</v>
      </c>
    </row>
    <row r="6355" spans="34:34" x14ac:dyDescent="0.2">
      <c r="AH6355" s="2" t="s">
        <v>6484</v>
      </c>
    </row>
    <row r="6356" spans="34:34" x14ac:dyDescent="0.2">
      <c r="AH6356" s="2" t="s">
        <v>6485</v>
      </c>
    </row>
    <row r="6357" spans="34:34" x14ac:dyDescent="0.2">
      <c r="AH6357" s="2" t="s">
        <v>6486</v>
      </c>
    </row>
    <row r="6358" spans="34:34" x14ac:dyDescent="0.2">
      <c r="AH6358" s="2" t="s">
        <v>6487</v>
      </c>
    </row>
    <row r="6359" spans="34:34" x14ac:dyDescent="0.2">
      <c r="AH6359" s="2" t="s">
        <v>6488</v>
      </c>
    </row>
    <row r="6360" spans="34:34" x14ac:dyDescent="0.2">
      <c r="AH6360" s="2" t="s">
        <v>6489</v>
      </c>
    </row>
    <row r="6361" spans="34:34" x14ac:dyDescent="0.2">
      <c r="AH6361" s="2" t="s">
        <v>6490</v>
      </c>
    </row>
    <row r="6362" spans="34:34" x14ac:dyDescent="0.2">
      <c r="AH6362" s="2" t="s">
        <v>6491</v>
      </c>
    </row>
    <row r="6363" spans="34:34" x14ac:dyDescent="0.2">
      <c r="AH6363" s="2" t="s">
        <v>6492</v>
      </c>
    </row>
    <row r="6364" spans="34:34" x14ac:dyDescent="0.2">
      <c r="AH6364" s="2" t="s">
        <v>6493</v>
      </c>
    </row>
    <row r="6365" spans="34:34" x14ac:dyDescent="0.2">
      <c r="AH6365" s="2" t="s">
        <v>6494</v>
      </c>
    </row>
    <row r="6366" spans="34:34" x14ac:dyDescent="0.2">
      <c r="AH6366" s="2" t="s">
        <v>6495</v>
      </c>
    </row>
    <row r="6367" spans="34:34" x14ac:dyDescent="0.2">
      <c r="AH6367" s="2" t="s">
        <v>6496</v>
      </c>
    </row>
    <row r="6368" spans="34:34" x14ac:dyDescent="0.2">
      <c r="AH6368" s="2" t="s">
        <v>6497</v>
      </c>
    </row>
    <row r="6369" spans="34:34" x14ac:dyDescent="0.2">
      <c r="AH6369" s="2" t="s">
        <v>6498</v>
      </c>
    </row>
    <row r="6370" spans="34:34" x14ac:dyDescent="0.2">
      <c r="AH6370" s="2" t="s">
        <v>6499</v>
      </c>
    </row>
    <row r="6371" spans="34:34" x14ac:dyDescent="0.2">
      <c r="AH6371" s="2" t="s">
        <v>6500</v>
      </c>
    </row>
    <row r="6372" spans="34:34" x14ac:dyDescent="0.2">
      <c r="AH6372" s="2" t="s">
        <v>6501</v>
      </c>
    </row>
    <row r="6373" spans="34:34" x14ac:dyDescent="0.2">
      <c r="AH6373" s="2" t="s">
        <v>6502</v>
      </c>
    </row>
    <row r="6374" spans="34:34" x14ac:dyDescent="0.2">
      <c r="AH6374" s="2" t="s">
        <v>6503</v>
      </c>
    </row>
    <row r="6375" spans="34:34" x14ac:dyDescent="0.2">
      <c r="AH6375" s="2" t="s">
        <v>6504</v>
      </c>
    </row>
    <row r="6376" spans="34:34" x14ac:dyDescent="0.2">
      <c r="AH6376" s="2" t="s">
        <v>6505</v>
      </c>
    </row>
    <row r="6377" spans="34:34" x14ac:dyDescent="0.2">
      <c r="AH6377" s="2" t="s">
        <v>6506</v>
      </c>
    </row>
    <row r="6378" spans="34:34" x14ac:dyDescent="0.2">
      <c r="AH6378" s="2" t="s">
        <v>6507</v>
      </c>
    </row>
    <row r="6379" spans="34:34" x14ac:dyDescent="0.2">
      <c r="AH6379" s="2" t="s">
        <v>6508</v>
      </c>
    </row>
    <row r="6380" spans="34:34" x14ac:dyDescent="0.2">
      <c r="AH6380" s="2" t="s">
        <v>6509</v>
      </c>
    </row>
    <row r="6381" spans="34:34" x14ac:dyDescent="0.2">
      <c r="AH6381" s="2" t="s">
        <v>6510</v>
      </c>
    </row>
    <row r="6382" spans="34:34" x14ac:dyDescent="0.2">
      <c r="AH6382" s="2" t="s">
        <v>6511</v>
      </c>
    </row>
    <row r="6383" spans="34:34" x14ac:dyDescent="0.2">
      <c r="AH6383" s="2" t="s">
        <v>6512</v>
      </c>
    </row>
    <row r="6384" spans="34:34" x14ac:dyDescent="0.2">
      <c r="AH6384" s="2" t="s">
        <v>6513</v>
      </c>
    </row>
    <row r="6385" spans="34:34" x14ac:dyDescent="0.2">
      <c r="AH6385" s="2" t="s">
        <v>6514</v>
      </c>
    </row>
    <row r="6386" spans="34:34" x14ac:dyDescent="0.2">
      <c r="AH6386" s="2" t="s">
        <v>6515</v>
      </c>
    </row>
    <row r="6387" spans="34:34" x14ac:dyDescent="0.2">
      <c r="AH6387" s="2" t="s">
        <v>6516</v>
      </c>
    </row>
    <row r="6388" spans="34:34" x14ac:dyDescent="0.2">
      <c r="AH6388" s="2" t="s">
        <v>6517</v>
      </c>
    </row>
    <row r="6389" spans="34:34" x14ac:dyDescent="0.2">
      <c r="AH6389" s="2" t="s">
        <v>6518</v>
      </c>
    </row>
    <row r="6390" spans="34:34" x14ac:dyDescent="0.2">
      <c r="AH6390" s="2" t="s">
        <v>6519</v>
      </c>
    </row>
    <row r="6391" spans="34:34" x14ac:dyDescent="0.2">
      <c r="AH6391" s="2" t="s">
        <v>6520</v>
      </c>
    </row>
    <row r="6392" spans="34:34" x14ac:dyDescent="0.2">
      <c r="AH6392" s="2" t="s">
        <v>6521</v>
      </c>
    </row>
    <row r="6393" spans="34:34" x14ac:dyDescent="0.2">
      <c r="AH6393" s="2" t="s">
        <v>6522</v>
      </c>
    </row>
    <row r="6394" spans="34:34" x14ac:dyDescent="0.2">
      <c r="AH6394" s="2" t="s">
        <v>6523</v>
      </c>
    </row>
    <row r="6395" spans="34:34" x14ac:dyDescent="0.2">
      <c r="AH6395" s="2" t="s">
        <v>6524</v>
      </c>
    </row>
    <row r="6396" spans="34:34" x14ac:dyDescent="0.2">
      <c r="AH6396" s="2" t="s">
        <v>6525</v>
      </c>
    </row>
    <row r="6397" spans="34:34" x14ac:dyDescent="0.2">
      <c r="AH6397" s="2" t="s">
        <v>6526</v>
      </c>
    </row>
    <row r="6398" spans="34:34" x14ac:dyDescent="0.2">
      <c r="AH6398" s="2" t="s">
        <v>6527</v>
      </c>
    </row>
    <row r="6399" spans="34:34" x14ac:dyDescent="0.2">
      <c r="AH6399" s="2" t="s">
        <v>6528</v>
      </c>
    </row>
    <row r="6400" spans="34:34" x14ac:dyDescent="0.2">
      <c r="AH6400" s="2" t="s">
        <v>6529</v>
      </c>
    </row>
    <row r="6401" spans="34:34" x14ac:dyDescent="0.2">
      <c r="AH6401" s="2" t="s">
        <v>6530</v>
      </c>
    </row>
    <row r="6402" spans="34:34" x14ac:dyDescent="0.2">
      <c r="AH6402" s="2" t="s">
        <v>6531</v>
      </c>
    </row>
    <row r="6403" spans="34:34" x14ac:dyDescent="0.2">
      <c r="AH6403" s="2" t="s">
        <v>6532</v>
      </c>
    </row>
    <row r="6404" spans="34:34" x14ac:dyDescent="0.2">
      <c r="AH6404" s="2" t="s">
        <v>6533</v>
      </c>
    </row>
    <row r="6405" spans="34:34" x14ac:dyDescent="0.2">
      <c r="AH6405" s="2" t="s">
        <v>6534</v>
      </c>
    </row>
    <row r="6406" spans="34:34" x14ac:dyDescent="0.2">
      <c r="AH6406" s="2" t="s">
        <v>6535</v>
      </c>
    </row>
    <row r="6407" spans="34:34" x14ac:dyDescent="0.2">
      <c r="AH6407" s="2" t="s">
        <v>6536</v>
      </c>
    </row>
    <row r="6408" spans="34:34" x14ac:dyDescent="0.2">
      <c r="AH6408" s="2" t="s">
        <v>6537</v>
      </c>
    </row>
    <row r="6409" spans="34:34" x14ac:dyDescent="0.2">
      <c r="AH6409" s="2" t="s">
        <v>6538</v>
      </c>
    </row>
    <row r="6410" spans="34:34" x14ac:dyDescent="0.2">
      <c r="AH6410" s="2" t="s">
        <v>6539</v>
      </c>
    </row>
    <row r="6411" spans="34:34" x14ac:dyDescent="0.2">
      <c r="AH6411" s="2" t="s">
        <v>6540</v>
      </c>
    </row>
    <row r="6412" spans="34:34" x14ac:dyDescent="0.2">
      <c r="AH6412" s="2" t="s">
        <v>6541</v>
      </c>
    </row>
    <row r="6413" spans="34:34" x14ac:dyDescent="0.2">
      <c r="AH6413" s="2" t="s">
        <v>6542</v>
      </c>
    </row>
    <row r="6414" spans="34:34" x14ac:dyDescent="0.2">
      <c r="AH6414" s="2" t="s">
        <v>6543</v>
      </c>
    </row>
    <row r="6415" spans="34:34" x14ac:dyDescent="0.2">
      <c r="AH6415" s="2" t="s">
        <v>6544</v>
      </c>
    </row>
    <row r="6416" spans="34:34" x14ac:dyDescent="0.2">
      <c r="AH6416" s="2" t="s">
        <v>6545</v>
      </c>
    </row>
    <row r="6417" spans="34:34" x14ac:dyDescent="0.2">
      <c r="AH6417" s="2" t="s">
        <v>6546</v>
      </c>
    </row>
    <row r="6418" spans="34:34" x14ac:dyDescent="0.2">
      <c r="AH6418" s="2" t="s">
        <v>6547</v>
      </c>
    </row>
    <row r="6419" spans="34:34" x14ac:dyDescent="0.2">
      <c r="AH6419" s="2" t="s">
        <v>6548</v>
      </c>
    </row>
    <row r="6420" spans="34:34" x14ac:dyDescent="0.2">
      <c r="AH6420" s="2" t="s">
        <v>6549</v>
      </c>
    </row>
    <row r="6421" spans="34:34" x14ac:dyDescent="0.2">
      <c r="AH6421" s="2" t="s">
        <v>6550</v>
      </c>
    </row>
    <row r="6422" spans="34:34" x14ac:dyDescent="0.2">
      <c r="AH6422" s="2" t="s">
        <v>6551</v>
      </c>
    </row>
    <row r="6423" spans="34:34" x14ac:dyDescent="0.2">
      <c r="AH6423" s="2" t="s">
        <v>6552</v>
      </c>
    </row>
    <row r="6424" spans="34:34" x14ac:dyDescent="0.2">
      <c r="AH6424" s="2" t="s">
        <v>6553</v>
      </c>
    </row>
    <row r="6425" spans="34:34" x14ac:dyDescent="0.2">
      <c r="AH6425" s="2" t="s">
        <v>6554</v>
      </c>
    </row>
    <row r="6426" spans="34:34" x14ac:dyDescent="0.2">
      <c r="AH6426" s="2" t="s">
        <v>6555</v>
      </c>
    </row>
    <row r="6427" spans="34:34" x14ac:dyDescent="0.2">
      <c r="AH6427" s="2" t="s">
        <v>6556</v>
      </c>
    </row>
    <row r="6428" spans="34:34" x14ac:dyDescent="0.2">
      <c r="AH6428" s="2" t="s">
        <v>6557</v>
      </c>
    </row>
    <row r="6429" spans="34:34" x14ac:dyDescent="0.2">
      <c r="AH6429" s="2" t="s">
        <v>6558</v>
      </c>
    </row>
    <row r="6430" spans="34:34" x14ac:dyDescent="0.2">
      <c r="AH6430" s="2" t="s">
        <v>6559</v>
      </c>
    </row>
    <row r="6431" spans="34:34" x14ac:dyDescent="0.2">
      <c r="AH6431" s="2" t="s">
        <v>6560</v>
      </c>
    </row>
    <row r="6432" spans="34:34" x14ac:dyDescent="0.2">
      <c r="AH6432" s="2" t="s">
        <v>6561</v>
      </c>
    </row>
    <row r="6433" spans="34:34" x14ac:dyDescent="0.2">
      <c r="AH6433" s="2" t="s">
        <v>6562</v>
      </c>
    </row>
    <row r="6434" spans="34:34" x14ac:dyDescent="0.2">
      <c r="AH6434" s="2" t="s">
        <v>6563</v>
      </c>
    </row>
    <row r="6435" spans="34:34" x14ac:dyDescent="0.2">
      <c r="AH6435" s="2" t="s">
        <v>6564</v>
      </c>
    </row>
    <row r="6436" spans="34:34" x14ac:dyDescent="0.2">
      <c r="AH6436" s="2" t="s">
        <v>6565</v>
      </c>
    </row>
    <row r="6437" spans="34:34" x14ac:dyDescent="0.2">
      <c r="AH6437" s="2" t="s">
        <v>6566</v>
      </c>
    </row>
    <row r="6438" spans="34:34" x14ac:dyDescent="0.2">
      <c r="AH6438" s="2" t="s">
        <v>6567</v>
      </c>
    </row>
    <row r="6439" spans="34:34" x14ac:dyDescent="0.2">
      <c r="AH6439" s="2" t="s">
        <v>6568</v>
      </c>
    </row>
    <row r="6440" spans="34:34" x14ac:dyDescent="0.2">
      <c r="AH6440" s="2" t="s">
        <v>6569</v>
      </c>
    </row>
    <row r="6441" spans="34:34" x14ac:dyDescent="0.2">
      <c r="AH6441" s="2" t="s">
        <v>6570</v>
      </c>
    </row>
    <row r="6442" spans="34:34" x14ac:dyDescent="0.2">
      <c r="AH6442" s="2" t="s">
        <v>6571</v>
      </c>
    </row>
    <row r="6443" spans="34:34" x14ac:dyDescent="0.2">
      <c r="AH6443" s="2" t="s">
        <v>6572</v>
      </c>
    </row>
    <row r="6444" spans="34:34" x14ac:dyDescent="0.2">
      <c r="AH6444" s="2" t="s">
        <v>6573</v>
      </c>
    </row>
    <row r="6445" spans="34:34" x14ac:dyDescent="0.2">
      <c r="AH6445" s="2" t="s">
        <v>6574</v>
      </c>
    </row>
    <row r="6446" spans="34:34" x14ac:dyDescent="0.2">
      <c r="AH6446" s="2" t="s">
        <v>6575</v>
      </c>
    </row>
    <row r="6447" spans="34:34" x14ac:dyDescent="0.2">
      <c r="AH6447" s="2" t="s">
        <v>6576</v>
      </c>
    </row>
    <row r="6448" spans="34:34" x14ac:dyDescent="0.2">
      <c r="AH6448" s="2" t="s">
        <v>6577</v>
      </c>
    </row>
    <row r="6449" spans="34:34" x14ac:dyDescent="0.2">
      <c r="AH6449" s="2" t="s">
        <v>6578</v>
      </c>
    </row>
    <row r="6450" spans="34:34" x14ac:dyDescent="0.2">
      <c r="AH6450" s="2" t="s">
        <v>6579</v>
      </c>
    </row>
    <row r="6451" spans="34:34" x14ac:dyDescent="0.2">
      <c r="AH6451" s="2" t="s">
        <v>6580</v>
      </c>
    </row>
    <row r="6452" spans="34:34" x14ac:dyDescent="0.2">
      <c r="AH6452" s="2" t="s">
        <v>6581</v>
      </c>
    </row>
    <row r="6453" spans="34:34" x14ac:dyDescent="0.2">
      <c r="AH6453" s="2" t="s">
        <v>6582</v>
      </c>
    </row>
    <row r="6454" spans="34:34" x14ac:dyDescent="0.2">
      <c r="AH6454" s="2" t="s">
        <v>6583</v>
      </c>
    </row>
    <row r="6455" spans="34:34" x14ac:dyDescent="0.2">
      <c r="AH6455" s="2" t="s">
        <v>6584</v>
      </c>
    </row>
    <row r="6456" spans="34:34" x14ac:dyDescent="0.2">
      <c r="AH6456" s="2" t="s">
        <v>6585</v>
      </c>
    </row>
    <row r="6457" spans="34:34" x14ac:dyDescent="0.2">
      <c r="AH6457" s="2" t="s">
        <v>6586</v>
      </c>
    </row>
    <row r="6458" spans="34:34" x14ac:dyDescent="0.2">
      <c r="AH6458" s="2" t="s">
        <v>6587</v>
      </c>
    </row>
    <row r="6459" spans="34:34" x14ac:dyDescent="0.2">
      <c r="AH6459" s="2" t="s">
        <v>6588</v>
      </c>
    </row>
    <row r="6460" spans="34:34" x14ac:dyDescent="0.2">
      <c r="AH6460" s="2" t="s">
        <v>6589</v>
      </c>
    </row>
    <row r="6461" spans="34:34" x14ac:dyDescent="0.2">
      <c r="AH6461" s="2" t="s">
        <v>6590</v>
      </c>
    </row>
    <row r="6462" spans="34:34" x14ac:dyDescent="0.2">
      <c r="AH6462" s="2" t="s">
        <v>6591</v>
      </c>
    </row>
    <row r="6463" spans="34:34" x14ac:dyDescent="0.2">
      <c r="AH6463" s="2" t="s">
        <v>6592</v>
      </c>
    </row>
    <row r="6464" spans="34:34" x14ac:dyDescent="0.2">
      <c r="AH6464" s="2" t="s">
        <v>6593</v>
      </c>
    </row>
    <row r="6465" spans="34:34" x14ac:dyDescent="0.2">
      <c r="AH6465" s="2" t="s">
        <v>6594</v>
      </c>
    </row>
    <row r="6466" spans="34:34" x14ac:dyDescent="0.2">
      <c r="AH6466" s="2" t="s">
        <v>6595</v>
      </c>
    </row>
    <row r="6467" spans="34:34" x14ac:dyDescent="0.2">
      <c r="AH6467" s="2" t="s">
        <v>6596</v>
      </c>
    </row>
    <row r="6468" spans="34:34" x14ac:dyDescent="0.2">
      <c r="AH6468" s="2" t="s">
        <v>6597</v>
      </c>
    </row>
    <row r="6469" spans="34:34" x14ac:dyDescent="0.2">
      <c r="AH6469" s="2" t="s">
        <v>6598</v>
      </c>
    </row>
    <row r="6470" spans="34:34" x14ac:dyDescent="0.2">
      <c r="AH6470" s="2" t="s">
        <v>6599</v>
      </c>
    </row>
    <row r="6471" spans="34:34" x14ac:dyDescent="0.2">
      <c r="AH6471" s="2" t="s">
        <v>6600</v>
      </c>
    </row>
    <row r="6472" spans="34:34" x14ac:dyDescent="0.2">
      <c r="AH6472" s="2" t="s">
        <v>6601</v>
      </c>
    </row>
    <row r="6473" spans="34:34" x14ac:dyDescent="0.2">
      <c r="AH6473" s="2" t="s">
        <v>6602</v>
      </c>
    </row>
    <row r="6474" spans="34:34" x14ac:dyDescent="0.2">
      <c r="AH6474" s="2" t="s">
        <v>6603</v>
      </c>
    </row>
    <row r="6475" spans="34:34" x14ac:dyDescent="0.2">
      <c r="AH6475" s="2" t="s">
        <v>6604</v>
      </c>
    </row>
    <row r="6476" spans="34:34" x14ac:dyDescent="0.2">
      <c r="AH6476" s="2" t="s">
        <v>7</v>
      </c>
    </row>
    <row r="6477" spans="34:34" x14ac:dyDescent="0.2">
      <c r="AH6477" s="2" t="s">
        <v>6605</v>
      </c>
    </row>
    <row r="6478" spans="34:34" x14ac:dyDescent="0.2">
      <c r="AH6478" s="2" t="s">
        <v>6606</v>
      </c>
    </row>
    <row r="6479" spans="34:34" x14ac:dyDescent="0.2">
      <c r="AH6479" s="2" t="s">
        <v>6607</v>
      </c>
    </row>
    <row r="6480" spans="34:34" x14ac:dyDescent="0.2">
      <c r="AH6480" s="2" t="s">
        <v>6608</v>
      </c>
    </row>
    <row r="6481" spans="34:34" x14ac:dyDescent="0.2">
      <c r="AH6481" s="2" t="s">
        <v>6609</v>
      </c>
    </row>
    <row r="6482" spans="34:34" x14ac:dyDescent="0.2">
      <c r="AH6482" s="2" t="s">
        <v>6610</v>
      </c>
    </row>
    <row r="6483" spans="34:34" x14ac:dyDescent="0.2">
      <c r="AH6483" s="2" t="s">
        <v>6611</v>
      </c>
    </row>
    <row r="6484" spans="34:34" x14ac:dyDescent="0.2">
      <c r="AH6484" s="2" t="s">
        <v>6612</v>
      </c>
    </row>
    <row r="6485" spans="34:34" x14ac:dyDescent="0.2">
      <c r="AH6485" s="2" t="s">
        <v>6613</v>
      </c>
    </row>
    <row r="6486" spans="34:34" x14ac:dyDescent="0.2">
      <c r="AH6486" s="2" t="s">
        <v>8</v>
      </c>
    </row>
    <row r="6487" spans="34:34" x14ac:dyDescent="0.2">
      <c r="AH6487" s="2" t="s">
        <v>6614</v>
      </c>
    </row>
    <row r="6488" spans="34:34" x14ac:dyDescent="0.2">
      <c r="AH6488" s="2" t="s">
        <v>6615</v>
      </c>
    </row>
    <row r="6489" spans="34:34" x14ac:dyDescent="0.2">
      <c r="AH6489" s="2" t="s">
        <v>6616</v>
      </c>
    </row>
    <row r="6490" spans="34:34" x14ac:dyDescent="0.2">
      <c r="AH6490" s="2" t="s">
        <v>6617</v>
      </c>
    </row>
    <row r="6491" spans="34:34" x14ac:dyDescent="0.2">
      <c r="AH6491" s="2" t="s">
        <v>6618</v>
      </c>
    </row>
    <row r="6492" spans="34:34" x14ac:dyDescent="0.2">
      <c r="AH6492" s="2" t="s">
        <v>6619</v>
      </c>
    </row>
    <row r="6493" spans="34:34" x14ac:dyDescent="0.2">
      <c r="AH6493" s="2" t="s">
        <v>6620</v>
      </c>
    </row>
    <row r="6494" spans="34:34" x14ac:dyDescent="0.2">
      <c r="AH6494" s="2" t="s">
        <v>6621</v>
      </c>
    </row>
    <row r="6495" spans="34:34" x14ac:dyDescent="0.2">
      <c r="AH6495" s="2" t="s">
        <v>6622</v>
      </c>
    </row>
    <row r="6496" spans="34:34" x14ac:dyDescent="0.2">
      <c r="AH6496" s="2" t="s">
        <v>6623</v>
      </c>
    </row>
    <row r="6497" spans="34:34" x14ac:dyDescent="0.2">
      <c r="AH6497" s="2" t="s">
        <v>6624</v>
      </c>
    </row>
    <row r="6498" spans="34:34" x14ac:dyDescent="0.2">
      <c r="AH6498" s="2" t="s">
        <v>6625</v>
      </c>
    </row>
    <row r="6499" spans="34:34" x14ac:dyDescent="0.2">
      <c r="AH6499" s="2" t="s">
        <v>6626</v>
      </c>
    </row>
    <row r="6500" spans="34:34" x14ac:dyDescent="0.2">
      <c r="AH6500" s="2" t="s">
        <v>6627</v>
      </c>
    </row>
    <row r="6501" spans="34:34" x14ac:dyDescent="0.2">
      <c r="AH6501" s="2" t="s">
        <v>6628</v>
      </c>
    </row>
    <row r="6502" spans="34:34" x14ac:dyDescent="0.2">
      <c r="AH6502" s="2" t="s">
        <v>6629</v>
      </c>
    </row>
    <row r="6503" spans="34:34" x14ac:dyDescent="0.2">
      <c r="AH6503" s="2" t="s">
        <v>6630</v>
      </c>
    </row>
    <row r="6504" spans="34:34" x14ac:dyDescent="0.2">
      <c r="AH6504" s="2" t="s">
        <v>6631</v>
      </c>
    </row>
    <row r="6505" spans="34:34" x14ac:dyDescent="0.2">
      <c r="AH6505" s="2" t="s">
        <v>6632</v>
      </c>
    </row>
    <row r="6506" spans="34:34" x14ac:dyDescent="0.2">
      <c r="AH6506" s="2" t="s">
        <v>6633</v>
      </c>
    </row>
    <row r="6507" spans="34:34" x14ac:dyDescent="0.2">
      <c r="AH6507" s="2" t="s">
        <v>6634</v>
      </c>
    </row>
    <row r="6508" spans="34:34" x14ac:dyDescent="0.2">
      <c r="AH6508" s="2" t="s">
        <v>6635</v>
      </c>
    </row>
    <row r="6509" spans="34:34" x14ac:dyDescent="0.2">
      <c r="AH6509" s="2" t="s">
        <v>6636</v>
      </c>
    </row>
    <row r="6510" spans="34:34" x14ac:dyDescent="0.2">
      <c r="AH6510" s="2" t="s">
        <v>6637</v>
      </c>
    </row>
    <row r="6511" spans="34:34" x14ac:dyDescent="0.2">
      <c r="AH6511" s="2" t="s">
        <v>6638</v>
      </c>
    </row>
    <row r="6512" spans="34:34" x14ac:dyDescent="0.2">
      <c r="AH6512" s="2" t="s">
        <v>6639</v>
      </c>
    </row>
    <row r="6513" spans="34:34" x14ac:dyDescent="0.2">
      <c r="AH6513" s="2" t="s">
        <v>6640</v>
      </c>
    </row>
    <row r="6514" spans="34:34" x14ac:dyDescent="0.2">
      <c r="AH6514" s="2" t="s">
        <v>6641</v>
      </c>
    </row>
    <row r="6515" spans="34:34" x14ac:dyDescent="0.2">
      <c r="AH6515" s="2" t="s">
        <v>6642</v>
      </c>
    </row>
    <row r="6516" spans="34:34" x14ac:dyDescent="0.2">
      <c r="AH6516" s="2" t="s">
        <v>6643</v>
      </c>
    </row>
    <row r="6517" spans="34:34" x14ac:dyDescent="0.2">
      <c r="AH6517" s="2" t="s">
        <v>6644</v>
      </c>
    </row>
    <row r="6518" spans="34:34" x14ac:dyDescent="0.2">
      <c r="AH6518" s="2" t="s">
        <v>6645</v>
      </c>
    </row>
    <row r="6519" spans="34:34" x14ac:dyDescent="0.2">
      <c r="AH6519" s="2" t="s">
        <v>6646</v>
      </c>
    </row>
    <row r="6520" spans="34:34" x14ac:dyDescent="0.2">
      <c r="AH6520" s="2" t="s">
        <v>6647</v>
      </c>
    </row>
    <row r="6521" spans="34:34" x14ac:dyDescent="0.2">
      <c r="AH6521" s="2" t="s">
        <v>6648</v>
      </c>
    </row>
    <row r="6522" spans="34:34" x14ac:dyDescent="0.2">
      <c r="AH6522" s="2" t="s">
        <v>6649</v>
      </c>
    </row>
    <row r="6523" spans="34:34" x14ac:dyDescent="0.2">
      <c r="AH6523" s="2" t="s">
        <v>6650</v>
      </c>
    </row>
    <row r="6524" spans="34:34" x14ac:dyDescent="0.2">
      <c r="AH6524" s="2" t="s">
        <v>6651</v>
      </c>
    </row>
    <row r="6525" spans="34:34" x14ac:dyDescent="0.2">
      <c r="AH6525" s="2" t="s">
        <v>6652</v>
      </c>
    </row>
    <row r="6526" spans="34:34" x14ac:dyDescent="0.2">
      <c r="AH6526" s="2" t="s">
        <v>6653</v>
      </c>
    </row>
    <row r="6527" spans="34:34" x14ac:dyDescent="0.2">
      <c r="AH6527" s="2" t="s">
        <v>6654</v>
      </c>
    </row>
    <row r="6528" spans="34:34" x14ac:dyDescent="0.2">
      <c r="AH6528" s="2" t="s">
        <v>6655</v>
      </c>
    </row>
    <row r="6529" spans="34:34" x14ac:dyDescent="0.2">
      <c r="AH6529" s="2" t="s">
        <v>6656</v>
      </c>
    </row>
    <row r="6530" spans="34:34" x14ac:dyDescent="0.2">
      <c r="AH6530" s="2" t="s">
        <v>6657</v>
      </c>
    </row>
    <row r="6531" spans="34:34" x14ac:dyDescent="0.2">
      <c r="AH6531" s="2" t="s">
        <v>6658</v>
      </c>
    </row>
    <row r="6532" spans="34:34" x14ac:dyDescent="0.2">
      <c r="AH6532" s="2" t="s">
        <v>6659</v>
      </c>
    </row>
    <row r="6533" spans="34:34" x14ac:dyDescent="0.2">
      <c r="AH6533" s="2" t="s">
        <v>6660</v>
      </c>
    </row>
    <row r="6534" spans="34:34" x14ac:dyDescent="0.2">
      <c r="AH6534" s="2" t="s">
        <v>6661</v>
      </c>
    </row>
    <row r="6535" spans="34:34" x14ac:dyDescent="0.2">
      <c r="AH6535" s="2" t="s">
        <v>6662</v>
      </c>
    </row>
    <row r="6536" spans="34:34" x14ac:dyDescent="0.2">
      <c r="AH6536" s="2" t="s">
        <v>6663</v>
      </c>
    </row>
    <row r="6537" spans="34:34" x14ac:dyDescent="0.2">
      <c r="AH6537" s="2" t="s">
        <v>6664</v>
      </c>
    </row>
    <row r="6538" spans="34:34" x14ac:dyDescent="0.2">
      <c r="AH6538" s="2" t="s">
        <v>6665</v>
      </c>
    </row>
    <row r="6539" spans="34:34" x14ac:dyDescent="0.2">
      <c r="AH6539" s="2" t="s">
        <v>6666</v>
      </c>
    </row>
    <row r="6540" spans="34:34" x14ac:dyDescent="0.2">
      <c r="AH6540" s="2" t="s">
        <v>6667</v>
      </c>
    </row>
    <row r="6541" spans="34:34" x14ac:dyDescent="0.2">
      <c r="AH6541" s="2" t="s">
        <v>6668</v>
      </c>
    </row>
    <row r="6542" spans="34:34" x14ac:dyDescent="0.2">
      <c r="AH6542" s="2" t="s">
        <v>6669</v>
      </c>
    </row>
    <row r="6543" spans="34:34" x14ac:dyDescent="0.2">
      <c r="AH6543" s="2" t="s">
        <v>6670</v>
      </c>
    </row>
    <row r="6544" spans="34:34" x14ac:dyDescent="0.2">
      <c r="AH6544" s="2" t="s">
        <v>6671</v>
      </c>
    </row>
    <row r="6545" spans="34:34" x14ac:dyDescent="0.2">
      <c r="AH6545" s="2" t="s">
        <v>6672</v>
      </c>
    </row>
    <row r="6546" spans="34:34" x14ac:dyDescent="0.2">
      <c r="AH6546" s="2" t="s">
        <v>6673</v>
      </c>
    </row>
    <row r="6547" spans="34:34" x14ac:dyDescent="0.2">
      <c r="AH6547" s="2" t="s">
        <v>6674</v>
      </c>
    </row>
    <row r="6548" spans="34:34" x14ac:dyDescent="0.2">
      <c r="AH6548" s="2" t="s">
        <v>6675</v>
      </c>
    </row>
    <row r="6549" spans="34:34" x14ac:dyDescent="0.2">
      <c r="AH6549" s="2" t="s">
        <v>6676</v>
      </c>
    </row>
    <row r="6550" spans="34:34" x14ac:dyDescent="0.2">
      <c r="AH6550" s="2" t="s">
        <v>6677</v>
      </c>
    </row>
    <row r="6551" spans="34:34" x14ac:dyDescent="0.2">
      <c r="AH6551" s="2" t="s">
        <v>6678</v>
      </c>
    </row>
    <row r="6552" spans="34:34" x14ac:dyDescent="0.2">
      <c r="AH6552" s="2" t="s">
        <v>6679</v>
      </c>
    </row>
    <row r="6553" spans="34:34" x14ac:dyDescent="0.2">
      <c r="AH6553" s="2" t="s">
        <v>6680</v>
      </c>
    </row>
    <row r="6554" spans="34:34" x14ac:dyDescent="0.2">
      <c r="AH6554" s="2" t="s">
        <v>6681</v>
      </c>
    </row>
    <row r="6555" spans="34:34" x14ac:dyDescent="0.2">
      <c r="AH6555" s="2" t="s">
        <v>6682</v>
      </c>
    </row>
    <row r="6556" spans="34:34" x14ac:dyDescent="0.2">
      <c r="AH6556" s="2" t="s">
        <v>6683</v>
      </c>
    </row>
    <row r="6557" spans="34:34" x14ac:dyDescent="0.2">
      <c r="AH6557" s="2" t="s">
        <v>6684</v>
      </c>
    </row>
    <row r="6558" spans="34:34" x14ac:dyDescent="0.2">
      <c r="AH6558" s="2" t="s">
        <v>6685</v>
      </c>
    </row>
    <row r="6559" spans="34:34" x14ac:dyDescent="0.2">
      <c r="AH6559" s="2" t="s">
        <v>6686</v>
      </c>
    </row>
    <row r="6560" spans="34:34" x14ac:dyDescent="0.2">
      <c r="AH6560" s="2" t="s">
        <v>6687</v>
      </c>
    </row>
    <row r="6561" spans="34:34" x14ac:dyDescent="0.2">
      <c r="AH6561" s="2" t="s">
        <v>6688</v>
      </c>
    </row>
    <row r="6562" spans="34:34" x14ac:dyDescent="0.2">
      <c r="AH6562" s="2" t="s">
        <v>6689</v>
      </c>
    </row>
    <row r="6563" spans="34:34" x14ac:dyDescent="0.2">
      <c r="AH6563" s="2" t="s">
        <v>6690</v>
      </c>
    </row>
    <row r="6564" spans="34:34" x14ac:dyDescent="0.2">
      <c r="AH6564" s="2" t="s">
        <v>6691</v>
      </c>
    </row>
    <row r="6565" spans="34:34" x14ac:dyDescent="0.2">
      <c r="AH6565" s="2" t="s">
        <v>6692</v>
      </c>
    </row>
    <row r="6566" spans="34:34" x14ac:dyDescent="0.2">
      <c r="AH6566" s="2" t="s">
        <v>6693</v>
      </c>
    </row>
    <row r="6567" spans="34:34" x14ac:dyDescent="0.2">
      <c r="AH6567" s="2" t="s">
        <v>6694</v>
      </c>
    </row>
    <row r="6568" spans="34:34" x14ac:dyDescent="0.2">
      <c r="AH6568" s="2" t="s">
        <v>6695</v>
      </c>
    </row>
    <row r="6569" spans="34:34" x14ac:dyDescent="0.2">
      <c r="AH6569" s="2" t="s">
        <v>6696</v>
      </c>
    </row>
    <row r="6570" spans="34:34" x14ac:dyDescent="0.2">
      <c r="AH6570" s="2" t="s">
        <v>6697</v>
      </c>
    </row>
    <row r="6571" spans="34:34" x14ac:dyDescent="0.2">
      <c r="AH6571" s="2" t="s">
        <v>6698</v>
      </c>
    </row>
    <row r="6572" spans="34:34" x14ac:dyDescent="0.2">
      <c r="AH6572" s="2" t="s">
        <v>6699</v>
      </c>
    </row>
    <row r="6573" spans="34:34" x14ac:dyDescent="0.2">
      <c r="AH6573" s="2" t="s">
        <v>6700</v>
      </c>
    </row>
    <row r="6574" spans="34:34" x14ac:dyDescent="0.2">
      <c r="AH6574" s="2" t="s">
        <v>6701</v>
      </c>
    </row>
    <row r="6575" spans="34:34" x14ac:dyDescent="0.2">
      <c r="AH6575" s="2" t="s">
        <v>6702</v>
      </c>
    </row>
    <row r="6576" spans="34:34" x14ac:dyDescent="0.2">
      <c r="AH6576" s="2" t="s">
        <v>6703</v>
      </c>
    </row>
    <row r="6577" spans="34:34" x14ac:dyDescent="0.2">
      <c r="AH6577" s="2" t="s">
        <v>6704</v>
      </c>
    </row>
    <row r="6578" spans="34:34" x14ac:dyDescent="0.2">
      <c r="AH6578" s="2" t="s">
        <v>6705</v>
      </c>
    </row>
    <row r="6579" spans="34:34" x14ac:dyDescent="0.2">
      <c r="AH6579" s="2" t="s">
        <v>6706</v>
      </c>
    </row>
    <row r="6580" spans="34:34" x14ac:dyDescent="0.2">
      <c r="AH6580" s="2" t="s">
        <v>6707</v>
      </c>
    </row>
    <row r="6581" spans="34:34" x14ac:dyDescent="0.2">
      <c r="AH6581" s="2" t="s">
        <v>6708</v>
      </c>
    </row>
    <row r="6582" spans="34:34" x14ac:dyDescent="0.2">
      <c r="AH6582" s="2" t="s">
        <v>6709</v>
      </c>
    </row>
    <row r="6583" spans="34:34" x14ac:dyDescent="0.2">
      <c r="AH6583" s="2" t="s">
        <v>6710</v>
      </c>
    </row>
    <row r="6584" spans="34:34" x14ac:dyDescent="0.2">
      <c r="AH6584" s="2" t="s">
        <v>6711</v>
      </c>
    </row>
    <row r="6585" spans="34:34" x14ac:dyDescent="0.2">
      <c r="AH6585" s="2" t="s">
        <v>6712</v>
      </c>
    </row>
    <row r="6586" spans="34:34" x14ac:dyDescent="0.2">
      <c r="AH6586" s="2" t="s">
        <v>6713</v>
      </c>
    </row>
    <row r="6587" spans="34:34" x14ac:dyDescent="0.2">
      <c r="AH6587" s="2" t="s">
        <v>6714</v>
      </c>
    </row>
    <row r="6588" spans="34:34" x14ac:dyDescent="0.2">
      <c r="AH6588" s="2" t="s">
        <v>6715</v>
      </c>
    </row>
    <row r="6589" spans="34:34" x14ac:dyDescent="0.2">
      <c r="AH6589" s="2" t="s">
        <v>6716</v>
      </c>
    </row>
    <row r="6590" spans="34:34" x14ac:dyDescent="0.2">
      <c r="AH6590" s="2" t="s">
        <v>6717</v>
      </c>
    </row>
    <row r="6591" spans="34:34" x14ac:dyDescent="0.2">
      <c r="AH6591" s="2" t="s">
        <v>6718</v>
      </c>
    </row>
    <row r="6592" spans="34:34" x14ac:dyDescent="0.2">
      <c r="AH6592" s="2" t="s">
        <v>6719</v>
      </c>
    </row>
    <row r="6593" spans="34:34" x14ac:dyDescent="0.2">
      <c r="AH6593" s="2" t="s">
        <v>6720</v>
      </c>
    </row>
    <row r="6594" spans="34:34" x14ac:dyDescent="0.2">
      <c r="AH6594" s="2" t="s">
        <v>6721</v>
      </c>
    </row>
    <row r="6595" spans="34:34" x14ac:dyDescent="0.2">
      <c r="AH6595" s="2" t="s">
        <v>6722</v>
      </c>
    </row>
    <row r="6596" spans="34:34" x14ac:dyDescent="0.2">
      <c r="AH6596" s="2" t="s">
        <v>6723</v>
      </c>
    </row>
    <row r="6597" spans="34:34" x14ac:dyDescent="0.2">
      <c r="AH6597" s="2" t="s">
        <v>6724</v>
      </c>
    </row>
    <row r="6598" spans="34:34" x14ac:dyDescent="0.2">
      <c r="AH6598" s="2" t="s">
        <v>6725</v>
      </c>
    </row>
    <row r="6599" spans="34:34" x14ac:dyDescent="0.2">
      <c r="AH6599" s="2" t="s">
        <v>6726</v>
      </c>
    </row>
    <row r="6600" spans="34:34" x14ac:dyDescent="0.2">
      <c r="AH6600" s="2" t="s">
        <v>6727</v>
      </c>
    </row>
    <row r="6601" spans="34:34" x14ac:dyDescent="0.2">
      <c r="AH6601" s="2" t="s">
        <v>6728</v>
      </c>
    </row>
    <row r="6602" spans="34:34" x14ac:dyDescent="0.2">
      <c r="AH6602" s="2" t="s">
        <v>6729</v>
      </c>
    </row>
    <row r="6603" spans="34:34" x14ac:dyDescent="0.2">
      <c r="AH6603" s="2" t="s">
        <v>6730</v>
      </c>
    </row>
    <row r="6604" spans="34:34" x14ac:dyDescent="0.2">
      <c r="AH6604" s="2" t="s">
        <v>6731</v>
      </c>
    </row>
    <row r="6605" spans="34:34" x14ac:dyDescent="0.2">
      <c r="AH6605" s="2" t="s">
        <v>6732</v>
      </c>
    </row>
    <row r="6606" spans="34:34" x14ac:dyDescent="0.2">
      <c r="AH6606" s="2" t="s">
        <v>6733</v>
      </c>
    </row>
    <row r="6607" spans="34:34" x14ac:dyDescent="0.2">
      <c r="AH6607" s="2" t="s">
        <v>6734</v>
      </c>
    </row>
    <row r="6608" spans="34:34" x14ac:dyDescent="0.2">
      <c r="AH6608" s="2" t="s">
        <v>6735</v>
      </c>
    </row>
    <row r="6609" spans="34:34" x14ac:dyDescent="0.2">
      <c r="AH6609" s="2" t="s">
        <v>6736</v>
      </c>
    </row>
    <row r="6610" spans="34:34" x14ac:dyDescent="0.2">
      <c r="AH6610" s="2" t="s">
        <v>6737</v>
      </c>
    </row>
    <row r="6611" spans="34:34" x14ac:dyDescent="0.2">
      <c r="AH6611" s="2" t="s">
        <v>6738</v>
      </c>
    </row>
    <row r="6612" spans="34:34" x14ac:dyDescent="0.2">
      <c r="AH6612" s="2" t="s">
        <v>6739</v>
      </c>
    </row>
    <row r="6613" spans="34:34" x14ac:dyDescent="0.2">
      <c r="AH6613" s="2" t="s">
        <v>6740</v>
      </c>
    </row>
    <row r="6614" spans="34:34" x14ac:dyDescent="0.2">
      <c r="AH6614" s="2" t="s">
        <v>6741</v>
      </c>
    </row>
    <row r="6615" spans="34:34" x14ac:dyDescent="0.2">
      <c r="AH6615" s="2" t="s">
        <v>6742</v>
      </c>
    </row>
    <row r="6616" spans="34:34" x14ac:dyDescent="0.2">
      <c r="AH6616" s="2" t="s">
        <v>6743</v>
      </c>
    </row>
    <row r="6617" spans="34:34" x14ac:dyDescent="0.2">
      <c r="AH6617" s="2" t="s">
        <v>6744</v>
      </c>
    </row>
    <row r="6618" spans="34:34" x14ac:dyDescent="0.2">
      <c r="AH6618" s="2" t="s">
        <v>6745</v>
      </c>
    </row>
    <row r="6619" spans="34:34" x14ac:dyDescent="0.2">
      <c r="AH6619" s="2" t="s">
        <v>6746</v>
      </c>
    </row>
    <row r="6620" spans="34:34" x14ac:dyDescent="0.2">
      <c r="AH6620" s="2" t="s">
        <v>6747</v>
      </c>
    </row>
    <row r="6621" spans="34:34" x14ac:dyDescent="0.2">
      <c r="AH6621" s="2" t="s">
        <v>6748</v>
      </c>
    </row>
    <row r="6622" spans="34:34" x14ac:dyDescent="0.2">
      <c r="AH6622" s="2" t="s">
        <v>6749</v>
      </c>
    </row>
    <row r="6623" spans="34:34" x14ac:dyDescent="0.2">
      <c r="AH6623" s="2" t="s">
        <v>6750</v>
      </c>
    </row>
    <row r="6624" spans="34:34" x14ac:dyDescent="0.2">
      <c r="AH6624" s="2" t="s">
        <v>6751</v>
      </c>
    </row>
    <row r="6625" spans="34:34" x14ac:dyDescent="0.2">
      <c r="AH6625" s="2" t="s">
        <v>6752</v>
      </c>
    </row>
    <row r="6626" spans="34:34" x14ac:dyDescent="0.2">
      <c r="AH6626" s="2" t="s">
        <v>6753</v>
      </c>
    </row>
    <row r="6627" spans="34:34" x14ac:dyDescent="0.2">
      <c r="AH6627" s="2" t="s">
        <v>6754</v>
      </c>
    </row>
    <row r="6628" spans="34:34" x14ac:dyDescent="0.2">
      <c r="AH6628" s="2" t="s">
        <v>6755</v>
      </c>
    </row>
    <row r="6629" spans="34:34" x14ac:dyDescent="0.2">
      <c r="AH6629" s="2" t="s">
        <v>6756</v>
      </c>
    </row>
    <row r="6630" spans="34:34" x14ac:dyDescent="0.2">
      <c r="AH6630" s="2" t="s">
        <v>6757</v>
      </c>
    </row>
    <row r="6631" spans="34:34" x14ac:dyDescent="0.2">
      <c r="AH6631" s="2" t="s">
        <v>6758</v>
      </c>
    </row>
    <row r="6632" spans="34:34" x14ac:dyDescent="0.2">
      <c r="AH6632" s="2" t="s">
        <v>6759</v>
      </c>
    </row>
    <row r="6633" spans="34:34" x14ac:dyDescent="0.2">
      <c r="AH6633" s="2" t="s">
        <v>6760</v>
      </c>
    </row>
    <row r="6634" spans="34:34" x14ac:dyDescent="0.2">
      <c r="AH6634" s="2" t="s">
        <v>6761</v>
      </c>
    </row>
    <row r="6635" spans="34:34" x14ac:dyDescent="0.2">
      <c r="AH6635" s="2" t="s">
        <v>6762</v>
      </c>
    </row>
    <row r="6636" spans="34:34" x14ac:dyDescent="0.2">
      <c r="AH6636" s="2" t="s">
        <v>6763</v>
      </c>
    </row>
    <row r="6637" spans="34:34" x14ac:dyDescent="0.2">
      <c r="AH6637" s="2" t="s">
        <v>6764</v>
      </c>
    </row>
    <row r="6638" spans="34:34" x14ac:dyDescent="0.2">
      <c r="AH6638" s="2" t="s">
        <v>6765</v>
      </c>
    </row>
    <row r="6639" spans="34:34" x14ac:dyDescent="0.2">
      <c r="AH6639" s="2" t="s">
        <v>6766</v>
      </c>
    </row>
    <row r="6640" spans="34:34" x14ac:dyDescent="0.2">
      <c r="AH6640" s="2" t="s">
        <v>6767</v>
      </c>
    </row>
    <row r="6641" spans="34:34" x14ac:dyDescent="0.2">
      <c r="AH6641" s="2" t="s">
        <v>6768</v>
      </c>
    </row>
    <row r="6642" spans="34:34" x14ac:dyDescent="0.2">
      <c r="AH6642" s="2" t="s">
        <v>6769</v>
      </c>
    </row>
    <row r="6643" spans="34:34" x14ac:dyDescent="0.2">
      <c r="AH6643" s="2" t="s">
        <v>6770</v>
      </c>
    </row>
    <row r="6644" spans="34:34" x14ac:dyDescent="0.2">
      <c r="AH6644" s="2" t="s">
        <v>6771</v>
      </c>
    </row>
    <row r="6645" spans="34:34" x14ac:dyDescent="0.2">
      <c r="AH6645" s="2" t="s">
        <v>6772</v>
      </c>
    </row>
    <row r="6646" spans="34:34" x14ac:dyDescent="0.2">
      <c r="AH6646" s="2" t="s">
        <v>6773</v>
      </c>
    </row>
    <row r="6647" spans="34:34" x14ac:dyDescent="0.2">
      <c r="AH6647" s="2" t="s">
        <v>6774</v>
      </c>
    </row>
    <row r="6648" spans="34:34" x14ac:dyDescent="0.2">
      <c r="AH6648" s="2" t="s">
        <v>6775</v>
      </c>
    </row>
    <row r="6649" spans="34:34" x14ac:dyDescent="0.2">
      <c r="AH6649" s="2" t="s">
        <v>6776</v>
      </c>
    </row>
    <row r="6650" spans="34:34" x14ac:dyDescent="0.2">
      <c r="AH6650" s="2" t="s">
        <v>6777</v>
      </c>
    </row>
    <row r="6651" spans="34:34" x14ac:dyDescent="0.2">
      <c r="AH6651" s="2" t="s">
        <v>6778</v>
      </c>
    </row>
    <row r="6652" spans="34:34" x14ac:dyDescent="0.2">
      <c r="AH6652" s="2" t="s">
        <v>6779</v>
      </c>
    </row>
    <row r="6653" spans="34:34" x14ac:dyDescent="0.2">
      <c r="AH6653" s="2" t="s">
        <v>6780</v>
      </c>
    </row>
    <row r="6654" spans="34:34" x14ac:dyDescent="0.2">
      <c r="AH6654" s="2" t="s">
        <v>6781</v>
      </c>
    </row>
    <row r="6655" spans="34:34" x14ac:dyDescent="0.2">
      <c r="AH6655" s="2" t="s">
        <v>6782</v>
      </c>
    </row>
    <row r="6656" spans="34:34" x14ac:dyDescent="0.2">
      <c r="AH6656" s="2" t="s">
        <v>6783</v>
      </c>
    </row>
    <row r="6657" spans="34:34" x14ac:dyDescent="0.2">
      <c r="AH6657" s="2" t="s">
        <v>6784</v>
      </c>
    </row>
    <row r="6658" spans="34:34" x14ac:dyDescent="0.2">
      <c r="AH6658" s="2" t="s">
        <v>6785</v>
      </c>
    </row>
    <row r="6659" spans="34:34" x14ac:dyDescent="0.2">
      <c r="AH6659" s="2" t="s">
        <v>6786</v>
      </c>
    </row>
    <row r="6660" spans="34:34" x14ac:dyDescent="0.2">
      <c r="AH6660" s="2" t="s">
        <v>6787</v>
      </c>
    </row>
    <row r="6661" spans="34:34" x14ac:dyDescent="0.2">
      <c r="AH6661" s="2" t="s">
        <v>6788</v>
      </c>
    </row>
    <row r="6662" spans="34:34" x14ac:dyDescent="0.2">
      <c r="AH6662" s="2" t="s">
        <v>6789</v>
      </c>
    </row>
    <row r="6663" spans="34:34" x14ac:dyDescent="0.2">
      <c r="AH6663" s="2" t="s">
        <v>6790</v>
      </c>
    </row>
    <row r="6664" spans="34:34" x14ac:dyDescent="0.2">
      <c r="AH6664" s="2" t="s">
        <v>6791</v>
      </c>
    </row>
    <row r="6665" spans="34:34" x14ac:dyDescent="0.2">
      <c r="AH6665" s="2" t="s">
        <v>6792</v>
      </c>
    </row>
    <row r="6666" spans="34:34" x14ac:dyDescent="0.2">
      <c r="AH6666" s="2" t="s">
        <v>6793</v>
      </c>
    </row>
    <row r="6667" spans="34:34" x14ac:dyDescent="0.2">
      <c r="AH6667" s="2" t="s">
        <v>6794</v>
      </c>
    </row>
    <row r="6668" spans="34:34" x14ac:dyDescent="0.2">
      <c r="AH6668" s="2" t="s">
        <v>6795</v>
      </c>
    </row>
    <row r="6669" spans="34:34" x14ac:dyDescent="0.2">
      <c r="AH6669" s="2" t="s">
        <v>6796</v>
      </c>
    </row>
    <row r="6670" spans="34:34" x14ac:dyDescent="0.2">
      <c r="AH6670" s="2" t="s">
        <v>6797</v>
      </c>
    </row>
    <row r="6671" spans="34:34" x14ac:dyDescent="0.2">
      <c r="AH6671" s="2" t="s">
        <v>6798</v>
      </c>
    </row>
    <row r="6672" spans="34:34" x14ac:dyDescent="0.2">
      <c r="AH6672" s="2" t="s">
        <v>6799</v>
      </c>
    </row>
    <row r="6673" spans="34:34" x14ac:dyDescent="0.2">
      <c r="AH6673" s="2" t="s">
        <v>6800</v>
      </c>
    </row>
    <row r="6674" spans="34:34" x14ac:dyDescent="0.2">
      <c r="AH6674" s="2" t="s">
        <v>6801</v>
      </c>
    </row>
    <row r="6675" spans="34:34" x14ac:dyDescent="0.2">
      <c r="AH6675" s="2" t="s">
        <v>6802</v>
      </c>
    </row>
    <row r="6676" spans="34:34" x14ac:dyDescent="0.2">
      <c r="AH6676" s="2" t="s">
        <v>6803</v>
      </c>
    </row>
    <row r="6677" spans="34:34" x14ac:dyDescent="0.2">
      <c r="AH6677" s="2" t="s">
        <v>6804</v>
      </c>
    </row>
    <row r="6678" spans="34:34" x14ac:dyDescent="0.2">
      <c r="AH6678" s="2" t="s">
        <v>6805</v>
      </c>
    </row>
    <row r="6679" spans="34:34" x14ac:dyDescent="0.2">
      <c r="AH6679" s="2" t="s">
        <v>6806</v>
      </c>
    </row>
    <row r="6680" spans="34:34" x14ac:dyDescent="0.2">
      <c r="AH6680" s="2" t="s">
        <v>6807</v>
      </c>
    </row>
    <row r="6681" spans="34:34" x14ac:dyDescent="0.2">
      <c r="AH6681" s="2" t="s">
        <v>6808</v>
      </c>
    </row>
    <row r="6682" spans="34:34" x14ac:dyDescent="0.2">
      <c r="AH6682" s="2" t="s">
        <v>6809</v>
      </c>
    </row>
    <row r="6683" spans="34:34" x14ac:dyDescent="0.2">
      <c r="AH6683" s="2" t="s">
        <v>6810</v>
      </c>
    </row>
    <row r="6684" spans="34:34" x14ac:dyDescent="0.2">
      <c r="AH6684" s="2" t="s">
        <v>6811</v>
      </c>
    </row>
    <row r="6685" spans="34:34" x14ac:dyDescent="0.2">
      <c r="AH6685" s="2" t="s">
        <v>6812</v>
      </c>
    </row>
    <row r="6686" spans="34:34" x14ac:dyDescent="0.2">
      <c r="AH6686" s="2" t="s">
        <v>6813</v>
      </c>
    </row>
    <row r="6687" spans="34:34" x14ac:dyDescent="0.2">
      <c r="AH6687" s="2" t="s">
        <v>6814</v>
      </c>
    </row>
    <row r="6688" spans="34:34" x14ac:dyDescent="0.2">
      <c r="AH6688" s="2" t="s">
        <v>6815</v>
      </c>
    </row>
    <row r="6689" spans="34:34" x14ac:dyDescent="0.2">
      <c r="AH6689" s="2" t="s">
        <v>6816</v>
      </c>
    </row>
    <row r="6690" spans="34:34" x14ac:dyDescent="0.2">
      <c r="AH6690" s="2" t="s">
        <v>6817</v>
      </c>
    </row>
    <row r="6691" spans="34:34" x14ac:dyDescent="0.2">
      <c r="AH6691" s="2" t="s">
        <v>6818</v>
      </c>
    </row>
    <row r="6692" spans="34:34" x14ac:dyDescent="0.2">
      <c r="AH6692" s="2" t="s">
        <v>6819</v>
      </c>
    </row>
    <row r="6693" spans="34:34" x14ac:dyDescent="0.2">
      <c r="AH6693" s="2" t="s">
        <v>6820</v>
      </c>
    </row>
    <row r="6694" spans="34:34" x14ac:dyDescent="0.2">
      <c r="AH6694" s="2" t="s">
        <v>6821</v>
      </c>
    </row>
    <row r="6695" spans="34:34" x14ac:dyDescent="0.2">
      <c r="AH6695" s="2" t="s">
        <v>6822</v>
      </c>
    </row>
    <row r="6696" spans="34:34" x14ac:dyDescent="0.2">
      <c r="AH6696" s="2" t="s">
        <v>6823</v>
      </c>
    </row>
    <row r="6697" spans="34:34" x14ac:dyDescent="0.2">
      <c r="AH6697" s="2" t="s">
        <v>6824</v>
      </c>
    </row>
    <row r="6698" spans="34:34" x14ac:dyDescent="0.2">
      <c r="AH6698" s="2" t="s">
        <v>6825</v>
      </c>
    </row>
    <row r="6699" spans="34:34" x14ac:dyDescent="0.2">
      <c r="AH6699" s="2" t="s">
        <v>6826</v>
      </c>
    </row>
    <row r="6700" spans="34:34" x14ac:dyDescent="0.2">
      <c r="AH6700" s="2" t="s">
        <v>6827</v>
      </c>
    </row>
    <row r="6701" spans="34:34" x14ac:dyDescent="0.2">
      <c r="AH6701" s="2" t="s">
        <v>6828</v>
      </c>
    </row>
    <row r="6702" spans="34:34" x14ac:dyDescent="0.2">
      <c r="AH6702" s="2" t="s">
        <v>6829</v>
      </c>
    </row>
    <row r="6703" spans="34:34" x14ac:dyDescent="0.2">
      <c r="AH6703" s="2" t="s">
        <v>6830</v>
      </c>
    </row>
    <row r="6704" spans="34:34" x14ac:dyDescent="0.2">
      <c r="AH6704" s="2" t="s">
        <v>6831</v>
      </c>
    </row>
    <row r="6705" spans="34:34" x14ac:dyDescent="0.2">
      <c r="AH6705" s="2" t="s">
        <v>6832</v>
      </c>
    </row>
    <row r="6706" spans="34:34" x14ac:dyDescent="0.2">
      <c r="AH6706" s="2" t="s">
        <v>6833</v>
      </c>
    </row>
    <row r="6707" spans="34:34" x14ac:dyDescent="0.2">
      <c r="AH6707" s="2" t="s">
        <v>6834</v>
      </c>
    </row>
    <row r="6708" spans="34:34" x14ac:dyDescent="0.2">
      <c r="AH6708" s="2" t="s">
        <v>6835</v>
      </c>
    </row>
    <row r="6709" spans="34:34" x14ac:dyDescent="0.2">
      <c r="AH6709" s="2" t="s">
        <v>6836</v>
      </c>
    </row>
    <row r="6710" spans="34:34" x14ac:dyDescent="0.2">
      <c r="AH6710" s="2" t="s">
        <v>6837</v>
      </c>
    </row>
    <row r="6711" spans="34:34" x14ac:dyDescent="0.2">
      <c r="AH6711" s="2" t="s">
        <v>6838</v>
      </c>
    </row>
    <row r="6712" spans="34:34" x14ac:dyDescent="0.2">
      <c r="AH6712" s="2" t="s">
        <v>6839</v>
      </c>
    </row>
    <row r="6713" spans="34:34" x14ac:dyDescent="0.2">
      <c r="AH6713" s="2" t="s">
        <v>6840</v>
      </c>
    </row>
    <row r="6714" spans="34:34" x14ac:dyDescent="0.2">
      <c r="AH6714" s="2" t="s">
        <v>6841</v>
      </c>
    </row>
    <row r="6715" spans="34:34" x14ac:dyDescent="0.2">
      <c r="AH6715" s="2" t="s">
        <v>9</v>
      </c>
    </row>
    <row r="6716" spans="34:34" x14ac:dyDescent="0.2">
      <c r="AH6716" s="2" t="s">
        <v>6842</v>
      </c>
    </row>
    <row r="6717" spans="34:34" x14ac:dyDescent="0.2">
      <c r="AH6717" s="2" t="s">
        <v>6843</v>
      </c>
    </row>
    <row r="6718" spans="34:34" x14ac:dyDescent="0.2">
      <c r="AH6718" s="2" t="s">
        <v>6844</v>
      </c>
    </row>
    <row r="6719" spans="34:34" x14ac:dyDescent="0.2">
      <c r="AH6719" s="2" t="s">
        <v>6845</v>
      </c>
    </row>
    <row r="6720" spans="34:34" x14ac:dyDescent="0.2">
      <c r="AH6720" s="2" t="s">
        <v>6846</v>
      </c>
    </row>
    <row r="6721" spans="34:34" x14ac:dyDescent="0.2">
      <c r="AH6721" s="2" t="s">
        <v>6847</v>
      </c>
    </row>
    <row r="6722" spans="34:34" x14ac:dyDescent="0.2">
      <c r="AH6722" s="2" t="s">
        <v>6848</v>
      </c>
    </row>
    <row r="6723" spans="34:34" x14ac:dyDescent="0.2">
      <c r="AH6723" s="2" t="s">
        <v>6849</v>
      </c>
    </row>
    <row r="6724" spans="34:34" x14ac:dyDescent="0.2">
      <c r="AH6724" s="2" t="s">
        <v>6850</v>
      </c>
    </row>
    <row r="6725" spans="34:34" x14ac:dyDescent="0.2">
      <c r="AH6725" s="2" t="s">
        <v>6851</v>
      </c>
    </row>
    <row r="6726" spans="34:34" x14ac:dyDescent="0.2">
      <c r="AH6726" s="2" t="s">
        <v>6852</v>
      </c>
    </row>
    <row r="6727" spans="34:34" x14ac:dyDescent="0.2">
      <c r="AH6727" s="2" t="s">
        <v>6853</v>
      </c>
    </row>
    <row r="6728" spans="34:34" x14ac:dyDescent="0.2">
      <c r="AH6728" s="2" t="s">
        <v>6854</v>
      </c>
    </row>
    <row r="6729" spans="34:34" x14ac:dyDescent="0.2">
      <c r="AH6729" s="2" t="s">
        <v>6855</v>
      </c>
    </row>
    <row r="6730" spans="34:34" x14ac:dyDescent="0.2">
      <c r="AH6730" s="2" t="s">
        <v>6856</v>
      </c>
    </row>
    <row r="6731" spans="34:34" x14ac:dyDescent="0.2">
      <c r="AH6731" s="2" t="s">
        <v>6857</v>
      </c>
    </row>
    <row r="6732" spans="34:34" x14ac:dyDescent="0.2">
      <c r="AH6732" s="2" t="s">
        <v>6858</v>
      </c>
    </row>
    <row r="6733" spans="34:34" x14ac:dyDescent="0.2">
      <c r="AH6733" s="2" t="s">
        <v>6859</v>
      </c>
    </row>
    <row r="6734" spans="34:34" x14ac:dyDescent="0.2">
      <c r="AH6734" s="2" t="s">
        <v>6860</v>
      </c>
    </row>
    <row r="6735" spans="34:34" x14ac:dyDescent="0.2">
      <c r="AH6735" s="2" t="s">
        <v>6861</v>
      </c>
    </row>
    <row r="6736" spans="34:34" x14ac:dyDescent="0.2">
      <c r="AH6736" s="2" t="s">
        <v>6862</v>
      </c>
    </row>
    <row r="6737" spans="34:34" x14ac:dyDescent="0.2">
      <c r="AH6737" s="2" t="s">
        <v>6863</v>
      </c>
    </row>
    <row r="6738" spans="34:34" x14ac:dyDescent="0.2">
      <c r="AH6738" s="2" t="s">
        <v>6864</v>
      </c>
    </row>
    <row r="6739" spans="34:34" x14ac:dyDescent="0.2">
      <c r="AH6739" s="2" t="s">
        <v>6865</v>
      </c>
    </row>
    <row r="6740" spans="34:34" x14ac:dyDescent="0.2">
      <c r="AH6740" s="2" t="s">
        <v>6866</v>
      </c>
    </row>
    <row r="6741" spans="34:34" x14ac:dyDescent="0.2">
      <c r="AH6741" s="2" t="s">
        <v>6867</v>
      </c>
    </row>
    <row r="6742" spans="34:34" x14ac:dyDescent="0.2">
      <c r="AH6742" s="2" t="s">
        <v>6868</v>
      </c>
    </row>
    <row r="6743" spans="34:34" x14ac:dyDescent="0.2">
      <c r="AH6743" s="2" t="s">
        <v>6869</v>
      </c>
    </row>
    <row r="6744" spans="34:34" x14ac:dyDescent="0.2">
      <c r="AH6744" s="2" t="s">
        <v>6870</v>
      </c>
    </row>
    <row r="6745" spans="34:34" x14ac:dyDescent="0.2">
      <c r="AH6745" s="2" t="s">
        <v>6871</v>
      </c>
    </row>
    <row r="6746" spans="34:34" x14ac:dyDescent="0.2">
      <c r="AH6746" s="2" t="s">
        <v>6872</v>
      </c>
    </row>
    <row r="6747" spans="34:34" x14ac:dyDescent="0.2">
      <c r="AH6747" s="2" t="s">
        <v>6873</v>
      </c>
    </row>
    <row r="6748" spans="34:34" x14ac:dyDescent="0.2">
      <c r="AH6748" s="2" t="s">
        <v>6874</v>
      </c>
    </row>
    <row r="6749" spans="34:34" x14ac:dyDescent="0.2">
      <c r="AH6749" s="2" t="s">
        <v>6875</v>
      </c>
    </row>
    <row r="6750" spans="34:34" x14ac:dyDescent="0.2">
      <c r="AH6750" s="2" t="s">
        <v>6876</v>
      </c>
    </row>
    <row r="6751" spans="34:34" x14ac:dyDescent="0.2">
      <c r="AH6751" s="2" t="s">
        <v>6877</v>
      </c>
    </row>
    <row r="6752" spans="34:34" x14ac:dyDescent="0.2">
      <c r="AH6752" s="2" t="s">
        <v>6878</v>
      </c>
    </row>
    <row r="6753" spans="34:34" x14ac:dyDescent="0.2">
      <c r="AH6753" s="2" t="s">
        <v>6879</v>
      </c>
    </row>
    <row r="6754" spans="34:34" x14ac:dyDescent="0.2">
      <c r="AH6754" s="2" t="s">
        <v>6880</v>
      </c>
    </row>
    <row r="6755" spans="34:34" x14ac:dyDescent="0.2">
      <c r="AH6755" s="2" t="s">
        <v>6881</v>
      </c>
    </row>
    <row r="6756" spans="34:34" x14ac:dyDescent="0.2">
      <c r="AH6756" s="2" t="s">
        <v>6882</v>
      </c>
    </row>
    <row r="6757" spans="34:34" x14ac:dyDescent="0.2">
      <c r="AH6757" s="2" t="s">
        <v>6883</v>
      </c>
    </row>
    <row r="6758" spans="34:34" x14ac:dyDescent="0.2">
      <c r="AH6758" s="2" t="s">
        <v>6884</v>
      </c>
    </row>
    <row r="6759" spans="34:34" x14ac:dyDescent="0.2">
      <c r="AH6759" s="2" t="s">
        <v>6885</v>
      </c>
    </row>
    <row r="6760" spans="34:34" x14ac:dyDescent="0.2">
      <c r="AH6760" s="2" t="s">
        <v>6886</v>
      </c>
    </row>
    <row r="6761" spans="34:34" x14ac:dyDescent="0.2">
      <c r="AH6761" s="2" t="s">
        <v>6887</v>
      </c>
    </row>
    <row r="6762" spans="34:34" x14ac:dyDescent="0.2">
      <c r="AH6762" s="2" t="s">
        <v>6888</v>
      </c>
    </row>
    <row r="6763" spans="34:34" x14ac:dyDescent="0.2">
      <c r="AH6763" s="2" t="s">
        <v>6889</v>
      </c>
    </row>
    <row r="6764" spans="34:34" x14ac:dyDescent="0.2">
      <c r="AH6764" s="2" t="s">
        <v>6890</v>
      </c>
    </row>
    <row r="6765" spans="34:34" x14ac:dyDescent="0.2">
      <c r="AH6765" s="2" t="s">
        <v>6891</v>
      </c>
    </row>
    <row r="6766" spans="34:34" x14ac:dyDescent="0.2">
      <c r="AH6766" s="2" t="s">
        <v>6892</v>
      </c>
    </row>
    <row r="6767" spans="34:34" x14ac:dyDescent="0.2">
      <c r="AH6767" s="2" t="s">
        <v>6893</v>
      </c>
    </row>
    <row r="6768" spans="34:34" x14ac:dyDescent="0.2">
      <c r="AH6768" s="2" t="s">
        <v>6894</v>
      </c>
    </row>
    <row r="6769" spans="34:34" x14ac:dyDescent="0.2">
      <c r="AH6769" s="2" t="s">
        <v>6895</v>
      </c>
    </row>
    <row r="6770" spans="34:34" x14ac:dyDescent="0.2">
      <c r="AH6770" s="2" t="s">
        <v>6896</v>
      </c>
    </row>
    <row r="6771" spans="34:34" x14ac:dyDescent="0.2">
      <c r="AH6771" s="2" t="s">
        <v>6897</v>
      </c>
    </row>
    <row r="6772" spans="34:34" x14ac:dyDescent="0.2">
      <c r="AH6772" s="2" t="s">
        <v>6898</v>
      </c>
    </row>
    <row r="6773" spans="34:34" x14ac:dyDescent="0.2">
      <c r="AH6773" s="2" t="s">
        <v>6899</v>
      </c>
    </row>
    <row r="6774" spans="34:34" x14ac:dyDescent="0.2">
      <c r="AH6774" s="2" t="s">
        <v>6900</v>
      </c>
    </row>
    <row r="6775" spans="34:34" x14ac:dyDescent="0.2">
      <c r="AH6775" s="2" t="s">
        <v>6901</v>
      </c>
    </row>
    <row r="6776" spans="34:34" x14ac:dyDescent="0.2">
      <c r="AH6776" s="2" t="s">
        <v>6902</v>
      </c>
    </row>
    <row r="6777" spans="34:34" x14ac:dyDescent="0.2">
      <c r="AH6777" s="2" t="s">
        <v>6903</v>
      </c>
    </row>
    <row r="6778" spans="34:34" x14ac:dyDescent="0.2">
      <c r="AH6778" s="2" t="s">
        <v>6904</v>
      </c>
    </row>
    <row r="6779" spans="34:34" x14ac:dyDescent="0.2">
      <c r="AH6779" s="2" t="s">
        <v>6905</v>
      </c>
    </row>
    <row r="6780" spans="34:34" x14ac:dyDescent="0.2">
      <c r="AH6780" s="2" t="s">
        <v>6906</v>
      </c>
    </row>
    <row r="6781" spans="34:34" x14ac:dyDescent="0.2">
      <c r="AH6781" s="2" t="s">
        <v>6907</v>
      </c>
    </row>
    <row r="6782" spans="34:34" x14ac:dyDescent="0.2">
      <c r="AH6782" s="2" t="s">
        <v>6908</v>
      </c>
    </row>
    <row r="6783" spans="34:34" x14ac:dyDescent="0.2">
      <c r="AH6783" s="2" t="s">
        <v>6909</v>
      </c>
    </row>
    <row r="6784" spans="34:34" x14ac:dyDescent="0.2">
      <c r="AH6784" s="2" t="s">
        <v>6910</v>
      </c>
    </row>
    <row r="6785" spans="34:34" x14ac:dyDescent="0.2">
      <c r="AH6785" s="2" t="s">
        <v>6911</v>
      </c>
    </row>
    <row r="6786" spans="34:34" x14ac:dyDescent="0.2">
      <c r="AH6786" s="2" t="s">
        <v>6912</v>
      </c>
    </row>
    <row r="6787" spans="34:34" x14ac:dyDescent="0.2">
      <c r="AH6787" s="2" t="s">
        <v>6913</v>
      </c>
    </row>
    <row r="6788" spans="34:34" x14ac:dyDescent="0.2">
      <c r="AH6788" s="2" t="s">
        <v>6914</v>
      </c>
    </row>
    <row r="6789" spans="34:34" x14ac:dyDescent="0.2">
      <c r="AH6789" s="2" t="s">
        <v>6915</v>
      </c>
    </row>
    <row r="6790" spans="34:34" x14ac:dyDescent="0.2">
      <c r="AH6790" s="2" t="s">
        <v>6916</v>
      </c>
    </row>
    <row r="6791" spans="34:34" x14ac:dyDescent="0.2">
      <c r="AH6791" s="2" t="s">
        <v>6917</v>
      </c>
    </row>
    <row r="6792" spans="34:34" x14ac:dyDescent="0.2">
      <c r="AH6792" s="2" t="s">
        <v>6918</v>
      </c>
    </row>
    <row r="6793" spans="34:34" x14ac:dyDescent="0.2">
      <c r="AH6793" s="2" t="s">
        <v>6919</v>
      </c>
    </row>
    <row r="6794" spans="34:34" x14ac:dyDescent="0.2">
      <c r="AH6794" s="2" t="s">
        <v>6920</v>
      </c>
    </row>
    <row r="6795" spans="34:34" x14ac:dyDescent="0.2">
      <c r="AH6795" s="2" t="s">
        <v>6921</v>
      </c>
    </row>
    <row r="6796" spans="34:34" x14ac:dyDescent="0.2">
      <c r="AH6796" s="2" t="s">
        <v>6922</v>
      </c>
    </row>
    <row r="6797" spans="34:34" x14ac:dyDescent="0.2">
      <c r="AH6797" s="2" t="s">
        <v>6923</v>
      </c>
    </row>
    <row r="6798" spans="34:34" x14ac:dyDescent="0.2">
      <c r="AH6798" s="2" t="s">
        <v>6924</v>
      </c>
    </row>
    <row r="6799" spans="34:34" x14ac:dyDescent="0.2">
      <c r="AH6799" s="2" t="s">
        <v>6925</v>
      </c>
    </row>
    <row r="6800" spans="34:34" x14ac:dyDescent="0.2">
      <c r="AH6800" s="2" t="s">
        <v>6926</v>
      </c>
    </row>
    <row r="6801" spans="34:34" x14ac:dyDescent="0.2">
      <c r="AH6801" s="2" t="s">
        <v>6927</v>
      </c>
    </row>
    <row r="6802" spans="34:34" x14ac:dyDescent="0.2">
      <c r="AH6802" s="2" t="s">
        <v>6928</v>
      </c>
    </row>
    <row r="6803" spans="34:34" x14ac:dyDescent="0.2">
      <c r="AH6803" s="2" t="s">
        <v>6929</v>
      </c>
    </row>
    <row r="6804" spans="34:34" x14ac:dyDescent="0.2">
      <c r="AH6804" s="2" t="s">
        <v>6930</v>
      </c>
    </row>
    <row r="6805" spans="34:34" x14ac:dyDescent="0.2">
      <c r="AH6805" s="2" t="s">
        <v>6931</v>
      </c>
    </row>
    <row r="6806" spans="34:34" x14ac:dyDescent="0.2">
      <c r="AH6806" s="2" t="s">
        <v>6932</v>
      </c>
    </row>
    <row r="6807" spans="34:34" x14ac:dyDescent="0.2">
      <c r="AH6807" s="2" t="s">
        <v>6933</v>
      </c>
    </row>
    <row r="6808" spans="34:34" x14ac:dyDescent="0.2">
      <c r="AH6808" s="2" t="s">
        <v>6934</v>
      </c>
    </row>
    <row r="6809" spans="34:34" x14ac:dyDescent="0.2">
      <c r="AH6809" s="2" t="s">
        <v>6935</v>
      </c>
    </row>
    <row r="6810" spans="34:34" x14ac:dyDescent="0.2">
      <c r="AH6810" s="2" t="s">
        <v>6936</v>
      </c>
    </row>
    <row r="6811" spans="34:34" x14ac:dyDescent="0.2">
      <c r="AH6811" s="2" t="s">
        <v>6937</v>
      </c>
    </row>
    <row r="6812" spans="34:34" x14ac:dyDescent="0.2">
      <c r="AH6812" s="2" t="s">
        <v>6938</v>
      </c>
    </row>
    <row r="6813" spans="34:34" x14ac:dyDescent="0.2">
      <c r="AH6813" s="2" t="s">
        <v>6939</v>
      </c>
    </row>
    <row r="6814" spans="34:34" x14ac:dyDescent="0.2">
      <c r="AH6814" s="2" t="s">
        <v>6940</v>
      </c>
    </row>
    <row r="6815" spans="34:34" x14ac:dyDescent="0.2">
      <c r="AH6815" s="2" t="s">
        <v>6941</v>
      </c>
    </row>
    <row r="6816" spans="34:34" x14ac:dyDescent="0.2">
      <c r="AH6816" s="2" t="s">
        <v>6942</v>
      </c>
    </row>
    <row r="6817" spans="34:34" x14ac:dyDescent="0.2">
      <c r="AH6817" s="2" t="s">
        <v>6943</v>
      </c>
    </row>
    <row r="6818" spans="34:34" x14ac:dyDescent="0.2">
      <c r="AH6818" s="2" t="s">
        <v>6944</v>
      </c>
    </row>
    <row r="6819" spans="34:34" x14ac:dyDescent="0.2">
      <c r="AH6819" s="2" t="s">
        <v>6945</v>
      </c>
    </row>
    <row r="6820" spans="34:34" x14ac:dyDescent="0.2">
      <c r="AH6820" s="2" t="s">
        <v>6946</v>
      </c>
    </row>
    <row r="6821" spans="34:34" x14ac:dyDescent="0.2">
      <c r="AH6821" s="2" t="s">
        <v>6947</v>
      </c>
    </row>
    <row r="6822" spans="34:34" x14ac:dyDescent="0.2">
      <c r="AH6822" s="2" t="s">
        <v>6948</v>
      </c>
    </row>
    <row r="6823" spans="34:34" x14ac:dyDescent="0.2">
      <c r="AH6823" s="2" t="s">
        <v>6949</v>
      </c>
    </row>
    <row r="6824" spans="34:34" x14ac:dyDescent="0.2">
      <c r="AH6824" s="2" t="s">
        <v>6950</v>
      </c>
    </row>
    <row r="6825" spans="34:34" x14ac:dyDescent="0.2">
      <c r="AH6825" s="2" t="s">
        <v>6951</v>
      </c>
    </row>
    <row r="6826" spans="34:34" x14ac:dyDescent="0.2">
      <c r="AH6826" s="2" t="s">
        <v>6952</v>
      </c>
    </row>
    <row r="6827" spans="34:34" x14ac:dyDescent="0.2">
      <c r="AH6827" s="2" t="s">
        <v>6953</v>
      </c>
    </row>
    <row r="6828" spans="34:34" x14ac:dyDescent="0.2">
      <c r="AH6828" s="2" t="s">
        <v>6954</v>
      </c>
    </row>
    <row r="6829" spans="34:34" x14ac:dyDescent="0.2">
      <c r="AH6829" s="2" t="s">
        <v>6955</v>
      </c>
    </row>
    <row r="6830" spans="34:34" x14ac:dyDescent="0.2">
      <c r="AH6830" s="2" t="s">
        <v>6956</v>
      </c>
    </row>
    <row r="6831" spans="34:34" x14ac:dyDescent="0.2">
      <c r="AH6831" s="2" t="s">
        <v>6957</v>
      </c>
    </row>
    <row r="6832" spans="34:34" x14ac:dyDescent="0.2">
      <c r="AH6832" s="2" t="s">
        <v>6958</v>
      </c>
    </row>
    <row r="6833" spans="34:34" x14ac:dyDescent="0.2">
      <c r="AH6833" s="2" t="s">
        <v>6959</v>
      </c>
    </row>
    <row r="6834" spans="34:34" x14ac:dyDescent="0.2">
      <c r="AH6834" s="2" t="s">
        <v>6960</v>
      </c>
    </row>
    <row r="6835" spans="34:34" x14ac:dyDescent="0.2">
      <c r="AH6835" s="2" t="s">
        <v>6961</v>
      </c>
    </row>
    <row r="6836" spans="34:34" x14ac:dyDescent="0.2">
      <c r="AH6836" s="2" t="s">
        <v>6962</v>
      </c>
    </row>
    <row r="6837" spans="34:34" x14ac:dyDescent="0.2">
      <c r="AH6837" s="2" t="s">
        <v>6963</v>
      </c>
    </row>
    <row r="6838" spans="34:34" x14ac:dyDescent="0.2">
      <c r="AH6838" s="2" t="s">
        <v>6964</v>
      </c>
    </row>
    <row r="6839" spans="34:34" x14ac:dyDescent="0.2">
      <c r="AH6839" s="2" t="s">
        <v>6965</v>
      </c>
    </row>
    <row r="6840" spans="34:34" x14ac:dyDescent="0.2">
      <c r="AH6840" s="2" t="s">
        <v>6966</v>
      </c>
    </row>
    <row r="6841" spans="34:34" x14ac:dyDescent="0.2">
      <c r="AH6841" s="2" t="s">
        <v>6967</v>
      </c>
    </row>
    <row r="6842" spans="34:34" x14ac:dyDescent="0.2">
      <c r="AH6842" s="2" t="s">
        <v>6968</v>
      </c>
    </row>
    <row r="6843" spans="34:34" x14ac:dyDescent="0.2">
      <c r="AH6843" s="2" t="s">
        <v>6969</v>
      </c>
    </row>
    <row r="6844" spans="34:34" x14ac:dyDescent="0.2">
      <c r="AH6844" s="2" t="s">
        <v>6970</v>
      </c>
    </row>
    <row r="6845" spans="34:34" x14ac:dyDescent="0.2">
      <c r="AH6845" s="2" t="s">
        <v>6971</v>
      </c>
    </row>
    <row r="6846" spans="34:34" x14ac:dyDescent="0.2">
      <c r="AH6846" s="2" t="s">
        <v>6972</v>
      </c>
    </row>
    <row r="6847" spans="34:34" x14ac:dyDescent="0.2">
      <c r="AH6847" s="2" t="s">
        <v>6973</v>
      </c>
    </row>
    <row r="6848" spans="34:34" x14ac:dyDescent="0.2">
      <c r="AH6848" s="2" t="s">
        <v>6974</v>
      </c>
    </row>
    <row r="6849" spans="34:34" x14ac:dyDescent="0.2">
      <c r="AH6849" s="2" t="s">
        <v>6975</v>
      </c>
    </row>
    <row r="6850" spans="34:34" x14ac:dyDescent="0.2">
      <c r="AH6850" s="2" t="s">
        <v>6976</v>
      </c>
    </row>
    <row r="6851" spans="34:34" x14ac:dyDescent="0.2">
      <c r="AH6851" s="2" t="s">
        <v>6977</v>
      </c>
    </row>
    <row r="6852" spans="34:34" x14ac:dyDescent="0.2">
      <c r="AH6852" s="2" t="s">
        <v>6978</v>
      </c>
    </row>
    <row r="6853" spans="34:34" x14ac:dyDescent="0.2">
      <c r="AH6853" s="2" t="s">
        <v>6979</v>
      </c>
    </row>
    <row r="6854" spans="34:34" x14ac:dyDescent="0.2">
      <c r="AH6854" s="2" t="s">
        <v>6980</v>
      </c>
    </row>
    <row r="6855" spans="34:34" x14ac:dyDescent="0.2">
      <c r="AH6855" s="2" t="s">
        <v>6981</v>
      </c>
    </row>
    <row r="6856" spans="34:34" x14ac:dyDescent="0.2">
      <c r="AH6856" s="2" t="s">
        <v>6982</v>
      </c>
    </row>
    <row r="6857" spans="34:34" x14ac:dyDescent="0.2">
      <c r="AH6857" s="2" t="s">
        <v>6983</v>
      </c>
    </row>
    <row r="6858" spans="34:34" x14ac:dyDescent="0.2">
      <c r="AH6858" s="2" t="s">
        <v>6984</v>
      </c>
    </row>
    <row r="6859" spans="34:34" x14ac:dyDescent="0.2">
      <c r="AH6859" s="2" t="s">
        <v>6985</v>
      </c>
    </row>
    <row r="6860" spans="34:34" x14ac:dyDescent="0.2">
      <c r="AH6860" s="2" t="s">
        <v>6986</v>
      </c>
    </row>
    <row r="6861" spans="34:34" x14ac:dyDescent="0.2">
      <c r="AH6861" s="2" t="s">
        <v>6987</v>
      </c>
    </row>
    <row r="6862" spans="34:34" x14ac:dyDescent="0.2">
      <c r="AH6862" s="2" t="s">
        <v>6988</v>
      </c>
    </row>
    <row r="6863" spans="34:34" x14ac:dyDescent="0.2">
      <c r="AH6863" s="2" t="s">
        <v>6989</v>
      </c>
    </row>
    <row r="6864" spans="34:34" x14ac:dyDescent="0.2">
      <c r="AH6864" s="2" t="s">
        <v>6990</v>
      </c>
    </row>
    <row r="6865" spans="34:34" x14ac:dyDescent="0.2">
      <c r="AH6865" s="2" t="s">
        <v>6991</v>
      </c>
    </row>
    <row r="6866" spans="34:34" x14ac:dyDescent="0.2">
      <c r="AH6866" s="2" t="s">
        <v>6992</v>
      </c>
    </row>
    <row r="6867" spans="34:34" x14ac:dyDescent="0.2">
      <c r="AH6867" s="2" t="s">
        <v>6993</v>
      </c>
    </row>
    <row r="6868" spans="34:34" x14ac:dyDescent="0.2">
      <c r="AH6868" s="2" t="s">
        <v>6994</v>
      </c>
    </row>
    <row r="6869" spans="34:34" x14ac:dyDescent="0.2">
      <c r="AH6869" s="2" t="s">
        <v>6995</v>
      </c>
    </row>
    <row r="6870" spans="34:34" x14ac:dyDescent="0.2">
      <c r="AH6870" s="2" t="s">
        <v>6996</v>
      </c>
    </row>
    <row r="6871" spans="34:34" x14ac:dyDescent="0.2">
      <c r="AH6871" s="2" t="s">
        <v>6997</v>
      </c>
    </row>
    <row r="6872" spans="34:34" x14ac:dyDescent="0.2">
      <c r="AH6872" s="2" t="s">
        <v>6998</v>
      </c>
    </row>
    <row r="6873" spans="34:34" x14ac:dyDescent="0.2">
      <c r="AH6873" s="2" t="s">
        <v>6999</v>
      </c>
    </row>
    <row r="6874" spans="34:34" x14ac:dyDescent="0.2">
      <c r="AH6874" s="2" t="s">
        <v>7000</v>
      </c>
    </row>
    <row r="6875" spans="34:34" x14ac:dyDescent="0.2">
      <c r="AH6875" s="2" t="s">
        <v>7001</v>
      </c>
    </row>
    <row r="6876" spans="34:34" x14ac:dyDescent="0.2">
      <c r="AH6876" s="2" t="s">
        <v>7002</v>
      </c>
    </row>
    <row r="6877" spans="34:34" x14ac:dyDescent="0.2">
      <c r="AH6877" s="2" t="s">
        <v>7003</v>
      </c>
    </row>
    <row r="6878" spans="34:34" x14ac:dyDescent="0.2">
      <c r="AH6878" s="2" t="s">
        <v>7004</v>
      </c>
    </row>
    <row r="6879" spans="34:34" x14ac:dyDescent="0.2">
      <c r="AH6879" s="2" t="s">
        <v>7005</v>
      </c>
    </row>
    <row r="6880" spans="34:34" x14ac:dyDescent="0.2">
      <c r="AH6880" s="2" t="s">
        <v>7006</v>
      </c>
    </row>
    <row r="6881" spans="34:34" x14ac:dyDescent="0.2">
      <c r="AH6881" s="2" t="s">
        <v>7007</v>
      </c>
    </row>
    <row r="6882" spans="34:34" x14ac:dyDescent="0.2">
      <c r="AH6882" s="2" t="s">
        <v>7008</v>
      </c>
    </row>
    <row r="6883" spans="34:34" x14ac:dyDescent="0.2">
      <c r="AH6883" s="2" t="s">
        <v>7009</v>
      </c>
    </row>
    <row r="6884" spans="34:34" x14ac:dyDescent="0.2">
      <c r="AH6884" s="2" t="s">
        <v>7010</v>
      </c>
    </row>
    <row r="6885" spans="34:34" x14ac:dyDescent="0.2">
      <c r="AH6885" s="2" t="s">
        <v>7011</v>
      </c>
    </row>
    <row r="6886" spans="34:34" x14ac:dyDescent="0.2">
      <c r="AH6886" s="2" t="s">
        <v>7012</v>
      </c>
    </row>
    <row r="6887" spans="34:34" x14ac:dyDescent="0.2">
      <c r="AH6887" s="2" t="s">
        <v>7013</v>
      </c>
    </row>
    <row r="6888" spans="34:34" x14ac:dyDescent="0.2">
      <c r="AH6888" s="2" t="s">
        <v>7014</v>
      </c>
    </row>
    <row r="6889" spans="34:34" x14ac:dyDescent="0.2">
      <c r="AH6889" s="2" t="s">
        <v>7015</v>
      </c>
    </row>
    <row r="6890" spans="34:34" x14ac:dyDescent="0.2">
      <c r="AH6890" s="2" t="s">
        <v>7016</v>
      </c>
    </row>
    <row r="6891" spans="34:34" x14ac:dyDescent="0.2">
      <c r="AH6891" s="2" t="s">
        <v>7017</v>
      </c>
    </row>
    <row r="6892" spans="34:34" x14ac:dyDescent="0.2">
      <c r="AH6892" s="2" t="s">
        <v>7018</v>
      </c>
    </row>
    <row r="6893" spans="34:34" x14ac:dyDescent="0.2">
      <c r="AH6893" s="2" t="s">
        <v>7019</v>
      </c>
    </row>
    <row r="6894" spans="34:34" x14ac:dyDescent="0.2">
      <c r="AH6894" s="2" t="s">
        <v>7020</v>
      </c>
    </row>
    <row r="6895" spans="34:34" x14ac:dyDescent="0.2">
      <c r="AH6895" s="2" t="s">
        <v>7021</v>
      </c>
    </row>
    <row r="6896" spans="34:34" x14ac:dyDescent="0.2">
      <c r="AH6896" s="2" t="s">
        <v>7022</v>
      </c>
    </row>
    <row r="6897" spans="34:34" x14ac:dyDescent="0.2">
      <c r="AH6897" s="2" t="s">
        <v>7023</v>
      </c>
    </row>
    <row r="6898" spans="34:34" x14ac:dyDescent="0.2">
      <c r="AH6898" s="2" t="s">
        <v>7024</v>
      </c>
    </row>
    <row r="6899" spans="34:34" x14ac:dyDescent="0.2">
      <c r="AH6899" s="2" t="s">
        <v>7025</v>
      </c>
    </row>
    <row r="6900" spans="34:34" x14ac:dyDescent="0.2">
      <c r="AH6900" s="2" t="s">
        <v>7026</v>
      </c>
    </row>
    <row r="6901" spans="34:34" x14ac:dyDescent="0.2">
      <c r="AH6901" s="2" t="s">
        <v>7027</v>
      </c>
    </row>
    <row r="6902" spans="34:34" x14ac:dyDescent="0.2">
      <c r="AH6902" s="2" t="s">
        <v>7028</v>
      </c>
    </row>
    <row r="6903" spans="34:34" x14ac:dyDescent="0.2">
      <c r="AH6903" s="2" t="s">
        <v>7029</v>
      </c>
    </row>
    <row r="6904" spans="34:34" x14ac:dyDescent="0.2">
      <c r="AH6904" s="2" t="s">
        <v>7030</v>
      </c>
    </row>
    <row r="6905" spans="34:34" x14ac:dyDescent="0.2">
      <c r="AH6905" s="2" t="s">
        <v>7031</v>
      </c>
    </row>
    <row r="6906" spans="34:34" x14ac:dyDescent="0.2">
      <c r="AH6906" s="2" t="s">
        <v>7032</v>
      </c>
    </row>
    <row r="6907" spans="34:34" x14ac:dyDescent="0.2">
      <c r="AH6907" s="2" t="s">
        <v>7033</v>
      </c>
    </row>
    <row r="6908" spans="34:34" x14ac:dyDescent="0.2">
      <c r="AH6908" s="2" t="s">
        <v>7034</v>
      </c>
    </row>
    <row r="6909" spans="34:34" x14ac:dyDescent="0.2">
      <c r="AH6909" s="2" t="s">
        <v>7035</v>
      </c>
    </row>
    <row r="6910" spans="34:34" x14ac:dyDescent="0.2">
      <c r="AH6910" s="2" t="s">
        <v>7036</v>
      </c>
    </row>
    <row r="6911" spans="34:34" x14ac:dyDescent="0.2">
      <c r="AH6911" s="2" t="s">
        <v>7037</v>
      </c>
    </row>
    <row r="6912" spans="34:34" x14ac:dyDescent="0.2">
      <c r="AH6912" s="2" t="s">
        <v>7038</v>
      </c>
    </row>
    <row r="6913" spans="34:34" x14ac:dyDescent="0.2">
      <c r="AH6913" s="2" t="s">
        <v>7039</v>
      </c>
    </row>
    <row r="6914" spans="34:34" x14ac:dyDescent="0.2">
      <c r="AH6914" s="2" t="s">
        <v>7040</v>
      </c>
    </row>
    <row r="6915" spans="34:34" x14ac:dyDescent="0.2">
      <c r="AH6915" s="2" t="s">
        <v>7041</v>
      </c>
    </row>
    <row r="6916" spans="34:34" x14ac:dyDescent="0.2">
      <c r="AH6916" s="2" t="s">
        <v>7042</v>
      </c>
    </row>
    <row r="6917" spans="34:34" x14ac:dyDescent="0.2">
      <c r="AH6917" s="2" t="s">
        <v>7043</v>
      </c>
    </row>
    <row r="6918" spans="34:34" x14ac:dyDescent="0.2">
      <c r="AH6918" s="2" t="s">
        <v>7044</v>
      </c>
    </row>
    <row r="6919" spans="34:34" x14ac:dyDescent="0.2">
      <c r="AH6919" s="2" t="s">
        <v>7045</v>
      </c>
    </row>
    <row r="6920" spans="34:34" x14ac:dyDescent="0.2">
      <c r="AH6920" s="2" t="s">
        <v>7046</v>
      </c>
    </row>
    <row r="6921" spans="34:34" x14ac:dyDescent="0.2">
      <c r="AH6921" s="2" t="s">
        <v>7047</v>
      </c>
    </row>
    <row r="6922" spans="34:34" x14ac:dyDescent="0.2">
      <c r="AH6922" s="2" t="s">
        <v>7048</v>
      </c>
    </row>
    <row r="6923" spans="34:34" x14ac:dyDescent="0.2">
      <c r="AH6923" s="2" t="s">
        <v>7049</v>
      </c>
    </row>
    <row r="6924" spans="34:34" x14ac:dyDescent="0.2">
      <c r="AH6924" s="2" t="s">
        <v>7050</v>
      </c>
    </row>
    <row r="6925" spans="34:34" x14ac:dyDescent="0.2">
      <c r="AH6925" s="2" t="s">
        <v>7051</v>
      </c>
    </row>
    <row r="6926" spans="34:34" x14ac:dyDescent="0.2">
      <c r="AH6926" s="2" t="s">
        <v>7052</v>
      </c>
    </row>
    <row r="6927" spans="34:34" x14ac:dyDescent="0.2">
      <c r="AH6927" s="2" t="s">
        <v>7053</v>
      </c>
    </row>
    <row r="6928" spans="34:34" x14ac:dyDescent="0.2">
      <c r="AH6928" s="2" t="s">
        <v>7054</v>
      </c>
    </row>
    <row r="6929" spans="34:34" x14ac:dyDescent="0.2">
      <c r="AH6929" s="2" t="s">
        <v>7055</v>
      </c>
    </row>
    <row r="6930" spans="34:34" x14ac:dyDescent="0.2">
      <c r="AH6930" s="2" t="s">
        <v>7056</v>
      </c>
    </row>
    <row r="6931" spans="34:34" x14ac:dyDescent="0.2">
      <c r="AH6931" s="2" t="s">
        <v>7057</v>
      </c>
    </row>
    <row r="6932" spans="34:34" x14ac:dyDescent="0.2">
      <c r="AH6932" s="2" t="s">
        <v>7058</v>
      </c>
    </row>
    <row r="6933" spans="34:34" x14ac:dyDescent="0.2">
      <c r="AH6933" s="2" t="s">
        <v>7059</v>
      </c>
    </row>
    <row r="6934" spans="34:34" x14ac:dyDescent="0.2">
      <c r="AH6934" s="2" t="s">
        <v>7060</v>
      </c>
    </row>
    <row r="6935" spans="34:34" x14ac:dyDescent="0.2">
      <c r="AH6935" s="2" t="s">
        <v>7061</v>
      </c>
    </row>
    <row r="6936" spans="34:34" x14ac:dyDescent="0.2">
      <c r="AH6936" s="2" t="s">
        <v>7062</v>
      </c>
    </row>
    <row r="6937" spans="34:34" x14ac:dyDescent="0.2">
      <c r="AH6937" s="2" t="s">
        <v>7063</v>
      </c>
    </row>
    <row r="6938" spans="34:34" x14ac:dyDescent="0.2">
      <c r="AH6938" s="2" t="s">
        <v>7064</v>
      </c>
    </row>
    <row r="6939" spans="34:34" x14ac:dyDescent="0.2">
      <c r="AH6939" s="2" t="s">
        <v>7065</v>
      </c>
    </row>
    <row r="6940" spans="34:34" x14ac:dyDescent="0.2">
      <c r="AH6940" s="2" t="s">
        <v>7066</v>
      </c>
    </row>
    <row r="6941" spans="34:34" x14ac:dyDescent="0.2">
      <c r="AH6941" s="2" t="s">
        <v>7067</v>
      </c>
    </row>
    <row r="6942" spans="34:34" x14ac:dyDescent="0.2">
      <c r="AH6942" s="2" t="s">
        <v>7068</v>
      </c>
    </row>
    <row r="6943" spans="34:34" x14ac:dyDescent="0.2">
      <c r="AH6943" s="2" t="s">
        <v>7069</v>
      </c>
    </row>
    <row r="6944" spans="34:34" x14ac:dyDescent="0.2">
      <c r="AH6944" s="2" t="s">
        <v>7070</v>
      </c>
    </row>
    <row r="6945" spans="34:34" x14ac:dyDescent="0.2">
      <c r="AH6945" s="2" t="s">
        <v>7071</v>
      </c>
    </row>
    <row r="6946" spans="34:34" x14ac:dyDescent="0.2">
      <c r="AH6946" s="2" t="s">
        <v>7072</v>
      </c>
    </row>
    <row r="6947" spans="34:34" x14ac:dyDescent="0.2">
      <c r="AH6947" s="2" t="s">
        <v>7073</v>
      </c>
    </row>
    <row r="6948" spans="34:34" x14ac:dyDescent="0.2">
      <c r="AH6948" s="2" t="s">
        <v>7074</v>
      </c>
    </row>
    <row r="6949" spans="34:34" x14ac:dyDescent="0.2">
      <c r="AH6949" s="2" t="s">
        <v>7075</v>
      </c>
    </row>
    <row r="6950" spans="34:34" x14ac:dyDescent="0.2">
      <c r="AH6950" s="2" t="s">
        <v>7076</v>
      </c>
    </row>
    <row r="6951" spans="34:34" x14ac:dyDescent="0.2">
      <c r="AH6951" s="2" t="s">
        <v>7077</v>
      </c>
    </row>
    <row r="6952" spans="34:34" x14ac:dyDescent="0.2">
      <c r="AH6952" s="2" t="s">
        <v>7078</v>
      </c>
    </row>
    <row r="6953" spans="34:34" x14ac:dyDescent="0.2">
      <c r="AH6953" s="2" t="s">
        <v>7079</v>
      </c>
    </row>
    <row r="6954" spans="34:34" x14ac:dyDescent="0.2">
      <c r="AH6954" s="2" t="s">
        <v>7080</v>
      </c>
    </row>
    <row r="6955" spans="34:34" x14ac:dyDescent="0.2">
      <c r="AH6955" s="2" t="s">
        <v>7081</v>
      </c>
    </row>
    <row r="6956" spans="34:34" x14ac:dyDescent="0.2">
      <c r="AH6956" s="2" t="s">
        <v>7082</v>
      </c>
    </row>
    <row r="6957" spans="34:34" x14ac:dyDescent="0.2">
      <c r="AH6957" s="2" t="s">
        <v>7083</v>
      </c>
    </row>
    <row r="6958" spans="34:34" x14ac:dyDescent="0.2">
      <c r="AH6958" s="2" t="s">
        <v>7084</v>
      </c>
    </row>
    <row r="6959" spans="34:34" x14ac:dyDescent="0.2">
      <c r="AH6959" s="2" t="s">
        <v>7085</v>
      </c>
    </row>
    <row r="6960" spans="34:34" x14ac:dyDescent="0.2">
      <c r="AH6960" s="2" t="s">
        <v>7086</v>
      </c>
    </row>
    <row r="6961" spans="34:34" x14ac:dyDescent="0.2">
      <c r="AH6961" s="2" t="s">
        <v>7087</v>
      </c>
    </row>
    <row r="6962" spans="34:34" x14ac:dyDescent="0.2">
      <c r="AH6962" s="2" t="s">
        <v>7088</v>
      </c>
    </row>
    <row r="6963" spans="34:34" x14ac:dyDescent="0.2">
      <c r="AH6963" s="2" t="s">
        <v>7089</v>
      </c>
    </row>
    <row r="6964" spans="34:34" x14ac:dyDescent="0.2">
      <c r="AH6964" s="2" t="s">
        <v>7090</v>
      </c>
    </row>
    <row r="6965" spans="34:34" x14ac:dyDescent="0.2">
      <c r="AH6965" s="2" t="s">
        <v>7091</v>
      </c>
    </row>
    <row r="6966" spans="34:34" x14ac:dyDescent="0.2">
      <c r="AH6966" s="2" t="s">
        <v>7092</v>
      </c>
    </row>
    <row r="6967" spans="34:34" x14ac:dyDescent="0.2">
      <c r="AH6967" s="2" t="s">
        <v>7093</v>
      </c>
    </row>
    <row r="6968" spans="34:34" x14ac:dyDescent="0.2">
      <c r="AH6968" s="2" t="s">
        <v>7094</v>
      </c>
    </row>
    <row r="6969" spans="34:34" x14ac:dyDescent="0.2">
      <c r="AH6969" s="2" t="s">
        <v>7095</v>
      </c>
    </row>
    <row r="6970" spans="34:34" x14ac:dyDescent="0.2">
      <c r="AH6970" s="2" t="s">
        <v>7096</v>
      </c>
    </row>
    <row r="6971" spans="34:34" x14ac:dyDescent="0.2">
      <c r="AH6971" s="2" t="s">
        <v>7097</v>
      </c>
    </row>
    <row r="6972" spans="34:34" x14ac:dyDescent="0.2">
      <c r="AH6972" s="2" t="s">
        <v>7098</v>
      </c>
    </row>
    <row r="6973" spans="34:34" x14ac:dyDescent="0.2">
      <c r="AH6973" s="2" t="s">
        <v>7099</v>
      </c>
    </row>
    <row r="6974" spans="34:34" x14ac:dyDescent="0.2">
      <c r="AH6974" s="2" t="s">
        <v>7100</v>
      </c>
    </row>
    <row r="6975" spans="34:34" x14ac:dyDescent="0.2">
      <c r="AH6975" s="2" t="s">
        <v>7101</v>
      </c>
    </row>
    <row r="6976" spans="34:34" x14ac:dyDescent="0.2">
      <c r="AH6976" s="2" t="s">
        <v>7102</v>
      </c>
    </row>
    <row r="6977" spans="34:34" x14ac:dyDescent="0.2">
      <c r="AH6977" s="2" t="s">
        <v>7103</v>
      </c>
    </row>
    <row r="6978" spans="34:34" x14ac:dyDescent="0.2">
      <c r="AH6978" s="2" t="s">
        <v>7104</v>
      </c>
    </row>
    <row r="6979" spans="34:34" x14ac:dyDescent="0.2">
      <c r="AH6979" s="2" t="s">
        <v>7105</v>
      </c>
    </row>
    <row r="6980" spans="34:34" x14ac:dyDescent="0.2">
      <c r="AH6980" s="2" t="s">
        <v>7106</v>
      </c>
    </row>
    <row r="6981" spans="34:34" x14ac:dyDescent="0.2">
      <c r="AH6981" s="2" t="s">
        <v>7107</v>
      </c>
    </row>
    <row r="6982" spans="34:34" x14ac:dyDescent="0.2">
      <c r="AH6982" s="2" t="s">
        <v>7108</v>
      </c>
    </row>
    <row r="6983" spans="34:34" x14ac:dyDescent="0.2">
      <c r="AH6983" s="2" t="s">
        <v>7109</v>
      </c>
    </row>
    <row r="6984" spans="34:34" x14ac:dyDescent="0.2">
      <c r="AH6984" s="2" t="s">
        <v>7110</v>
      </c>
    </row>
    <row r="6985" spans="34:34" x14ac:dyDescent="0.2">
      <c r="AH6985" s="2" t="s">
        <v>7111</v>
      </c>
    </row>
    <row r="6986" spans="34:34" x14ac:dyDescent="0.2">
      <c r="AH6986" s="2" t="s">
        <v>7112</v>
      </c>
    </row>
    <row r="6987" spans="34:34" x14ac:dyDescent="0.2">
      <c r="AH6987" s="2" t="s">
        <v>7113</v>
      </c>
    </row>
    <row r="6988" spans="34:34" x14ac:dyDescent="0.2">
      <c r="AH6988" s="2" t="s">
        <v>7114</v>
      </c>
    </row>
    <row r="6989" spans="34:34" x14ac:dyDescent="0.2">
      <c r="AH6989" s="2" t="s">
        <v>7115</v>
      </c>
    </row>
    <row r="6990" spans="34:34" x14ac:dyDescent="0.2">
      <c r="AH6990" s="2" t="s">
        <v>7116</v>
      </c>
    </row>
    <row r="6991" spans="34:34" x14ac:dyDescent="0.2">
      <c r="AH6991" s="2" t="s">
        <v>7117</v>
      </c>
    </row>
    <row r="6992" spans="34:34" x14ac:dyDescent="0.2">
      <c r="AH6992" s="2" t="s">
        <v>7118</v>
      </c>
    </row>
    <row r="6993" spans="34:34" x14ac:dyDescent="0.2">
      <c r="AH6993" s="2" t="s">
        <v>7119</v>
      </c>
    </row>
    <row r="6994" spans="34:34" x14ac:dyDescent="0.2">
      <c r="AH6994" s="2" t="s">
        <v>7120</v>
      </c>
    </row>
    <row r="6995" spans="34:34" x14ac:dyDescent="0.2">
      <c r="AH6995" s="2" t="s">
        <v>7121</v>
      </c>
    </row>
    <row r="6996" spans="34:34" x14ac:dyDescent="0.2">
      <c r="AH6996" s="2" t="s">
        <v>7122</v>
      </c>
    </row>
    <row r="6997" spans="34:34" x14ac:dyDescent="0.2">
      <c r="AH6997" s="2" t="s">
        <v>7123</v>
      </c>
    </row>
    <row r="6998" spans="34:34" x14ac:dyDescent="0.2">
      <c r="AH6998" s="2" t="s">
        <v>7124</v>
      </c>
    </row>
    <row r="6999" spans="34:34" x14ac:dyDescent="0.2">
      <c r="AH6999" s="2" t="s">
        <v>7125</v>
      </c>
    </row>
    <row r="7000" spans="34:34" x14ac:dyDescent="0.2">
      <c r="AH7000" s="2" t="s">
        <v>7126</v>
      </c>
    </row>
    <row r="7001" spans="34:34" x14ac:dyDescent="0.2">
      <c r="AH7001" s="2" t="s">
        <v>7127</v>
      </c>
    </row>
    <row r="7002" spans="34:34" x14ac:dyDescent="0.2">
      <c r="AH7002" s="2" t="s">
        <v>7128</v>
      </c>
    </row>
    <row r="7003" spans="34:34" x14ac:dyDescent="0.2">
      <c r="AH7003" s="2" t="s">
        <v>7129</v>
      </c>
    </row>
    <row r="7004" spans="34:34" x14ac:dyDescent="0.2">
      <c r="AH7004" s="2" t="s">
        <v>7130</v>
      </c>
    </row>
    <row r="7005" spans="34:34" x14ac:dyDescent="0.2">
      <c r="AH7005" s="2" t="s">
        <v>7131</v>
      </c>
    </row>
    <row r="7006" spans="34:34" x14ac:dyDescent="0.2">
      <c r="AH7006" s="2" t="s">
        <v>7132</v>
      </c>
    </row>
    <row r="7007" spans="34:34" x14ac:dyDescent="0.2">
      <c r="AH7007" s="2" t="s">
        <v>7133</v>
      </c>
    </row>
    <row r="7008" spans="34:34" x14ac:dyDescent="0.2">
      <c r="AH7008" s="2" t="s">
        <v>7134</v>
      </c>
    </row>
    <row r="7009" spans="34:34" x14ac:dyDescent="0.2">
      <c r="AH7009" s="2" t="s">
        <v>7135</v>
      </c>
    </row>
    <row r="7010" spans="34:34" x14ac:dyDescent="0.2">
      <c r="AH7010" s="2" t="s">
        <v>7136</v>
      </c>
    </row>
    <row r="7011" spans="34:34" x14ac:dyDescent="0.2">
      <c r="AH7011" s="2" t="s">
        <v>7137</v>
      </c>
    </row>
    <row r="7012" spans="34:34" x14ac:dyDescent="0.2">
      <c r="AH7012" s="2" t="s">
        <v>7138</v>
      </c>
    </row>
    <row r="7013" spans="34:34" x14ac:dyDescent="0.2">
      <c r="AH7013" s="2" t="s">
        <v>7139</v>
      </c>
    </row>
    <row r="7014" spans="34:34" x14ac:dyDescent="0.2">
      <c r="AH7014" s="2" t="s">
        <v>7140</v>
      </c>
    </row>
    <row r="7015" spans="34:34" x14ac:dyDescent="0.2">
      <c r="AH7015" s="2" t="s">
        <v>7141</v>
      </c>
    </row>
    <row r="7016" spans="34:34" x14ac:dyDescent="0.2">
      <c r="AH7016" s="2" t="s">
        <v>7142</v>
      </c>
    </row>
    <row r="7017" spans="34:34" x14ac:dyDescent="0.2">
      <c r="AH7017" s="2" t="s">
        <v>7143</v>
      </c>
    </row>
    <row r="7018" spans="34:34" x14ac:dyDescent="0.2">
      <c r="AH7018" s="2" t="s">
        <v>7144</v>
      </c>
    </row>
    <row r="7019" spans="34:34" x14ac:dyDescent="0.2">
      <c r="AH7019" s="2" t="s">
        <v>7145</v>
      </c>
    </row>
    <row r="7020" spans="34:34" x14ac:dyDescent="0.2">
      <c r="AH7020" s="2" t="s">
        <v>7146</v>
      </c>
    </row>
    <row r="7021" spans="34:34" x14ac:dyDescent="0.2">
      <c r="AH7021" s="2" t="s">
        <v>7147</v>
      </c>
    </row>
    <row r="7022" spans="34:34" x14ac:dyDescent="0.2">
      <c r="AH7022" s="2" t="s">
        <v>7148</v>
      </c>
    </row>
    <row r="7023" spans="34:34" x14ac:dyDescent="0.2">
      <c r="AH7023" s="2" t="s">
        <v>7149</v>
      </c>
    </row>
    <row r="7024" spans="34:34" x14ac:dyDescent="0.2">
      <c r="AH7024" s="2" t="s">
        <v>7150</v>
      </c>
    </row>
    <row r="7025" spans="34:34" x14ac:dyDescent="0.2">
      <c r="AH7025" s="2" t="s">
        <v>7151</v>
      </c>
    </row>
    <row r="7026" spans="34:34" x14ac:dyDescent="0.2">
      <c r="AH7026" s="2" t="s">
        <v>7152</v>
      </c>
    </row>
    <row r="7027" spans="34:34" x14ac:dyDescent="0.2">
      <c r="AH7027" s="2" t="s">
        <v>7153</v>
      </c>
    </row>
    <row r="7028" spans="34:34" x14ac:dyDescent="0.2">
      <c r="AH7028" s="2" t="s">
        <v>7154</v>
      </c>
    </row>
    <row r="7029" spans="34:34" x14ac:dyDescent="0.2">
      <c r="AH7029" s="2" t="s">
        <v>7155</v>
      </c>
    </row>
    <row r="7030" spans="34:34" x14ac:dyDescent="0.2">
      <c r="AH7030" s="2" t="s">
        <v>7156</v>
      </c>
    </row>
    <row r="7031" spans="34:34" x14ac:dyDescent="0.2">
      <c r="AH7031" s="2" t="s">
        <v>7157</v>
      </c>
    </row>
    <row r="7032" spans="34:34" x14ac:dyDescent="0.2">
      <c r="AH7032" s="2" t="s">
        <v>7158</v>
      </c>
    </row>
    <row r="7033" spans="34:34" x14ac:dyDescent="0.2">
      <c r="AH7033" s="2" t="s">
        <v>7159</v>
      </c>
    </row>
    <row r="7034" spans="34:34" x14ac:dyDescent="0.2">
      <c r="AH7034" s="2" t="s">
        <v>7160</v>
      </c>
    </row>
    <row r="7035" spans="34:34" x14ac:dyDescent="0.2">
      <c r="AH7035" s="2" t="s">
        <v>7161</v>
      </c>
    </row>
    <row r="7036" spans="34:34" x14ac:dyDescent="0.2">
      <c r="AH7036" s="2" t="s">
        <v>7162</v>
      </c>
    </row>
    <row r="7037" spans="34:34" x14ac:dyDescent="0.2">
      <c r="AH7037" s="2" t="s">
        <v>7163</v>
      </c>
    </row>
    <row r="7038" spans="34:34" x14ac:dyDescent="0.2">
      <c r="AH7038" s="2" t="s">
        <v>7164</v>
      </c>
    </row>
    <row r="7039" spans="34:34" x14ac:dyDescent="0.2">
      <c r="AH7039" s="2" t="s">
        <v>7165</v>
      </c>
    </row>
    <row r="7040" spans="34:34" x14ac:dyDescent="0.2">
      <c r="AH7040" s="2" t="s">
        <v>7166</v>
      </c>
    </row>
    <row r="7041" spans="34:34" x14ac:dyDescent="0.2">
      <c r="AH7041" s="2" t="s">
        <v>7167</v>
      </c>
    </row>
    <row r="7042" spans="34:34" x14ac:dyDescent="0.2">
      <c r="AH7042" s="2" t="s">
        <v>7168</v>
      </c>
    </row>
    <row r="7043" spans="34:34" x14ac:dyDescent="0.2">
      <c r="AH7043" s="2" t="s">
        <v>7169</v>
      </c>
    </row>
    <row r="7044" spans="34:34" x14ac:dyDescent="0.2">
      <c r="AH7044" s="2" t="s">
        <v>7170</v>
      </c>
    </row>
    <row r="7045" spans="34:34" x14ac:dyDescent="0.2">
      <c r="AH7045" s="2" t="s">
        <v>7171</v>
      </c>
    </row>
    <row r="7046" spans="34:34" x14ac:dyDescent="0.2">
      <c r="AH7046" s="2" t="s">
        <v>7172</v>
      </c>
    </row>
    <row r="7047" spans="34:34" x14ac:dyDescent="0.2">
      <c r="AH7047" s="2" t="s">
        <v>7173</v>
      </c>
    </row>
    <row r="7048" spans="34:34" x14ac:dyDescent="0.2">
      <c r="AH7048" s="2" t="s">
        <v>7174</v>
      </c>
    </row>
    <row r="7049" spans="34:34" x14ac:dyDescent="0.2">
      <c r="AH7049" s="2" t="s">
        <v>7175</v>
      </c>
    </row>
    <row r="7050" spans="34:34" x14ac:dyDescent="0.2">
      <c r="AH7050" s="2" t="s">
        <v>7176</v>
      </c>
    </row>
    <row r="7051" spans="34:34" x14ac:dyDescent="0.2">
      <c r="AH7051" s="2" t="s">
        <v>7177</v>
      </c>
    </row>
    <row r="7052" spans="34:34" x14ac:dyDescent="0.2">
      <c r="AH7052" s="2" t="s">
        <v>7178</v>
      </c>
    </row>
    <row r="7053" spans="34:34" x14ac:dyDescent="0.2">
      <c r="AH7053" s="2" t="s">
        <v>7179</v>
      </c>
    </row>
    <row r="7054" spans="34:34" x14ac:dyDescent="0.2">
      <c r="AH7054" s="2" t="s">
        <v>7180</v>
      </c>
    </row>
    <row r="7055" spans="34:34" x14ac:dyDescent="0.2">
      <c r="AH7055" s="2" t="s">
        <v>7181</v>
      </c>
    </row>
    <row r="7056" spans="34:34" x14ac:dyDescent="0.2">
      <c r="AH7056" s="2" t="s">
        <v>7182</v>
      </c>
    </row>
    <row r="7057" spans="34:34" x14ac:dyDescent="0.2">
      <c r="AH7057" s="2" t="s">
        <v>7183</v>
      </c>
    </row>
    <row r="7058" spans="34:34" x14ac:dyDescent="0.2">
      <c r="AH7058" s="2" t="s">
        <v>7184</v>
      </c>
    </row>
    <row r="7059" spans="34:34" x14ac:dyDescent="0.2">
      <c r="AH7059" s="2" t="s">
        <v>7185</v>
      </c>
    </row>
    <row r="7060" spans="34:34" x14ac:dyDescent="0.2">
      <c r="AH7060" s="2" t="s">
        <v>7186</v>
      </c>
    </row>
    <row r="7061" spans="34:34" x14ac:dyDescent="0.2">
      <c r="AH7061" s="2" t="s">
        <v>7187</v>
      </c>
    </row>
    <row r="7062" spans="34:34" x14ac:dyDescent="0.2">
      <c r="AH7062" s="2" t="s">
        <v>7188</v>
      </c>
    </row>
    <row r="7063" spans="34:34" x14ac:dyDescent="0.2">
      <c r="AH7063" s="2" t="s">
        <v>7189</v>
      </c>
    </row>
    <row r="7064" spans="34:34" x14ac:dyDescent="0.2">
      <c r="AH7064" s="2" t="s">
        <v>7190</v>
      </c>
    </row>
    <row r="7065" spans="34:34" x14ac:dyDescent="0.2">
      <c r="AH7065" s="2" t="s">
        <v>7191</v>
      </c>
    </row>
    <row r="7066" spans="34:34" x14ac:dyDescent="0.2">
      <c r="AH7066" s="2" t="s">
        <v>7192</v>
      </c>
    </row>
    <row r="7067" spans="34:34" x14ac:dyDescent="0.2">
      <c r="AH7067" s="2" t="s">
        <v>7193</v>
      </c>
    </row>
    <row r="7068" spans="34:34" x14ac:dyDescent="0.2">
      <c r="AH7068" s="2" t="s">
        <v>7194</v>
      </c>
    </row>
    <row r="7069" spans="34:34" x14ac:dyDescent="0.2">
      <c r="AH7069" s="2" t="s">
        <v>7195</v>
      </c>
    </row>
    <row r="7070" spans="34:34" x14ac:dyDescent="0.2">
      <c r="AH7070" s="2" t="s">
        <v>47</v>
      </c>
    </row>
    <row r="7071" spans="34:34" x14ac:dyDescent="0.2">
      <c r="AH7071" s="2" t="s">
        <v>7196</v>
      </c>
    </row>
    <row r="7072" spans="34:34" x14ac:dyDescent="0.2">
      <c r="AH7072" s="2" t="s">
        <v>7197</v>
      </c>
    </row>
    <row r="7073" spans="34:34" x14ac:dyDescent="0.2">
      <c r="AH7073" s="2" t="s">
        <v>7198</v>
      </c>
    </row>
    <row r="7074" spans="34:34" x14ac:dyDescent="0.2">
      <c r="AH7074" s="2" t="s">
        <v>7199</v>
      </c>
    </row>
    <row r="7075" spans="34:34" x14ac:dyDescent="0.2">
      <c r="AH7075" s="2" t="s">
        <v>7200</v>
      </c>
    </row>
    <row r="7076" spans="34:34" x14ac:dyDescent="0.2">
      <c r="AH7076" s="2" t="s">
        <v>7201</v>
      </c>
    </row>
    <row r="7077" spans="34:34" x14ac:dyDescent="0.2">
      <c r="AH7077" s="2" t="s">
        <v>7202</v>
      </c>
    </row>
    <row r="7078" spans="34:34" x14ac:dyDescent="0.2">
      <c r="AH7078" s="2" t="s">
        <v>7203</v>
      </c>
    </row>
    <row r="7079" spans="34:34" x14ac:dyDescent="0.2">
      <c r="AH7079" s="2" t="s">
        <v>7204</v>
      </c>
    </row>
    <row r="7080" spans="34:34" x14ac:dyDescent="0.2">
      <c r="AH7080" s="2" t="s">
        <v>7205</v>
      </c>
    </row>
    <row r="7081" spans="34:34" x14ac:dyDescent="0.2">
      <c r="AH7081" s="2" t="s">
        <v>7206</v>
      </c>
    </row>
    <row r="7082" spans="34:34" x14ac:dyDescent="0.2">
      <c r="AH7082" s="2" t="s">
        <v>7207</v>
      </c>
    </row>
    <row r="7083" spans="34:34" x14ac:dyDescent="0.2">
      <c r="AH7083" s="2" t="s">
        <v>7208</v>
      </c>
    </row>
    <row r="7084" spans="34:34" x14ac:dyDescent="0.2">
      <c r="AH7084" s="2" t="s">
        <v>7209</v>
      </c>
    </row>
    <row r="7085" spans="34:34" x14ac:dyDescent="0.2">
      <c r="AH7085" s="2" t="s">
        <v>7210</v>
      </c>
    </row>
    <row r="7086" spans="34:34" x14ac:dyDescent="0.2">
      <c r="AH7086" s="2" t="s">
        <v>7211</v>
      </c>
    </row>
    <row r="7087" spans="34:34" x14ac:dyDescent="0.2">
      <c r="AH7087" s="2" t="s">
        <v>7212</v>
      </c>
    </row>
    <row r="7088" spans="34:34" x14ac:dyDescent="0.2">
      <c r="AH7088" s="2" t="s">
        <v>7213</v>
      </c>
    </row>
    <row r="7089" spans="34:34" x14ac:dyDescent="0.2">
      <c r="AH7089" s="2" t="s">
        <v>7214</v>
      </c>
    </row>
    <row r="7090" spans="34:34" x14ac:dyDescent="0.2">
      <c r="AH7090" s="2" t="s">
        <v>7215</v>
      </c>
    </row>
    <row r="7091" spans="34:34" x14ac:dyDescent="0.2">
      <c r="AH7091" s="2" t="s">
        <v>7216</v>
      </c>
    </row>
    <row r="7092" spans="34:34" x14ac:dyDescent="0.2">
      <c r="AH7092" s="2" t="s">
        <v>7217</v>
      </c>
    </row>
    <row r="7093" spans="34:34" x14ac:dyDescent="0.2">
      <c r="AH7093" s="2" t="s">
        <v>7218</v>
      </c>
    </row>
    <row r="7094" spans="34:34" x14ac:dyDescent="0.2">
      <c r="AH7094" s="2" t="s">
        <v>7219</v>
      </c>
    </row>
    <row r="7095" spans="34:34" x14ac:dyDescent="0.2">
      <c r="AH7095" s="2" t="s">
        <v>7220</v>
      </c>
    </row>
    <row r="7096" spans="34:34" x14ac:dyDescent="0.2">
      <c r="AH7096" s="2" t="s">
        <v>7221</v>
      </c>
    </row>
    <row r="7097" spans="34:34" x14ac:dyDescent="0.2">
      <c r="AH7097" s="2" t="s">
        <v>7222</v>
      </c>
    </row>
    <row r="7098" spans="34:34" x14ac:dyDescent="0.2">
      <c r="AH7098" s="2" t="s">
        <v>7223</v>
      </c>
    </row>
    <row r="7099" spans="34:34" x14ac:dyDescent="0.2">
      <c r="AH7099" s="2" t="s">
        <v>7224</v>
      </c>
    </row>
    <row r="7100" spans="34:34" x14ac:dyDescent="0.2">
      <c r="AH7100" s="2" t="s">
        <v>7225</v>
      </c>
    </row>
    <row r="7101" spans="34:34" x14ac:dyDescent="0.2">
      <c r="AH7101" s="2" t="s">
        <v>7226</v>
      </c>
    </row>
    <row r="7102" spans="34:34" x14ac:dyDescent="0.2">
      <c r="AH7102" s="2" t="s">
        <v>7227</v>
      </c>
    </row>
    <row r="7103" spans="34:34" x14ac:dyDescent="0.2">
      <c r="AH7103" s="2" t="s">
        <v>7228</v>
      </c>
    </row>
    <row r="7104" spans="34:34" x14ac:dyDescent="0.2">
      <c r="AH7104" s="2" t="s">
        <v>7229</v>
      </c>
    </row>
    <row r="7105" spans="34:34" x14ac:dyDescent="0.2">
      <c r="AH7105" s="2" t="s">
        <v>7230</v>
      </c>
    </row>
    <row r="7106" spans="34:34" x14ac:dyDescent="0.2">
      <c r="AH7106" s="2" t="s">
        <v>7231</v>
      </c>
    </row>
    <row r="7107" spans="34:34" x14ac:dyDescent="0.2">
      <c r="AH7107" s="2" t="s">
        <v>7232</v>
      </c>
    </row>
    <row r="7108" spans="34:34" x14ac:dyDescent="0.2">
      <c r="AH7108" s="2" t="s">
        <v>7233</v>
      </c>
    </row>
    <row r="7109" spans="34:34" x14ac:dyDescent="0.2">
      <c r="AH7109" s="2" t="s">
        <v>7234</v>
      </c>
    </row>
    <row r="7110" spans="34:34" x14ac:dyDescent="0.2">
      <c r="AH7110" s="2" t="s">
        <v>7235</v>
      </c>
    </row>
    <row r="7111" spans="34:34" x14ac:dyDescent="0.2">
      <c r="AH7111" s="2" t="s">
        <v>7236</v>
      </c>
    </row>
    <row r="7112" spans="34:34" x14ac:dyDescent="0.2">
      <c r="AH7112" s="2" t="s">
        <v>7237</v>
      </c>
    </row>
    <row r="7113" spans="34:34" x14ac:dyDescent="0.2">
      <c r="AH7113" s="2" t="s">
        <v>7238</v>
      </c>
    </row>
    <row r="7114" spans="34:34" x14ac:dyDescent="0.2">
      <c r="AH7114" s="2" t="s">
        <v>7239</v>
      </c>
    </row>
    <row r="7115" spans="34:34" x14ac:dyDescent="0.2">
      <c r="AH7115" s="2" t="s">
        <v>7240</v>
      </c>
    </row>
    <row r="7116" spans="34:34" x14ac:dyDescent="0.2">
      <c r="AH7116" s="2" t="s">
        <v>7241</v>
      </c>
    </row>
    <row r="7117" spans="34:34" x14ac:dyDescent="0.2">
      <c r="AH7117" s="2" t="s">
        <v>7242</v>
      </c>
    </row>
    <row r="7118" spans="34:34" x14ac:dyDescent="0.2">
      <c r="AH7118" s="2" t="s">
        <v>7243</v>
      </c>
    </row>
    <row r="7119" spans="34:34" x14ac:dyDescent="0.2">
      <c r="AH7119" s="2" t="s">
        <v>7244</v>
      </c>
    </row>
    <row r="7120" spans="34:34" x14ac:dyDescent="0.2">
      <c r="AH7120" s="2" t="s">
        <v>7245</v>
      </c>
    </row>
    <row r="7121" spans="34:34" x14ac:dyDescent="0.2">
      <c r="AH7121" s="2" t="s">
        <v>7246</v>
      </c>
    </row>
    <row r="7122" spans="34:34" x14ac:dyDescent="0.2">
      <c r="AH7122" s="2" t="s">
        <v>7247</v>
      </c>
    </row>
    <row r="7123" spans="34:34" x14ac:dyDescent="0.2">
      <c r="AH7123" s="2" t="s">
        <v>7248</v>
      </c>
    </row>
    <row r="7124" spans="34:34" x14ac:dyDescent="0.2">
      <c r="AH7124" s="2" t="s">
        <v>7249</v>
      </c>
    </row>
    <row r="7125" spans="34:34" x14ac:dyDescent="0.2">
      <c r="AH7125" s="2" t="s">
        <v>7250</v>
      </c>
    </row>
    <row r="7126" spans="34:34" x14ac:dyDescent="0.2">
      <c r="AH7126" s="2" t="s">
        <v>7251</v>
      </c>
    </row>
    <row r="7127" spans="34:34" x14ac:dyDescent="0.2">
      <c r="AH7127" s="2" t="s">
        <v>7252</v>
      </c>
    </row>
    <row r="7128" spans="34:34" x14ac:dyDescent="0.2">
      <c r="AH7128" s="2" t="s">
        <v>7253</v>
      </c>
    </row>
    <row r="7129" spans="34:34" x14ac:dyDescent="0.2">
      <c r="AH7129" s="2" t="s">
        <v>7254</v>
      </c>
    </row>
    <row r="7130" spans="34:34" x14ac:dyDescent="0.2">
      <c r="AH7130" s="2" t="s">
        <v>7255</v>
      </c>
    </row>
    <row r="7131" spans="34:34" x14ac:dyDescent="0.2">
      <c r="AH7131" s="2" t="s">
        <v>7256</v>
      </c>
    </row>
    <row r="7132" spans="34:34" x14ac:dyDescent="0.2">
      <c r="AH7132" s="2" t="s">
        <v>7257</v>
      </c>
    </row>
    <row r="7133" spans="34:34" x14ac:dyDescent="0.2">
      <c r="AH7133" s="2" t="s">
        <v>7258</v>
      </c>
    </row>
    <row r="7134" spans="34:34" x14ac:dyDescent="0.2">
      <c r="AH7134" s="2" t="s">
        <v>7259</v>
      </c>
    </row>
    <row r="7135" spans="34:34" x14ac:dyDescent="0.2">
      <c r="AH7135" s="2" t="s">
        <v>7260</v>
      </c>
    </row>
    <row r="7136" spans="34:34" x14ac:dyDescent="0.2">
      <c r="AH7136" s="2" t="s">
        <v>7261</v>
      </c>
    </row>
    <row r="7137" spans="34:34" x14ac:dyDescent="0.2">
      <c r="AH7137" s="2" t="s">
        <v>7262</v>
      </c>
    </row>
    <row r="7138" spans="34:34" x14ac:dyDescent="0.2">
      <c r="AH7138" s="2" t="s">
        <v>7263</v>
      </c>
    </row>
    <row r="7139" spans="34:34" x14ac:dyDescent="0.2">
      <c r="AH7139" s="2" t="s">
        <v>7264</v>
      </c>
    </row>
    <row r="7140" spans="34:34" x14ac:dyDescent="0.2">
      <c r="AH7140" s="2" t="s">
        <v>7265</v>
      </c>
    </row>
    <row r="7141" spans="34:34" x14ac:dyDescent="0.2">
      <c r="AH7141" s="2" t="s">
        <v>7266</v>
      </c>
    </row>
    <row r="7142" spans="34:34" x14ac:dyDescent="0.2">
      <c r="AH7142" s="2" t="s">
        <v>7267</v>
      </c>
    </row>
    <row r="7143" spans="34:34" x14ac:dyDescent="0.2">
      <c r="AH7143" s="2" t="s">
        <v>7268</v>
      </c>
    </row>
    <row r="7144" spans="34:34" x14ac:dyDescent="0.2">
      <c r="AH7144" s="2" t="s">
        <v>7269</v>
      </c>
    </row>
    <row r="7145" spans="34:34" x14ac:dyDescent="0.2">
      <c r="AH7145" s="2" t="s">
        <v>7270</v>
      </c>
    </row>
    <row r="7146" spans="34:34" x14ac:dyDescent="0.2">
      <c r="AH7146" s="2" t="s">
        <v>7271</v>
      </c>
    </row>
    <row r="7147" spans="34:34" x14ac:dyDescent="0.2">
      <c r="AH7147" s="2" t="s">
        <v>7272</v>
      </c>
    </row>
    <row r="7148" spans="34:34" x14ac:dyDescent="0.2">
      <c r="AH7148" s="2" t="s">
        <v>7273</v>
      </c>
    </row>
    <row r="7149" spans="34:34" x14ac:dyDescent="0.2">
      <c r="AH7149" s="2" t="s">
        <v>7274</v>
      </c>
    </row>
    <row r="7150" spans="34:34" x14ac:dyDescent="0.2">
      <c r="AH7150" s="2" t="s">
        <v>7275</v>
      </c>
    </row>
    <row r="7151" spans="34:34" x14ac:dyDescent="0.2">
      <c r="AH7151" s="2" t="s">
        <v>7276</v>
      </c>
    </row>
    <row r="7152" spans="34:34" x14ac:dyDescent="0.2">
      <c r="AH7152" s="2" t="s">
        <v>7277</v>
      </c>
    </row>
    <row r="7153" spans="34:34" x14ac:dyDescent="0.2">
      <c r="AH7153" s="2" t="s">
        <v>7278</v>
      </c>
    </row>
    <row r="7154" spans="34:34" x14ac:dyDescent="0.2">
      <c r="AH7154" s="2" t="s">
        <v>7279</v>
      </c>
    </row>
    <row r="7155" spans="34:34" x14ac:dyDescent="0.2">
      <c r="AH7155" s="2" t="s">
        <v>7280</v>
      </c>
    </row>
    <row r="7156" spans="34:34" x14ac:dyDescent="0.2">
      <c r="AH7156" s="2" t="s">
        <v>7281</v>
      </c>
    </row>
    <row r="7157" spans="34:34" x14ac:dyDescent="0.2">
      <c r="AH7157" s="2" t="s">
        <v>7282</v>
      </c>
    </row>
    <row r="7158" spans="34:34" x14ac:dyDescent="0.2">
      <c r="AH7158" s="2" t="s">
        <v>7283</v>
      </c>
    </row>
    <row r="7159" spans="34:34" x14ac:dyDescent="0.2">
      <c r="AH7159" s="2" t="s">
        <v>7284</v>
      </c>
    </row>
    <row r="7160" spans="34:34" x14ac:dyDescent="0.2">
      <c r="AH7160" s="2" t="s">
        <v>7285</v>
      </c>
    </row>
    <row r="7161" spans="34:34" x14ac:dyDescent="0.2">
      <c r="AH7161" s="2" t="s">
        <v>7286</v>
      </c>
    </row>
    <row r="7162" spans="34:34" x14ac:dyDescent="0.2">
      <c r="AH7162" s="2" t="s">
        <v>7287</v>
      </c>
    </row>
    <row r="7163" spans="34:34" x14ac:dyDescent="0.2">
      <c r="AH7163" s="2" t="s">
        <v>7288</v>
      </c>
    </row>
    <row r="7164" spans="34:34" x14ac:dyDescent="0.2">
      <c r="AH7164" s="2" t="s">
        <v>7289</v>
      </c>
    </row>
    <row r="7165" spans="34:34" x14ac:dyDescent="0.2">
      <c r="AH7165" s="2" t="s">
        <v>7290</v>
      </c>
    </row>
    <row r="7166" spans="34:34" x14ac:dyDescent="0.2">
      <c r="AH7166" s="2" t="s">
        <v>7291</v>
      </c>
    </row>
    <row r="7167" spans="34:34" x14ac:dyDescent="0.2">
      <c r="AH7167" s="2" t="s">
        <v>7292</v>
      </c>
    </row>
    <row r="7168" spans="34:34" x14ac:dyDescent="0.2">
      <c r="AH7168" s="2" t="s">
        <v>7293</v>
      </c>
    </row>
    <row r="7169" spans="34:34" x14ac:dyDescent="0.2">
      <c r="AH7169" s="2" t="s">
        <v>7294</v>
      </c>
    </row>
    <row r="7170" spans="34:34" x14ac:dyDescent="0.2">
      <c r="AH7170" s="2" t="s">
        <v>7295</v>
      </c>
    </row>
    <row r="7171" spans="34:34" x14ac:dyDescent="0.2">
      <c r="AH7171" s="2" t="s">
        <v>7296</v>
      </c>
    </row>
    <row r="7172" spans="34:34" x14ac:dyDescent="0.2">
      <c r="AH7172" s="2" t="s">
        <v>7297</v>
      </c>
    </row>
    <row r="7173" spans="34:34" x14ac:dyDescent="0.2">
      <c r="AH7173" s="2" t="s">
        <v>7298</v>
      </c>
    </row>
    <row r="7174" spans="34:34" x14ac:dyDescent="0.2">
      <c r="AH7174" s="2" t="s">
        <v>7299</v>
      </c>
    </row>
    <row r="7175" spans="34:34" x14ac:dyDescent="0.2">
      <c r="AH7175" s="2" t="s">
        <v>7300</v>
      </c>
    </row>
    <row r="7176" spans="34:34" x14ac:dyDescent="0.2">
      <c r="AH7176" s="2" t="s">
        <v>7301</v>
      </c>
    </row>
    <row r="7177" spans="34:34" x14ac:dyDescent="0.2">
      <c r="AH7177" s="2" t="s">
        <v>7302</v>
      </c>
    </row>
    <row r="7178" spans="34:34" x14ac:dyDescent="0.2">
      <c r="AH7178" s="2" t="s">
        <v>7303</v>
      </c>
    </row>
    <row r="7179" spans="34:34" x14ac:dyDescent="0.2">
      <c r="AH7179" s="2" t="s">
        <v>7304</v>
      </c>
    </row>
    <row r="7180" spans="34:34" x14ac:dyDescent="0.2">
      <c r="AH7180" s="2" t="s">
        <v>7305</v>
      </c>
    </row>
    <row r="7181" spans="34:34" x14ac:dyDescent="0.2">
      <c r="AH7181" s="2" t="s">
        <v>7306</v>
      </c>
    </row>
    <row r="7182" spans="34:34" x14ac:dyDescent="0.2">
      <c r="AH7182" s="2" t="s">
        <v>7307</v>
      </c>
    </row>
    <row r="7183" spans="34:34" x14ac:dyDescent="0.2">
      <c r="AH7183" s="2" t="s">
        <v>7308</v>
      </c>
    </row>
    <row r="7184" spans="34:34" x14ac:dyDescent="0.2">
      <c r="AH7184" s="2" t="s">
        <v>7309</v>
      </c>
    </row>
    <row r="7185" spans="34:34" x14ac:dyDescent="0.2">
      <c r="AH7185" s="2" t="s">
        <v>7310</v>
      </c>
    </row>
    <row r="7186" spans="34:34" x14ac:dyDescent="0.2">
      <c r="AH7186" s="2" t="s">
        <v>7311</v>
      </c>
    </row>
    <row r="7187" spans="34:34" x14ac:dyDescent="0.2">
      <c r="AH7187" s="2" t="s">
        <v>7312</v>
      </c>
    </row>
    <row r="7188" spans="34:34" x14ac:dyDescent="0.2">
      <c r="AH7188" s="2" t="s">
        <v>7313</v>
      </c>
    </row>
    <row r="7189" spans="34:34" x14ac:dyDescent="0.2">
      <c r="AH7189" s="2" t="s">
        <v>7314</v>
      </c>
    </row>
    <row r="7190" spans="34:34" x14ac:dyDescent="0.2">
      <c r="AH7190" s="2" t="s">
        <v>7315</v>
      </c>
    </row>
    <row r="7191" spans="34:34" x14ac:dyDescent="0.2">
      <c r="AH7191" s="2" t="s">
        <v>7316</v>
      </c>
    </row>
    <row r="7192" spans="34:34" x14ac:dyDescent="0.2">
      <c r="AH7192" s="2" t="s">
        <v>7317</v>
      </c>
    </row>
    <row r="7193" spans="34:34" x14ac:dyDescent="0.2">
      <c r="AH7193" s="2" t="s">
        <v>7318</v>
      </c>
    </row>
    <row r="7194" spans="34:34" x14ac:dyDescent="0.2">
      <c r="AH7194" s="2" t="s">
        <v>7319</v>
      </c>
    </row>
    <row r="7195" spans="34:34" x14ac:dyDescent="0.2">
      <c r="AH7195" s="2" t="s">
        <v>7320</v>
      </c>
    </row>
    <row r="7196" spans="34:34" x14ac:dyDescent="0.2">
      <c r="AH7196" s="2" t="s">
        <v>7321</v>
      </c>
    </row>
    <row r="7197" spans="34:34" x14ac:dyDescent="0.2">
      <c r="AH7197" s="2" t="s">
        <v>7322</v>
      </c>
    </row>
    <row r="7198" spans="34:34" x14ac:dyDescent="0.2">
      <c r="AH7198" s="2" t="s">
        <v>7323</v>
      </c>
    </row>
    <row r="7199" spans="34:34" x14ac:dyDescent="0.2">
      <c r="AH7199" s="2" t="s">
        <v>7324</v>
      </c>
    </row>
    <row r="7200" spans="34:34" x14ac:dyDescent="0.2">
      <c r="AH7200" s="2" t="s">
        <v>7325</v>
      </c>
    </row>
    <row r="7201" spans="34:34" x14ac:dyDescent="0.2">
      <c r="AH7201" s="2" t="s">
        <v>7326</v>
      </c>
    </row>
    <row r="7202" spans="34:34" x14ac:dyDescent="0.2">
      <c r="AH7202" s="2" t="s">
        <v>7327</v>
      </c>
    </row>
    <row r="7203" spans="34:34" x14ac:dyDescent="0.2">
      <c r="AH7203" s="2" t="s">
        <v>7328</v>
      </c>
    </row>
    <row r="7204" spans="34:34" x14ac:dyDescent="0.2">
      <c r="AH7204" s="2" t="s">
        <v>7329</v>
      </c>
    </row>
    <row r="7205" spans="34:34" x14ac:dyDescent="0.2">
      <c r="AH7205" s="2" t="s">
        <v>7330</v>
      </c>
    </row>
    <row r="7206" spans="34:34" x14ac:dyDescent="0.2">
      <c r="AH7206" s="2" t="s">
        <v>7331</v>
      </c>
    </row>
    <row r="7207" spans="34:34" x14ac:dyDescent="0.2">
      <c r="AH7207" s="2" t="s">
        <v>7332</v>
      </c>
    </row>
    <row r="7208" spans="34:34" x14ac:dyDescent="0.2">
      <c r="AH7208" s="2" t="s">
        <v>7333</v>
      </c>
    </row>
    <row r="7209" spans="34:34" x14ac:dyDescent="0.2">
      <c r="AH7209" s="2" t="s">
        <v>7334</v>
      </c>
    </row>
    <row r="7210" spans="34:34" x14ac:dyDescent="0.2">
      <c r="AH7210" s="2" t="s">
        <v>7335</v>
      </c>
    </row>
    <row r="7211" spans="34:34" x14ac:dyDescent="0.2">
      <c r="AH7211" s="2" t="s">
        <v>7336</v>
      </c>
    </row>
    <row r="7212" spans="34:34" x14ac:dyDescent="0.2">
      <c r="AH7212" s="2" t="s">
        <v>7337</v>
      </c>
    </row>
    <row r="7213" spans="34:34" x14ac:dyDescent="0.2">
      <c r="AH7213" s="2" t="s">
        <v>7338</v>
      </c>
    </row>
    <row r="7214" spans="34:34" x14ac:dyDescent="0.2">
      <c r="AH7214" s="2" t="s">
        <v>7339</v>
      </c>
    </row>
    <row r="7215" spans="34:34" x14ac:dyDescent="0.2">
      <c r="AH7215" s="2" t="s">
        <v>7340</v>
      </c>
    </row>
    <row r="7216" spans="34:34" x14ac:dyDescent="0.2">
      <c r="AH7216" s="2" t="s">
        <v>7341</v>
      </c>
    </row>
    <row r="7217" spans="34:34" x14ac:dyDescent="0.2">
      <c r="AH7217" s="2" t="s">
        <v>7342</v>
      </c>
    </row>
    <row r="7218" spans="34:34" x14ac:dyDescent="0.2">
      <c r="AH7218" s="2" t="s">
        <v>7343</v>
      </c>
    </row>
    <row r="7219" spans="34:34" x14ac:dyDescent="0.2">
      <c r="AH7219" s="2" t="s">
        <v>7344</v>
      </c>
    </row>
    <row r="7220" spans="34:34" x14ac:dyDescent="0.2">
      <c r="AH7220" s="2" t="s">
        <v>7345</v>
      </c>
    </row>
    <row r="7221" spans="34:34" x14ac:dyDescent="0.2">
      <c r="AH7221" s="2" t="s">
        <v>7346</v>
      </c>
    </row>
    <row r="7222" spans="34:34" x14ac:dyDescent="0.2">
      <c r="AH7222" s="2" t="s">
        <v>7347</v>
      </c>
    </row>
    <row r="7223" spans="34:34" x14ac:dyDescent="0.2">
      <c r="AH7223" s="2" t="s">
        <v>7348</v>
      </c>
    </row>
    <row r="7224" spans="34:34" x14ac:dyDescent="0.2">
      <c r="AH7224" s="2" t="s">
        <v>7349</v>
      </c>
    </row>
    <row r="7225" spans="34:34" x14ac:dyDescent="0.2">
      <c r="AH7225" s="2" t="s">
        <v>7350</v>
      </c>
    </row>
    <row r="7226" spans="34:34" x14ac:dyDescent="0.2">
      <c r="AH7226" s="2" t="s">
        <v>7351</v>
      </c>
    </row>
    <row r="7227" spans="34:34" x14ac:dyDescent="0.2">
      <c r="AH7227" s="2" t="s">
        <v>7352</v>
      </c>
    </row>
    <row r="7228" spans="34:34" x14ac:dyDescent="0.2">
      <c r="AH7228" s="2" t="s">
        <v>7353</v>
      </c>
    </row>
    <row r="7229" spans="34:34" x14ac:dyDescent="0.2">
      <c r="AH7229" s="2" t="s">
        <v>7354</v>
      </c>
    </row>
    <row r="7230" spans="34:34" x14ac:dyDescent="0.2">
      <c r="AH7230" s="2" t="s">
        <v>7355</v>
      </c>
    </row>
    <row r="7231" spans="34:34" x14ac:dyDescent="0.2">
      <c r="AH7231" s="2" t="s">
        <v>7356</v>
      </c>
    </row>
    <row r="7232" spans="34:34" x14ac:dyDescent="0.2">
      <c r="AH7232" s="2" t="s">
        <v>7357</v>
      </c>
    </row>
    <row r="7233" spans="34:34" x14ac:dyDescent="0.2">
      <c r="AH7233" s="2" t="s">
        <v>7358</v>
      </c>
    </row>
    <row r="7234" spans="34:34" x14ac:dyDescent="0.2">
      <c r="AH7234" s="2" t="s">
        <v>7359</v>
      </c>
    </row>
    <row r="7235" spans="34:34" x14ac:dyDescent="0.2">
      <c r="AH7235" s="2" t="s">
        <v>7360</v>
      </c>
    </row>
    <row r="7236" spans="34:34" x14ac:dyDescent="0.2">
      <c r="AH7236" s="2" t="s">
        <v>7361</v>
      </c>
    </row>
    <row r="7237" spans="34:34" x14ac:dyDescent="0.2">
      <c r="AH7237" s="2" t="s">
        <v>7362</v>
      </c>
    </row>
    <row r="7238" spans="34:34" x14ac:dyDescent="0.2">
      <c r="AH7238" s="2" t="s">
        <v>7363</v>
      </c>
    </row>
    <row r="7239" spans="34:34" x14ac:dyDescent="0.2">
      <c r="AH7239" s="2" t="s">
        <v>7364</v>
      </c>
    </row>
    <row r="7240" spans="34:34" x14ac:dyDescent="0.2">
      <c r="AH7240" s="2" t="s">
        <v>7365</v>
      </c>
    </row>
    <row r="7241" spans="34:34" x14ac:dyDescent="0.2">
      <c r="AH7241" s="2" t="s">
        <v>7366</v>
      </c>
    </row>
    <row r="7242" spans="34:34" x14ac:dyDescent="0.2">
      <c r="AH7242" s="2" t="s">
        <v>7367</v>
      </c>
    </row>
    <row r="7243" spans="34:34" x14ac:dyDescent="0.2">
      <c r="AH7243" s="2" t="s">
        <v>7368</v>
      </c>
    </row>
    <row r="7244" spans="34:34" x14ac:dyDescent="0.2">
      <c r="AH7244" s="2" t="s">
        <v>7369</v>
      </c>
    </row>
    <row r="7245" spans="34:34" x14ac:dyDescent="0.2">
      <c r="AH7245" s="2" t="s">
        <v>7370</v>
      </c>
    </row>
    <row r="7246" spans="34:34" x14ac:dyDescent="0.2">
      <c r="AH7246" s="2" t="s">
        <v>7371</v>
      </c>
    </row>
    <row r="7247" spans="34:34" x14ac:dyDescent="0.2">
      <c r="AH7247" s="2" t="s">
        <v>7372</v>
      </c>
    </row>
    <row r="7248" spans="34:34" x14ac:dyDescent="0.2">
      <c r="AH7248" s="2" t="s">
        <v>7373</v>
      </c>
    </row>
    <row r="7249" spans="34:34" x14ac:dyDescent="0.2">
      <c r="AH7249" s="2" t="s">
        <v>7374</v>
      </c>
    </row>
    <row r="7250" spans="34:34" x14ac:dyDescent="0.2">
      <c r="AH7250" s="2" t="s">
        <v>7375</v>
      </c>
    </row>
    <row r="7251" spans="34:34" x14ac:dyDescent="0.2">
      <c r="AH7251" s="2" t="s">
        <v>7376</v>
      </c>
    </row>
    <row r="7252" spans="34:34" x14ac:dyDescent="0.2">
      <c r="AH7252" s="2" t="s">
        <v>7377</v>
      </c>
    </row>
    <row r="7253" spans="34:34" x14ac:dyDescent="0.2">
      <c r="AH7253" s="2" t="s">
        <v>7378</v>
      </c>
    </row>
    <row r="7254" spans="34:34" x14ac:dyDescent="0.2">
      <c r="AH7254" s="2" t="s">
        <v>7379</v>
      </c>
    </row>
    <row r="7255" spans="34:34" x14ac:dyDescent="0.2">
      <c r="AH7255" s="2" t="s">
        <v>7380</v>
      </c>
    </row>
    <row r="7256" spans="34:34" x14ac:dyDescent="0.2">
      <c r="AH7256" s="2" t="s">
        <v>7381</v>
      </c>
    </row>
    <row r="7257" spans="34:34" x14ac:dyDescent="0.2">
      <c r="AH7257" s="2" t="s">
        <v>7382</v>
      </c>
    </row>
    <row r="7258" spans="34:34" x14ac:dyDescent="0.2">
      <c r="AH7258" s="2" t="s">
        <v>7383</v>
      </c>
    </row>
    <row r="7259" spans="34:34" x14ac:dyDescent="0.2">
      <c r="AH7259" s="2" t="s">
        <v>7384</v>
      </c>
    </row>
    <row r="7260" spans="34:34" x14ac:dyDescent="0.2">
      <c r="AH7260" s="2" t="s">
        <v>7385</v>
      </c>
    </row>
    <row r="7261" spans="34:34" x14ac:dyDescent="0.2">
      <c r="AH7261" s="2" t="s">
        <v>7386</v>
      </c>
    </row>
    <row r="7262" spans="34:34" x14ac:dyDescent="0.2">
      <c r="AH7262" s="2" t="s">
        <v>7387</v>
      </c>
    </row>
    <row r="7263" spans="34:34" x14ac:dyDescent="0.2">
      <c r="AH7263" s="2" t="s">
        <v>7388</v>
      </c>
    </row>
    <row r="7264" spans="34:34" x14ac:dyDescent="0.2">
      <c r="AH7264" s="2" t="s">
        <v>7389</v>
      </c>
    </row>
    <row r="7265" spans="34:34" x14ac:dyDescent="0.2">
      <c r="AH7265" s="2" t="s">
        <v>7390</v>
      </c>
    </row>
    <row r="7266" spans="34:34" x14ac:dyDescent="0.2">
      <c r="AH7266" s="2" t="s">
        <v>7391</v>
      </c>
    </row>
    <row r="7267" spans="34:34" x14ac:dyDescent="0.2">
      <c r="AH7267" s="2" t="s">
        <v>7392</v>
      </c>
    </row>
    <row r="7268" spans="34:34" x14ac:dyDescent="0.2">
      <c r="AH7268" s="2" t="s">
        <v>7393</v>
      </c>
    </row>
    <row r="7269" spans="34:34" x14ac:dyDescent="0.2">
      <c r="AH7269" s="2" t="s">
        <v>7394</v>
      </c>
    </row>
    <row r="7270" spans="34:34" x14ac:dyDescent="0.2">
      <c r="AH7270" s="2" t="s">
        <v>7395</v>
      </c>
    </row>
    <row r="7271" spans="34:34" x14ac:dyDescent="0.2">
      <c r="AH7271" s="2" t="s">
        <v>7396</v>
      </c>
    </row>
    <row r="7272" spans="34:34" x14ac:dyDescent="0.2">
      <c r="AH7272" s="2" t="s">
        <v>7397</v>
      </c>
    </row>
    <row r="7273" spans="34:34" x14ac:dyDescent="0.2">
      <c r="AH7273" s="2" t="s">
        <v>7398</v>
      </c>
    </row>
    <row r="7274" spans="34:34" x14ac:dyDescent="0.2">
      <c r="AH7274" s="2" t="s">
        <v>7399</v>
      </c>
    </row>
    <row r="7275" spans="34:34" x14ac:dyDescent="0.2">
      <c r="AH7275" s="2" t="s">
        <v>7400</v>
      </c>
    </row>
    <row r="7276" spans="34:34" x14ac:dyDescent="0.2">
      <c r="AH7276" s="2" t="s">
        <v>7401</v>
      </c>
    </row>
    <row r="7277" spans="34:34" x14ac:dyDescent="0.2">
      <c r="AH7277" s="2" t="s">
        <v>7402</v>
      </c>
    </row>
    <row r="7278" spans="34:34" x14ac:dyDescent="0.2">
      <c r="AH7278" s="2" t="s">
        <v>7403</v>
      </c>
    </row>
    <row r="7279" spans="34:34" x14ac:dyDescent="0.2">
      <c r="AH7279" s="2" t="s">
        <v>7404</v>
      </c>
    </row>
    <row r="7280" spans="34:34" x14ac:dyDescent="0.2">
      <c r="AH7280" s="2" t="s">
        <v>7405</v>
      </c>
    </row>
    <row r="7281" spans="34:34" x14ac:dyDescent="0.2">
      <c r="AH7281" s="2" t="s">
        <v>7406</v>
      </c>
    </row>
    <row r="7282" spans="34:34" x14ac:dyDescent="0.2">
      <c r="AH7282" s="2" t="s">
        <v>7407</v>
      </c>
    </row>
    <row r="7283" spans="34:34" x14ac:dyDescent="0.2">
      <c r="AH7283" s="2" t="s">
        <v>7408</v>
      </c>
    </row>
    <row r="7284" spans="34:34" x14ac:dyDescent="0.2">
      <c r="AH7284" s="2" t="s">
        <v>7409</v>
      </c>
    </row>
    <row r="7285" spans="34:34" x14ac:dyDescent="0.2">
      <c r="AH7285" s="2" t="s">
        <v>7410</v>
      </c>
    </row>
    <row r="7286" spans="34:34" x14ac:dyDescent="0.2">
      <c r="AH7286" s="2" t="s">
        <v>7411</v>
      </c>
    </row>
    <row r="7287" spans="34:34" x14ac:dyDescent="0.2">
      <c r="AH7287" s="2" t="s">
        <v>7412</v>
      </c>
    </row>
    <row r="7288" spans="34:34" x14ac:dyDescent="0.2">
      <c r="AH7288" s="2" t="s">
        <v>7413</v>
      </c>
    </row>
    <row r="7289" spans="34:34" x14ac:dyDescent="0.2">
      <c r="AH7289" s="2" t="s">
        <v>7414</v>
      </c>
    </row>
    <row r="7290" spans="34:34" x14ac:dyDescent="0.2">
      <c r="AH7290" s="2" t="s">
        <v>7415</v>
      </c>
    </row>
    <row r="7291" spans="34:34" x14ac:dyDescent="0.2">
      <c r="AH7291" s="2" t="s">
        <v>7416</v>
      </c>
    </row>
    <row r="7292" spans="34:34" x14ac:dyDescent="0.2">
      <c r="AH7292" s="2" t="s">
        <v>7417</v>
      </c>
    </row>
    <row r="7293" spans="34:34" x14ac:dyDescent="0.2">
      <c r="AH7293" s="2" t="s">
        <v>7418</v>
      </c>
    </row>
    <row r="7294" spans="34:34" x14ac:dyDescent="0.2">
      <c r="AH7294" s="2" t="s">
        <v>7419</v>
      </c>
    </row>
    <row r="7295" spans="34:34" x14ac:dyDescent="0.2">
      <c r="AH7295" s="2" t="s">
        <v>7420</v>
      </c>
    </row>
    <row r="7296" spans="34:34" x14ac:dyDescent="0.2">
      <c r="AH7296" s="2" t="s">
        <v>7421</v>
      </c>
    </row>
    <row r="7297" spans="34:34" x14ac:dyDescent="0.2">
      <c r="AH7297" s="2" t="s">
        <v>7422</v>
      </c>
    </row>
    <row r="7298" spans="34:34" x14ac:dyDescent="0.2">
      <c r="AH7298" s="2" t="s">
        <v>7423</v>
      </c>
    </row>
    <row r="7299" spans="34:34" x14ac:dyDescent="0.2">
      <c r="AH7299" s="2" t="s">
        <v>7424</v>
      </c>
    </row>
    <row r="7300" spans="34:34" x14ac:dyDescent="0.2">
      <c r="AH7300" s="2" t="s">
        <v>7425</v>
      </c>
    </row>
    <row r="7301" spans="34:34" x14ac:dyDescent="0.2">
      <c r="AH7301" s="2" t="s">
        <v>7426</v>
      </c>
    </row>
    <row r="7302" spans="34:34" x14ac:dyDescent="0.2">
      <c r="AH7302" s="2" t="s">
        <v>7427</v>
      </c>
    </row>
    <row r="7303" spans="34:34" x14ac:dyDescent="0.2">
      <c r="AH7303" s="2" t="s">
        <v>7428</v>
      </c>
    </row>
    <row r="7304" spans="34:34" x14ac:dyDescent="0.2">
      <c r="AH7304" s="2" t="s">
        <v>7429</v>
      </c>
    </row>
    <row r="7305" spans="34:34" x14ac:dyDescent="0.2">
      <c r="AH7305" s="2" t="s">
        <v>7430</v>
      </c>
    </row>
    <row r="7306" spans="34:34" x14ac:dyDescent="0.2">
      <c r="AH7306" s="2" t="s">
        <v>7431</v>
      </c>
    </row>
    <row r="7307" spans="34:34" x14ac:dyDescent="0.2">
      <c r="AH7307" s="2" t="s">
        <v>7432</v>
      </c>
    </row>
    <row r="7308" spans="34:34" x14ac:dyDescent="0.2">
      <c r="AH7308" s="2" t="s">
        <v>7433</v>
      </c>
    </row>
    <row r="7309" spans="34:34" x14ac:dyDescent="0.2">
      <c r="AH7309" s="2" t="s">
        <v>7434</v>
      </c>
    </row>
    <row r="7310" spans="34:34" x14ac:dyDescent="0.2">
      <c r="AH7310" s="2" t="s">
        <v>7435</v>
      </c>
    </row>
    <row r="7311" spans="34:34" x14ac:dyDescent="0.2">
      <c r="AH7311" s="2" t="s">
        <v>7436</v>
      </c>
    </row>
    <row r="7312" spans="34:34" x14ac:dyDescent="0.2">
      <c r="AH7312" s="2" t="s">
        <v>7437</v>
      </c>
    </row>
    <row r="7313" spans="34:34" x14ac:dyDescent="0.2">
      <c r="AH7313" s="2" t="s">
        <v>7438</v>
      </c>
    </row>
    <row r="7314" spans="34:34" x14ac:dyDescent="0.2">
      <c r="AH7314" s="2" t="s">
        <v>7439</v>
      </c>
    </row>
    <row r="7315" spans="34:34" x14ac:dyDescent="0.2">
      <c r="AH7315" s="2" t="s">
        <v>7440</v>
      </c>
    </row>
    <row r="7316" spans="34:34" x14ac:dyDescent="0.2">
      <c r="AH7316" s="2" t="s">
        <v>7441</v>
      </c>
    </row>
    <row r="7317" spans="34:34" x14ac:dyDescent="0.2">
      <c r="AH7317" s="2" t="s">
        <v>7442</v>
      </c>
    </row>
    <row r="7318" spans="34:34" x14ac:dyDescent="0.2">
      <c r="AH7318" s="2" t="s">
        <v>7443</v>
      </c>
    </row>
    <row r="7319" spans="34:34" x14ac:dyDescent="0.2">
      <c r="AH7319" s="2" t="s">
        <v>7444</v>
      </c>
    </row>
    <row r="7320" spans="34:34" x14ac:dyDescent="0.2">
      <c r="AH7320" s="2" t="s">
        <v>7445</v>
      </c>
    </row>
    <row r="7321" spans="34:34" x14ac:dyDescent="0.2">
      <c r="AH7321" s="2" t="s">
        <v>7446</v>
      </c>
    </row>
    <row r="7322" spans="34:34" x14ac:dyDescent="0.2">
      <c r="AH7322" s="2" t="s">
        <v>7447</v>
      </c>
    </row>
    <row r="7323" spans="34:34" x14ac:dyDescent="0.2">
      <c r="AH7323" s="2" t="s">
        <v>7448</v>
      </c>
    </row>
    <row r="7324" spans="34:34" x14ac:dyDescent="0.2">
      <c r="AH7324" s="2" t="s">
        <v>7449</v>
      </c>
    </row>
    <row r="7325" spans="34:34" x14ac:dyDescent="0.2">
      <c r="AH7325" s="2" t="s">
        <v>7450</v>
      </c>
    </row>
    <row r="7326" spans="34:34" x14ac:dyDescent="0.2">
      <c r="AH7326" s="2" t="s">
        <v>7451</v>
      </c>
    </row>
    <row r="7327" spans="34:34" x14ac:dyDescent="0.2">
      <c r="AH7327" s="2" t="s">
        <v>7452</v>
      </c>
    </row>
    <row r="7328" spans="34:34" x14ac:dyDescent="0.2">
      <c r="AH7328" s="2" t="s">
        <v>7453</v>
      </c>
    </row>
    <row r="7329" spans="34:34" x14ac:dyDescent="0.2">
      <c r="AH7329" s="2" t="s">
        <v>7454</v>
      </c>
    </row>
    <row r="7330" spans="34:34" x14ac:dyDescent="0.2">
      <c r="AH7330" s="2" t="s">
        <v>7455</v>
      </c>
    </row>
    <row r="7331" spans="34:34" x14ac:dyDescent="0.2">
      <c r="AH7331" s="2" t="s">
        <v>7456</v>
      </c>
    </row>
    <row r="7332" spans="34:34" x14ac:dyDescent="0.2">
      <c r="AH7332" s="2" t="s">
        <v>7457</v>
      </c>
    </row>
    <row r="7333" spans="34:34" x14ac:dyDescent="0.2">
      <c r="AH7333" s="2" t="s">
        <v>7458</v>
      </c>
    </row>
    <row r="7334" spans="34:34" x14ac:dyDescent="0.2">
      <c r="AH7334" s="2" t="s">
        <v>7459</v>
      </c>
    </row>
    <row r="7335" spans="34:34" x14ac:dyDescent="0.2">
      <c r="AH7335" s="2" t="s">
        <v>7460</v>
      </c>
    </row>
    <row r="7336" spans="34:34" x14ac:dyDescent="0.2">
      <c r="AH7336" s="2" t="s">
        <v>7461</v>
      </c>
    </row>
    <row r="7337" spans="34:34" x14ac:dyDescent="0.2">
      <c r="AH7337" s="2" t="s">
        <v>7462</v>
      </c>
    </row>
    <row r="7338" spans="34:34" x14ac:dyDescent="0.2">
      <c r="AH7338" s="2" t="s">
        <v>7463</v>
      </c>
    </row>
    <row r="7339" spans="34:34" x14ac:dyDescent="0.2">
      <c r="AH7339" s="2" t="s">
        <v>7464</v>
      </c>
    </row>
    <row r="7340" spans="34:34" x14ac:dyDescent="0.2">
      <c r="AH7340" s="2" t="s">
        <v>7465</v>
      </c>
    </row>
    <row r="7341" spans="34:34" x14ac:dyDescent="0.2">
      <c r="AH7341" s="2" t="s">
        <v>7466</v>
      </c>
    </row>
    <row r="7342" spans="34:34" x14ac:dyDescent="0.2">
      <c r="AH7342" s="2" t="s">
        <v>7467</v>
      </c>
    </row>
    <row r="7343" spans="34:34" x14ac:dyDescent="0.2">
      <c r="AH7343" s="2" t="s">
        <v>7468</v>
      </c>
    </row>
    <row r="7344" spans="34:34" x14ac:dyDescent="0.2">
      <c r="AH7344" s="2" t="s">
        <v>7469</v>
      </c>
    </row>
    <row r="7345" spans="34:34" x14ac:dyDescent="0.2">
      <c r="AH7345" s="2" t="s">
        <v>7470</v>
      </c>
    </row>
    <row r="7346" spans="34:34" x14ac:dyDescent="0.2">
      <c r="AH7346" s="2" t="s">
        <v>7471</v>
      </c>
    </row>
    <row r="7347" spans="34:34" x14ac:dyDescent="0.2">
      <c r="AH7347" s="2" t="s">
        <v>7472</v>
      </c>
    </row>
    <row r="7348" spans="34:34" x14ac:dyDescent="0.2">
      <c r="AH7348" s="2" t="s">
        <v>7473</v>
      </c>
    </row>
    <row r="7349" spans="34:34" x14ac:dyDescent="0.2">
      <c r="AH7349" s="2" t="s">
        <v>7474</v>
      </c>
    </row>
    <row r="7350" spans="34:34" x14ac:dyDescent="0.2">
      <c r="AH7350" s="2" t="s">
        <v>7475</v>
      </c>
    </row>
    <row r="7351" spans="34:34" x14ac:dyDescent="0.2">
      <c r="AH7351" s="2" t="s">
        <v>7476</v>
      </c>
    </row>
    <row r="7352" spans="34:34" x14ac:dyDescent="0.2">
      <c r="AH7352" s="2" t="s">
        <v>7477</v>
      </c>
    </row>
    <row r="7353" spans="34:34" x14ac:dyDescent="0.2">
      <c r="AH7353" s="2" t="s">
        <v>7478</v>
      </c>
    </row>
    <row r="7354" spans="34:34" x14ac:dyDescent="0.2">
      <c r="AH7354" s="2" t="s">
        <v>7479</v>
      </c>
    </row>
    <row r="7355" spans="34:34" x14ac:dyDescent="0.2">
      <c r="AH7355" s="2" t="s">
        <v>7480</v>
      </c>
    </row>
    <row r="7356" spans="34:34" x14ac:dyDescent="0.2">
      <c r="AH7356" s="2" t="s">
        <v>7481</v>
      </c>
    </row>
    <row r="7357" spans="34:34" x14ac:dyDescent="0.2">
      <c r="AH7357" s="2" t="s">
        <v>7482</v>
      </c>
    </row>
    <row r="7358" spans="34:34" x14ac:dyDescent="0.2">
      <c r="AH7358" s="2" t="s">
        <v>7483</v>
      </c>
    </row>
    <row r="7359" spans="34:34" x14ac:dyDescent="0.2">
      <c r="AH7359" s="2" t="s">
        <v>7484</v>
      </c>
    </row>
    <row r="7360" spans="34:34" x14ac:dyDescent="0.2">
      <c r="AH7360" s="2" t="s">
        <v>7485</v>
      </c>
    </row>
    <row r="7361" spans="34:34" x14ac:dyDescent="0.2">
      <c r="AH7361" s="2" t="s">
        <v>7486</v>
      </c>
    </row>
    <row r="7362" spans="34:34" x14ac:dyDescent="0.2">
      <c r="AH7362" s="2" t="s">
        <v>7487</v>
      </c>
    </row>
    <row r="7363" spans="34:34" x14ac:dyDescent="0.2">
      <c r="AH7363" s="2" t="s">
        <v>7488</v>
      </c>
    </row>
    <row r="7364" spans="34:34" x14ac:dyDescent="0.2">
      <c r="AH7364" s="2" t="s">
        <v>7489</v>
      </c>
    </row>
    <row r="7365" spans="34:34" x14ac:dyDescent="0.2">
      <c r="AH7365" s="2" t="s">
        <v>7490</v>
      </c>
    </row>
    <row r="7366" spans="34:34" x14ac:dyDescent="0.2">
      <c r="AH7366" s="2" t="s">
        <v>7491</v>
      </c>
    </row>
    <row r="7367" spans="34:34" x14ac:dyDescent="0.2">
      <c r="AH7367" s="2" t="s">
        <v>7492</v>
      </c>
    </row>
    <row r="7368" spans="34:34" x14ac:dyDescent="0.2">
      <c r="AH7368" s="2" t="s">
        <v>7493</v>
      </c>
    </row>
    <row r="7369" spans="34:34" x14ac:dyDescent="0.2">
      <c r="AH7369" s="2" t="s">
        <v>7494</v>
      </c>
    </row>
    <row r="7370" spans="34:34" x14ac:dyDescent="0.2">
      <c r="AH7370" s="2" t="s">
        <v>7495</v>
      </c>
    </row>
    <row r="7371" spans="34:34" x14ac:dyDescent="0.2">
      <c r="AH7371" s="2" t="s">
        <v>7496</v>
      </c>
    </row>
    <row r="7372" spans="34:34" x14ac:dyDescent="0.2">
      <c r="AH7372" s="2" t="s">
        <v>7497</v>
      </c>
    </row>
    <row r="7373" spans="34:34" x14ac:dyDescent="0.2">
      <c r="AH7373" s="2" t="s">
        <v>7498</v>
      </c>
    </row>
    <row r="7374" spans="34:34" x14ac:dyDescent="0.2">
      <c r="AH7374" s="2" t="s">
        <v>7499</v>
      </c>
    </row>
    <row r="7375" spans="34:34" x14ac:dyDescent="0.2">
      <c r="AH7375" s="2" t="s">
        <v>7500</v>
      </c>
    </row>
    <row r="7376" spans="34:34" x14ac:dyDescent="0.2">
      <c r="AH7376" s="2" t="s">
        <v>7501</v>
      </c>
    </row>
    <row r="7377" spans="34:34" x14ac:dyDescent="0.2">
      <c r="AH7377" s="2" t="s">
        <v>7502</v>
      </c>
    </row>
    <row r="7378" spans="34:34" x14ac:dyDescent="0.2">
      <c r="AH7378" s="2" t="s">
        <v>7503</v>
      </c>
    </row>
    <row r="7379" spans="34:34" x14ac:dyDescent="0.2">
      <c r="AH7379" s="2" t="s">
        <v>7504</v>
      </c>
    </row>
    <row r="7380" spans="34:34" x14ac:dyDescent="0.2">
      <c r="AH7380" s="2" t="s">
        <v>7505</v>
      </c>
    </row>
    <row r="7381" spans="34:34" x14ac:dyDescent="0.2">
      <c r="AH7381" s="2" t="s">
        <v>7506</v>
      </c>
    </row>
    <row r="7382" spans="34:34" x14ac:dyDescent="0.2">
      <c r="AH7382" s="2" t="s">
        <v>7507</v>
      </c>
    </row>
    <row r="7383" spans="34:34" x14ac:dyDescent="0.2">
      <c r="AH7383" s="2" t="s">
        <v>7508</v>
      </c>
    </row>
    <row r="7384" spans="34:34" x14ac:dyDescent="0.2">
      <c r="AH7384" s="2" t="s">
        <v>7509</v>
      </c>
    </row>
    <row r="7385" spans="34:34" x14ac:dyDescent="0.2">
      <c r="AH7385" s="2" t="s">
        <v>7510</v>
      </c>
    </row>
    <row r="7386" spans="34:34" x14ac:dyDescent="0.2">
      <c r="AH7386" s="2" t="s">
        <v>7511</v>
      </c>
    </row>
    <row r="7387" spans="34:34" x14ac:dyDescent="0.2">
      <c r="AH7387" s="2" t="s">
        <v>7512</v>
      </c>
    </row>
    <row r="7388" spans="34:34" x14ac:dyDescent="0.2">
      <c r="AH7388" s="2" t="s">
        <v>7513</v>
      </c>
    </row>
    <row r="7389" spans="34:34" x14ac:dyDescent="0.2">
      <c r="AH7389" s="2" t="s">
        <v>7514</v>
      </c>
    </row>
    <row r="7390" spans="34:34" x14ac:dyDescent="0.2">
      <c r="AH7390" s="2" t="s">
        <v>7515</v>
      </c>
    </row>
    <row r="7391" spans="34:34" x14ac:dyDescent="0.2">
      <c r="AH7391" s="2" t="s">
        <v>7516</v>
      </c>
    </row>
    <row r="7392" spans="34:34" x14ac:dyDescent="0.2">
      <c r="AH7392" s="2" t="s">
        <v>7517</v>
      </c>
    </row>
    <row r="7393" spans="34:34" x14ac:dyDescent="0.2">
      <c r="AH7393" s="2" t="s">
        <v>7518</v>
      </c>
    </row>
    <row r="7394" spans="34:34" x14ac:dyDescent="0.2">
      <c r="AH7394" s="2" t="s">
        <v>7519</v>
      </c>
    </row>
    <row r="7395" spans="34:34" x14ac:dyDescent="0.2">
      <c r="AH7395" s="2" t="s">
        <v>7520</v>
      </c>
    </row>
    <row r="7396" spans="34:34" x14ac:dyDescent="0.2">
      <c r="AH7396" s="2" t="s">
        <v>7521</v>
      </c>
    </row>
    <row r="7397" spans="34:34" x14ac:dyDescent="0.2">
      <c r="AH7397" s="2" t="s">
        <v>7522</v>
      </c>
    </row>
    <row r="7398" spans="34:34" x14ac:dyDescent="0.2">
      <c r="AH7398" s="2" t="s">
        <v>7523</v>
      </c>
    </row>
    <row r="7399" spans="34:34" x14ac:dyDescent="0.2">
      <c r="AH7399" s="2" t="s">
        <v>7524</v>
      </c>
    </row>
    <row r="7400" spans="34:34" x14ac:dyDescent="0.2">
      <c r="AH7400" s="2" t="s">
        <v>7525</v>
      </c>
    </row>
    <row r="7401" spans="34:34" x14ac:dyDescent="0.2">
      <c r="AH7401" s="2" t="s">
        <v>7526</v>
      </c>
    </row>
    <row r="7402" spans="34:34" x14ac:dyDescent="0.2">
      <c r="AH7402" s="2" t="s">
        <v>7527</v>
      </c>
    </row>
    <row r="7403" spans="34:34" x14ac:dyDescent="0.2">
      <c r="AH7403" s="2" t="s">
        <v>7528</v>
      </c>
    </row>
    <row r="7404" spans="34:34" x14ac:dyDescent="0.2">
      <c r="AH7404" s="2" t="s">
        <v>7529</v>
      </c>
    </row>
    <row r="7405" spans="34:34" x14ac:dyDescent="0.2">
      <c r="AH7405" s="2" t="s">
        <v>7530</v>
      </c>
    </row>
    <row r="7406" spans="34:34" x14ac:dyDescent="0.2">
      <c r="AH7406" s="2" t="s">
        <v>7531</v>
      </c>
    </row>
    <row r="7407" spans="34:34" x14ac:dyDescent="0.2">
      <c r="AH7407" s="2" t="s">
        <v>7532</v>
      </c>
    </row>
    <row r="7408" spans="34:34" x14ac:dyDescent="0.2">
      <c r="AH7408" s="2" t="s">
        <v>7533</v>
      </c>
    </row>
    <row r="7409" spans="34:34" x14ac:dyDescent="0.2">
      <c r="AH7409" s="2" t="s">
        <v>7534</v>
      </c>
    </row>
    <row r="7410" spans="34:34" x14ac:dyDescent="0.2">
      <c r="AH7410" s="2" t="s">
        <v>7535</v>
      </c>
    </row>
    <row r="7411" spans="34:34" x14ac:dyDescent="0.2">
      <c r="AH7411" s="2" t="s">
        <v>7536</v>
      </c>
    </row>
    <row r="7412" spans="34:34" x14ac:dyDescent="0.2">
      <c r="AH7412" s="2" t="s">
        <v>7537</v>
      </c>
    </row>
    <row r="7413" spans="34:34" x14ac:dyDescent="0.2">
      <c r="AH7413" s="2" t="s">
        <v>7538</v>
      </c>
    </row>
    <row r="7414" spans="34:34" x14ac:dyDescent="0.2">
      <c r="AH7414" s="2" t="s">
        <v>7539</v>
      </c>
    </row>
    <row r="7415" spans="34:34" x14ac:dyDescent="0.2">
      <c r="AH7415" s="2" t="s">
        <v>7540</v>
      </c>
    </row>
    <row r="7416" spans="34:34" x14ac:dyDescent="0.2">
      <c r="AH7416" s="2" t="s">
        <v>7541</v>
      </c>
    </row>
    <row r="7417" spans="34:34" x14ac:dyDescent="0.2">
      <c r="AH7417" s="2" t="s">
        <v>7542</v>
      </c>
    </row>
    <row r="7418" spans="34:34" x14ac:dyDescent="0.2">
      <c r="AH7418" s="2" t="s">
        <v>7543</v>
      </c>
    </row>
    <row r="7419" spans="34:34" x14ac:dyDescent="0.2">
      <c r="AH7419" s="2" t="s">
        <v>7544</v>
      </c>
    </row>
    <row r="7420" spans="34:34" x14ac:dyDescent="0.2">
      <c r="AH7420" s="2" t="s">
        <v>7545</v>
      </c>
    </row>
    <row r="7421" spans="34:34" x14ac:dyDescent="0.2">
      <c r="AH7421" s="2" t="s">
        <v>7546</v>
      </c>
    </row>
    <row r="7422" spans="34:34" x14ac:dyDescent="0.2">
      <c r="AH7422" s="2" t="s">
        <v>7547</v>
      </c>
    </row>
    <row r="7423" spans="34:34" x14ac:dyDescent="0.2">
      <c r="AH7423" s="2" t="s">
        <v>7548</v>
      </c>
    </row>
    <row r="7424" spans="34:34" x14ac:dyDescent="0.2">
      <c r="AH7424" s="2" t="s">
        <v>7549</v>
      </c>
    </row>
    <row r="7425" spans="34:34" x14ac:dyDescent="0.2">
      <c r="AH7425" s="2" t="s">
        <v>7550</v>
      </c>
    </row>
    <row r="7426" spans="34:34" x14ac:dyDescent="0.2">
      <c r="AH7426" s="2" t="s">
        <v>7551</v>
      </c>
    </row>
    <row r="7427" spans="34:34" x14ac:dyDescent="0.2">
      <c r="AH7427" s="2" t="s">
        <v>7552</v>
      </c>
    </row>
    <row r="7428" spans="34:34" x14ac:dyDescent="0.2">
      <c r="AH7428" s="2" t="s">
        <v>7553</v>
      </c>
    </row>
    <row r="7429" spans="34:34" x14ac:dyDescent="0.2">
      <c r="AH7429" s="2" t="s">
        <v>7554</v>
      </c>
    </row>
    <row r="7430" spans="34:34" x14ac:dyDescent="0.2">
      <c r="AH7430" s="2" t="s">
        <v>7555</v>
      </c>
    </row>
    <row r="7431" spans="34:34" x14ac:dyDescent="0.2">
      <c r="AH7431" s="2" t="s">
        <v>7556</v>
      </c>
    </row>
    <row r="7432" spans="34:34" x14ac:dyDescent="0.2">
      <c r="AH7432" s="2" t="s">
        <v>7557</v>
      </c>
    </row>
    <row r="7433" spans="34:34" x14ac:dyDescent="0.2">
      <c r="AH7433" s="2" t="s">
        <v>7558</v>
      </c>
    </row>
    <row r="7434" spans="34:34" x14ac:dyDescent="0.2">
      <c r="AH7434" s="2" t="s">
        <v>7559</v>
      </c>
    </row>
    <row r="7435" spans="34:34" x14ac:dyDescent="0.2">
      <c r="AH7435" s="2" t="s">
        <v>7560</v>
      </c>
    </row>
    <row r="7436" spans="34:34" x14ac:dyDescent="0.2">
      <c r="AH7436" s="2" t="s">
        <v>7561</v>
      </c>
    </row>
    <row r="7437" spans="34:34" x14ac:dyDescent="0.2">
      <c r="AH7437" s="2" t="s">
        <v>7562</v>
      </c>
    </row>
    <row r="7438" spans="34:34" x14ac:dyDescent="0.2">
      <c r="AH7438" s="2" t="s">
        <v>7563</v>
      </c>
    </row>
    <row r="7439" spans="34:34" x14ac:dyDescent="0.2">
      <c r="AH7439" s="2" t="s">
        <v>7564</v>
      </c>
    </row>
    <row r="7440" spans="34:34" x14ac:dyDescent="0.2">
      <c r="AH7440" s="2" t="s">
        <v>7565</v>
      </c>
    </row>
    <row r="7441" spans="34:34" x14ac:dyDescent="0.2">
      <c r="AH7441" s="2" t="s">
        <v>7566</v>
      </c>
    </row>
    <row r="7442" spans="34:34" x14ac:dyDescent="0.2">
      <c r="AH7442" s="2" t="s">
        <v>7567</v>
      </c>
    </row>
    <row r="7443" spans="34:34" x14ac:dyDescent="0.2">
      <c r="AH7443" s="2" t="s">
        <v>7568</v>
      </c>
    </row>
    <row r="7444" spans="34:34" x14ac:dyDescent="0.2">
      <c r="AH7444" s="2" t="s">
        <v>7569</v>
      </c>
    </row>
    <row r="7445" spans="34:34" x14ac:dyDescent="0.2">
      <c r="AH7445" s="2" t="s">
        <v>7570</v>
      </c>
    </row>
    <row r="7446" spans="34:34" x14ac:dyDescent="0.2">
      <c r="AH7446" s="2" t="s">
        <v>7571</v>
      </c>
    </row>
    <row r="7447" spans="34:34" x14ac:dyDescent="0.2">
      <c r="AH7447" s="2" t="s">
        <v>7572</v>
      </c>
    </row>
    <row r="7448" spans="34:34" x14ac:dyDescent="0.2">
      <c r="AH7448" s="2" t="s">
        <v>7573</v>
      </c>
    </row>
    <row r="7449" spans="34:34" x14ac:dyDescent="0.2">
      <c r="AH7449" s="2" t="s">
        <v>7574</v>
      </c>
    </row>
    <row r="7450" spans="34:34" x14ac:dyDescent="0.2">
      <c r="AH7450" s="2" t="s">
        <v>7575</v>
      </c>
    </row>
    <row r="7451" spans="34:34" x14ac:dyDescent="0.2">
      <c r="AH7451" s="2" t="s">
        <v>7576</v>
      </c>
    </row>
    <row r="7452" spans="34:34" x14ac:dyDescent="0.2">
      <c r="AH7452" s="2" t="s">
        <v>7577</v>
      </c>
    </row>
    <row r="7453" spans="34:34" x14ac:dyDescent="0.2">
      <c r="AH7453" s="2" t="s">
        <v>7578</v>
      </c>
    </row>
    <row r="7454" spans="34:34" x14ac:dyDescent="0.2">
      <c r="AH7454" s="2" t="s">
        <v>7579</v>
      </c>
    </row>
    <row r="7455" spans="34:34" x14ac:dyDescent="0.2">
      <c r="AH7455" s="2" t="s">
        <v>7580</v>
      </c>
    </row>
    <row r="7456" spans="34:34" x14ac:dyDescent="0.2">
      <c r="AH7456" s="2" t="s">
        <v>7581</v>
      </c>
    </row>
    <row r="7457" spans="34:34" x14ac:dyDescent="0.2">
      <c r="AH7457" s="2" t="s">
        <v>7582</v>
      </c>
    </row>
    <row r="7458" spans="34:34" x14ac:dyDescent="0.2">
      <c r="AH7458" s="2" t="s">
        <v>7583</v>
      </c>
    </row>
    <row r="7459" spans="34:34" x14ac:dyDescent="0.2">
      <c r="AH7459" s="2" t="s">
        <v>7584</v>
      </c>
    </row>
    <row r="7460" spans="34:34" x14ac:dyDescent="0.2">
      <c r="AH7460" s="2" t="s">
        <v>7585</v>
      </c>
    </row>
    <row r="7461" spans="34:34" x14ac:dyDescent="0.2">
      <c r="AH7461" s="2" t="s">
        <v>7586</v>
      </c>
    </row>
    <row r="7462" spans="34:34" x14ac:dyDescent="0.2">
      <c r="AH7462" s="2" t="s">
        <v>7587</v>
      </c>
    </row>
    <row r="7463" spans="34:34" x14ac:dyDescent="0.2">
      <c r="AH7463" s="2" t="s">
        <v>7588</v>
      </c>
    </row>
    <row r="7464" spans="34:34" x14ac:dyDescent="0.2">
      <c r="AH7464" s="2" t="s">
        <v>7589</v>
      </c>
    </row>
    <row r="7465" spans="34:34" x14ac:dyDescent="0.2">
      <c r="AH7465" s="2" t="s">
        <v>7590</v>
      </c>
    </row>
    <row r="7466" spans="34:34" x14ac:dyDescent="0.2">
      <c r="AH7466" s="2" t="s">
        <v>7591</v>
      </c>
    </row>
    <row r="7467" spans="34:34" x14ac:dyDescent="0.2">
      <c r="AH7467" s="2" t="s">
        <v>7592</v>
      </c>
    </row>
    <row r="7468" spans="34:34" x14ac:dyDescent="0.2">
      <c r="AH7468" s="2" t="s">
        <v>7593</v>
      </c>
    </row>
    <row r="7469" spans="34:34" x14ac:dyDescent="0.2">
      <c r="AH7469" s="2" t="s">
        <v>7594</v>
      </c>
    </row>
    <row r="7470" spans="34:34" x14ac:dyDescent="0.2">
      <c r="AH7470" s="2" t="s">
        <v>7595</v>
      </c>
    </row>
    <row r="7471" spans="34:34" x14ac:dyDescent="0.2">
      <c r="AH7471" s="2" t="s">
        <v>7596</v>
      </c>
    </row>
    <row r="7472" spans="34:34" x14ac:dyDescent="0.2">
      <c r="AH7472" s="2" t="s">
        <v>7597</v>
      </c>
    </row>
    <row r="7473" spans="34:34" x14ac:dyDescent="0.2">
      <c r="AH7473" s="2" t="s">
        <v>7598</v>
      </c>
    </row>
    <row r="7474" spans="34:34" x14ac:dyDescent="0.2">
      <c r="AH7474" s="2" t="s">
        <v>7599</v>
      </c>
    </row>
    <row r="7475" spans="34:34" x14ac:dyDescent="0.2">
      <c r="AH7475" s="2" t="s">
        <v>7600</v>
      </c>
    </row>
    <row r="7476" spans="34:34" x14ac:dyDescent="0.2">
      <c r="AH7476" s="2" t="s">
        <v>7601</v>
      </c>
    </row>
    <row r="7477" spans="34:34" x14ac:dyDescent="0.2">
      <c r="AH7477" s="2" t="s">
        <v>7602</v>
      </c>
    </row>
    <row r="7478" spans="34:34" x14ac:dyDescent="0.2">
      <c r="AH7478" s="2" t="s">
        <v>7603</v>
      </c>
    </row>
    <row r="7479" spans="34:34" x14ac:dyDescent="0.2">
      <c r="AH7479" s="2" t="s">
        <v>7604</v>
      </c>
    </row>
    <row r="7480" spans="34:34" x14ac:dyDescent="0.2">
      <c r="AH7480" s="2" t="s">
        <v>7605</v>
      </c>
    </row>
    <row r="7481" spans="34:34" x14ac:dyDescent="0.2">
      <c r="AH7481" s="2" t="s">
        <v>7606</v>
      </c>
    </row>
    <row r="7482" spans="34:34" x14ac:dyDescent="0.2">
      <c r="AH7482" s="2" t="s">
        <v>7607</v>
      </c>
    </row>
    <row r="7483" spans="34:34" x14ac:dyDescent="0.2">
      <c r="AH7483" s="2" t="s">
        <v>7608</v>
      </c>
    </row>
    <row r="7484" spans="34:34" x14ac:dyDescent="0.2">
      <c r="AH7484" s="2" t="s">
        <v>7609</v>
      </c>
    </row>
    <row r="7485" spans="34:34" x14ac:dyDescent="0.2">
      <c r="AH7485" s="2" t="s">
        <v>7610</v>
      </c>
    </row>
    <row r="7486" spans="34:34" x14ac:dyDescent="0.2">
      <c r="AH7486" s="2" t="s">
        <v>7611</v>
      </c>
    </row>
    <row r="7487" spans="34:34" x14ac:dyDescent="0.2">
      <c r="AH7487" s="2" t="s">
        <v>7612</v>
      </c>
    </row>
    <row r="7488" spans="34:34" x14ac:dyDescent="0.2">
      <c r="AH7488" s="2" t="s">
        <v>7613</v>
      </c>
    </row>
    <row r="7489" spans="34:34" x14ac:dyDescent="0.2">
      <c r="AH7489" s="2" t="s">
        <v>7614</v>
      </c>
    </row>
    <row r="7490" spans="34:34" x14ac:dyDescent="0.2">
      <c r="AH7490" s="2" t="s">
        <v>7615</v>
      </c>
    </row>
    <row r="7491" spans="34:34" x14ac:dyDescent="0.2">
      <c r="AH7491" s="2" t="s">
        <v>7616</v>
      </c>
    </row>
    <row r="7492" spans="34:34" x14ac:dyDescent="0.2">
      <c r="AH7492" s="2" t="s">
        <v>7617</v>
      </c>
    </row>
    <row r="7493" spans="34:34" x14ac:dyDescent="0.2">
      <c r="AH7493" s="2" t="s">
        <v>7618</v>
      </c>
    </row>
    <row r="7494" spans="34:34" x14ac:dyDescent="0.2">
      <c r="AH7494" s="2" t="s">
        <v>7619</v>
      </c>
    </row>
    <row r="7495" spans="34:34" x14ac:dyDescent="0.2">
      <c r="AH7495" s="2" t="s">
        <v>7620</v>
      </c>
    </row>
    <row r="7496" spans="34:34" x14ac:dyDescent="0.2">
      <c r="AH7496" s="2" t="s">
        <v>7621</v>
      </c>
    </row>
    <row r="7497" spans="34:34" x14ac:dyDescent="0.2">
      <c r="AH7497" s="2" t="s">
        <v>7622</v>
      </c>
    </row>
    <row r="7498" spans="34:34" x14ac:dyDescent="0.2">
      <c r="AH7498" s="2" t="s">
        <v>7623</v>
      </c>
    </row>
    <row r="7499" spans="34:34" x14ac:dyDescent="0.2">
      <c r="AH7499" s="2" t="s">
        <v>7624</v>
      </c>
    </row>
    <row r="7500" spans="34:34" x14ac:dyDescent="0.2">
      <c r="AH7500" s="2" t="s">
        <v>7625</v>
      </c>
    </row>
    <row r="7501" spans="34:34" x14ac:dyDescent="0.2">
      <c r="AH7501" s="2" t="s">
        <v>7626</v>
      </c>
    </row>
    <row r="7502" spans="34:34" x14ac:dyDescent="0.2">
      <c r="AH7502" s="2" t="s">
        <v>7627</v>
      </c>
    </row>
    <row r="7503" spans="34:34" x14ac:dyDescent="0.2">
      <c r="AH7503" s="2" t="s">
        <v>7628</v>
      </c>
    </row>
    <row r="7504" spans="34:34" x14ac:dyDescent="0.2">
      <c r="AH7504" s="2" t="s">
        <v>7629</v>
      </c>
    </row>
    <row r="7505" spans="34:34" x14ac:dyDescent="0.2">
      <c r="AH7505" s="2" t="s">
        <v>7630</v>
      </c>
    </row>
    <row r="7506" spans="34:34" x14ac:dyDescent="0.2">
      <c r="AH7506" s="2" t="s">
        <v>7631</v>
      </c>
    </row>
    <row r="7507" spans="34:34" x14ac:dyDescent="0.2">
      <c r="AH7507" s="2" t="s">
        <v>7632</v>
      </c>
    </row>
    <row r="7508" spans="34:34" x14ac:dyDescent="0.2">
      <c r="AH7508" s="2" t="s">
        <v>7633</v>
      </c>
    </row>
    <row r="7509" spans="34:34" x14ac:dyDescent="0.2">
      <c r="AH7509" s="2" t="s">
        <v>7634</v>
      </c>
    </row>
    <row r="7510" spans="34:34" x14ac:dyDescent="0.2">
      <c r="AH7510" s="2" t="s">
        <v>7635</v>
      </c>
    </row>
    <row r="7511" spans="34:34" x14ac:dyDescent="0.2">
      <c r="AH7511" s="2" t="s">
        <v>7636</v>
      </c>
    </row>
    <row r="7512" spans="34:34" x14ac:dyDescent="0.2">
      <c r="AH7512" s="2" t="s">
        <v>7637</v>
      </c>
    </row>
    <row r="7513" spans="34:34" x14ac:dyDescent="0.2">
      <c r="AH7513" s="2" t="s">
        <v>7638</v>
      </c>
    </row>
    <row r="7514" spans="34:34" x14ac:dyDescent="0.2">
      <c r="AH7514" s="2" t="s">
        <v>7639</v>
      </c>
    </row>
    <row r="7515" spans="34:34" x14ac:dyDescent="0.2">
      <c r="AH7515" s="2" t="s">
        <v>7640</v>
      </c>
    </row>
    <row r="7516" spans="34:34" x14ac:dyDescent="0.2">
      <c r="AH7516" s="2" t="s">
        <v>7641</v>
      </c>
    </row>
    <row r="7517" spans="34:34" x14ac:dyDescent="0.2">
      <c r="AH7517" s="2" t="s">
        <v>7642</v>
      </c>
    </row>
    <row r="7518" spans="34:34" x14ac:dyDescent="0.2">
      <c r="AH7518" s="2" t="s">
        <v>7643</v>
      </c>
    </row>
    <row r="7519" spans="34:34" x14ac:dyDescent="0.2">
      <c r="AH7519" s="2" t="s">
        <v>7644</v>
      </c>
    </row>
    <row r="7520" spans="34:34" x14ac:dyDescent="0.2">
      <c r="AH7520" s="2" t="s">
        <v>7645</v>
      </c>
    </row>
    <row r="7521" spans="34:34" x14ac:dyDescent="0.2">
      <c r="AH7521" s="2" t="s">
        <v>7646</v>
      </c>
    </row>
    <row r="7522" spans="34:34" x14ac:dyDescent="0.2">
      <c r="AH7522" s="2" t="s">
        <v>7647</v>
      </c>
    </row>
    <row r="7523" spans="34:34" x14ac:dyDescent="0.2">
      <c r="AH7523" s="2" t="s">
        <v>7648</v>
      </c>
    </row>
    <row r="7524" spans="34:34" x14ac:dyDescent="0.2">
      <c r="AH7524" s="2" t="s">
        <v>7649</v>
      </c>
    </row>
    <row r="7525" spans="34:34" x14ac:dyDescent="0.2">
      <c r="AH7525" s="2" t="s">
        <v>7650</v>
      </c>
    </row>
    <row r="7526" spans="34:34" x14ac:dyDescent="0.2">
      <c r="AH7526" s="2" t="s">
        <v>7651</v>
      </c>
    </row>
    <row r="7527" spans="34:34" x14ac:dyDescent="0.2">
      <c r="AH7527" s="2" t="s">
        <v>7652</v>
      </c>
    </row>
    <row r="7528" spans="34:34" x14ac:dyDescent="0.2">
      <c r="AH7528" s="2" t="s">
        <v>7653</v>
      </c>
    </row>
    <row r="7529" spans="34:34" x14ac:dyDescent="0.2">
      <c r="AH7529" s="2" t="s">
        <v>7654</v>
      </c>
    </row>
    <row r="7530" spans="34:34" x14ac:dyDescent="0.2">
      <c r="AH7530" s="2" t="s">
        <v>7655</v>
      </c>
    </row>
    <row r="7531" spans="34:34" x14ac:dyDescent="0.2">
      <c r="AH7531" s="2" t="s">
        <v>7656</v>
      </c>
    </row>
    <row r="7532" spans="34:34" x14ac:dyDescent="0.2">
      <c r="AH7532" s="2" t="s">
        <v>7657</v>
      </c>
    </row>
    <row r="7533" spans="34:34" x14ac:dyDescent="0.2">
      <c r="AH7533" s="2" t="s">
        <v>7658</v>
      </c>
    </row>
    <row r="7534" spans="34:34" x14ac:dyDescent="0.2">
      <c r="AH7534" s="2" t="s">
        <v>7659</v>
      </c>
    </row>
    <row r="7535" spans="34:34" x14ac:dyDescent="0.2">
      <c r="AH7535" s="2" t="s">
        <v>7660</v>
      </c>
    </row>
    <row r="7536" spans="34:34" x14ac:dyDescent="0.2">
      <c r="AH7536" s="2" t="s">
        <v>7661</v>
      </c>
    </row>
    <row r="7537" spans="34:34" x14ac:dyDescent="0.2">
      <c r="AH7537" s="2" t="s">
        <v>7662</v>
      </c>
    </row>
    <row r="7538" spans="34:34" x14ac:dyDescent="0.2">
      <c r="AH7538" s="2" t="s">
        <v>7663</v>
      </c>
    </row>
    <row r="7539" spans="34:34" x14ac:dyDescent="0.2">
      <c r="AH7539" s="2" t="s">
        <v>7664</v>
      </c>
    </row>
    <row r="7540" spans="34:34" x14ac:dyDescent="0.2">
      <c r="AH7540" s="2" t="s">
        <v>7665</v>
      </c>
    </row>
    <row r="7541" spans="34:34" x14ac:dyDescent="0.2">
      <c r="AH7541" s="2" t="s">
        <v>7666</v>
      </c>
    </row>
    <row r="7542" spans="34:34" x14ac:dyDescent="0.2">
      <c r="AH7542" s="2" t="s">
        <v>7667</v>
      </c>
    </row>
    <row r="7543" spans="34:34" x14ac:dyDescent="0.2">
      <c r="AH7543" s="2" t="s">
        <v>7668</v>
      </c>
    </row>
    <row r="7544" spans="34:34" x14ac:dyDescent="0.2">
      <c r="AH7544" s="2" t="s">
        <v>7669</v>
      </c>
    </row>
    <row r="7545" spans="34:34" x14ac:dyDescent="0.2">
      <c r="AH7545" s="2" t="s">
        <v>7670</v>
      </c>
    </row>
    <row r="7546" spans="34:34" x14ac:dyDescent="0.2">
      <c r="AH7546" s="2" t="s">
        <v>7671</v>
      </c>
    </row>
    <row r="7547" spans="34:34" x14ac:dyDescent="0.2">
      <c r="AH7547" s="2" t="s">
        <v>7672</v>
      </c>
    </row>
    <row r="7548" spans="34:34" x14ac:dyDescent="0.2">
      <c r="AH7548" s="2" t="s">
        <v>7673</v>
      </c>
    </row>
    <row r="7549" spans="34:34" x14ac:dyDescent="0.2">
      <c r="AH7549" s="2" t="s">
        <v>7674</v>
      </c>
    </row>
    <row r="7550" spans="34:34" x14ac:dyDescent="0.2">
      <c r="AH7550" s="2" t="s">
        <v>7675</v>
      </c>
    </row>
    <row r="7551" spans="34:34" x14ac:dyDescent="0.2">
      <c r="AH7551" s="2" t="s">
        <v>7676</v>
      </c>
    </row>
    <row r="7552" spans="34:34" x14ac:dyDescent="0.2">
      <c r="AH7552" s="2" t="s">
        <v>7677</v>
      </c>
    </row>
    <row r="7553" spans="34:34" x14ac:dyDescent="0.2">
      <c r="AH7553" s="2" t="s">
        <v>7678</v>
      </c>
    </row>
    <row r="7554" spans="34:34" x14ac:dyDescent="0.2">
      <c r="AH7554" s="2" t="s">
        <v>7679</v>
      </c>
    </row>
    <row r="7555" spans="34:34" x14ac:dyDescent="0.2">
      <c r="AH7555" s="2" t="s">
        <v>7680</v>
      </c>
    </row>
    <row r="7556" spans="34:34" x14ac:dyDescent="0.2">
      <c r="AH7556" s="2" t="s">
        <v>141</v>
      </c>
    </row>
    <row r="7557" spans="34:34" x14ac:dyDescent="0.2">
      <c r="AH7557" s="2" t="s">
        <v>7681</v>
      </c>
    </row>
    <row r="7558" spans="34:34" x14ac:dyDescent="0.2">
      <c r="AH7558" s="2" t="s">
        <v>7682</v>
      </c>
    </row>
    <row r="7559" spans="34:34" x14ac:dyDescent="0.2">
      <c r="AH7559" s="2" t="s">
        <v>7683</v>
      </c>
    </row>
    <row r="7560" spans="34:34" x14ac:dyDescent="0.2">
      <c r="AH7560" s="2" t="s">
        <v>7684</v>
      </c>
    </row>
    <row r="7561" spans="34:34" x14ac:dyDescent="0.2">
      <c r="AH7561" s="2" t="s">
        <v>7685</v>
      </c>
    </row>
    <row r="7562" spans="34:34" x14ac:dyDescent="0.2">
      <c r="AH7562" s="2" t="s">
        <v>7686</v>
      </c>
    </row>
    <row r="7563" spans="34:34" x14ac:dyDescent="0.2">
      <c r="AH7563" s="2" t="s">
        <v>7687</v>
      </c>
    </row>
    <row r="7564" spans="34:34" x14ac:dyDescent="0.2">
      <c r="AH7564" s="2" t="s">
        <v>7688</v>
      </c>
    </row>
    <row r="7565" spans="34:34" x14ac:dyDescent="0.2">
      <c r="AH7565" s="2" t="s">
        <v>7689</v>
      </c>
    </row>
    <row r="7566" spans="34:34" x14ac:dyDescent="0.2">
      <c r="AH7566" s="2" t="s">
        <v>7690</v>
      </c>
    </row>
    <row r="7567" spans="34:34" x14ac:dyDescent="0.2">
      <c r="AH7567" s="2" t="s">
        <v>7691</v>
      </c>
    </row>
    <row r="7568" spans="34:34" x14ac:dyDescent="0.2">
      <c r="AH7568" s="2" t="s">
        <v>7692</v>
      </c>
    </row>
    <row r="7569" spans="34:34" x14ac:dyDescent="0.2">
      <c r="AH7569" s="2" t="s">
        <v>7693</v>
      </c>
    </row>
    <row r="7570" spans="34:34" x14ac:dyDescent="0.2">
      <c r="AH7570" s="2" t="s">
        <v>7694</v>
      </c>
    </row>
    <row r="7571" spans="34:34" x14ac:dyDescent="0.2">
      <c r="AH7571" s="2" t="s">
        <v>7695</v>
      </c>
    </row>
    <row r="7572" spans="34:34" x14ac:dyDescent="0.2">
      <c r="AH7572" s="2" t="s">
        <v>7696</v>
      </c>
    </row>
    <row r="7573" spans="34:34" x14ac:dyDescent="0.2">
      <c r="AH7573" s="2" t="s">
        <v>7697</v>
      </c>
    </row>
    <row r="7574" spans="34:34" x14ac:dyDescent="0.2">
      <c r="AH7574" s="2" t="s">
        <v>7698</v>
      </c>
    </row>
    <row r="7575" spans="34:34" x14ac:dyDescent="0.2">
      <c r="AH7575" s="2" t="s">
        <v>7699</v>
      </c>
    </row>
    <row r="7576" spans="34:34" x14ac:dyDescent="0.2">
      <c r="AH7576" s="2" t="s">
        <v>7700</v>
      </c>
    </row>
    <row r="7577" spans="34:34" x14ac:dyDescent="0.2">
      <c r="AH7577" s="2" t="s">
        <v>7701</v>
      </c>
    </row>
    <row r="7578" spans="34:34" x14ac:dyDescent="0.2">
      <c r="AH7578" s="2" t="s">
        <v>7702</v>
      </c>
    </row>
    <row r="7579" spans="34:34" x14ac:dyDescent="0.2">
      <c r="AH7579" s="2" t="s">
        <v>7703</v>
      </c>
    </row>
    <row r="7580" spans="34:34" x14ac:dyDescent="0.2">
      <c r="AH7580" s="2" t="s">
        <v>7704</v>
      </c>
    </row>
    <row r="7581" spans="34:34" x14ac:dyDescent="0.2">
      <c r="AH7581" s="2" t="s">
        <v>7705</v>
      </c>
    </row>
    <row r="7582" spans="34:34" x14ac:dyDescent="0.2">
      <c r="AH7582" s="2" t="s">
        <v>7706</v>
      </c>
    </row>
    <row r="7583" spans="34:34" x14ac:dyDescent="0.2">
      <c r="AH7583" s="2" t="s">
        <v>7707</v>
      </c>
    </row>
    <row r="7584" spans="34:34" x14ac:dyDescent="0.2">
      <c r="AH7584" s="2" t="s">
        <v>7708</v>
      </c>
    </row>
    <row r="7585" spans="34:34" x14ac:dyDescent="0.2">
      <c r="AH7585" s="2" t="s">
        <v>7709</v>
      </c>
    </row>
    <row r="7586" spans="34:34" x14ac:dyDescent="0.2">
      <c r="AH7586" s="2" t="s">
        <v>7710</v>
      </c>
    </row>
    <row r="7587" spans="34:34" x14ac:dyDescent="0.2">
      <c r="AH7587" s="2" t="s">
        <v>7711</v>
      </c>
    </row>
    <row r="7588" spans="34:34" x14ac:dyDescent="0.2">
      <c r="AH7588" s="2" t="s">
        <v>7712</v>
      </c>
    </row>
    <row r="7589" spans="34:34" x14ac:dyDescent="0.2">
      <c r="AH7589" s="2" t="s">
        <v>7713</v>
      </c>
    </row>
    <row r="7590" spans="34:34" x14ac:dyDescent="0.2">
      <c r="AH7590" s="2" t="s">
        <v>7714</v>
      </c>
    </row>
    <row r="7591" spans="34:34" x14ac:dyDescent="0.2">
      <c r="AH7591" s="2" t="s">
        <v>7715</v>
      </c>
    </row>
    <row r="7592" spans="34:34" x14ac:dyDescent="0.2">
      <c r="AH7592" s="2" t="s">
        <v>7716</v>
      </c>
    </row>
    <row r="7593" spans="34:34" x14ac:dyDescent="0.2">
      <c r="AH7593" s="2" t="s">
        <v>7717</v>
      </c>
    </row>
    <row r="7594" spans="34:34" x14ac:dyDescent="0.2">
      <c r="AH7594" s="2" t="s">
        <v>7718</v>
      </c>
    </row>
    <row r="7595" spans="34:34" x14ac:dyDescent="0.2">
      <c r="AH7595" s="2" t="s">
        <v>7719</v>
      </c>
    </row>
    <row r="7596" spans="34:34" x14ac:dyDescent="0.2">
      <c r="AH7596" s="2" t="s">
        <v>7720</v>
      </c>
    </row>
    <row r="7597" spans="34:34" x14ac:dyDescent="0.2">
      <c r="AH7597" s="2" t="s">
        <v>7721</v>
      </c>
    </row>
    <row r="7598" spans="34:34" x14ac:dyDescent="0.2">
      <c r="AH7598" s="2" t="s">
        <v>7722</v>
      </c>
    </row>
    <row r="7599" spans="34:34" x14ac:dyDescent="0.2">
      <c r="AH7599" s="2" t="s">
        <v>7723</v>
      </c>
    </row>
    <row r="7600" spans="34:34" x14ac:dyDescent="0.2">
      <c r="AH7600" s="2" t="s">
        <v>7724</v>
      </c>
    </row>
    <row r="7601" spans="34:34" x14ac:dyDescent="0.2">
      <c r="AH7601" s="2" t="s">
        <v>7725</v>
      </c>
    </row>
    <row r="7602" spans="34:34" x14ac:dyDescent="0.2">
      <c r="AH7602" s="2" t="s">
        <v>7726</v>
      </c>
    </row>
    <row r="7603" spans="34:34" x14ac:dyDescent="0.2">
      <c r="AH7603" s="2" t="s">
        <v>7727</v>
      </c>
    </row>
    <row r="7604" spans="34:34" x14ac:dyDescent="0.2">
      <c r="AH7604" s="2" t="s">
        <v>7728</v>
      </c>
    </row>
    <row r="7605" spans="34:34" x14ac:dyDescent="0.2">
      <c r="AH7605" s="2" t="s">
        <v>7729</v>
      </c>
    </row>
    <row r="7606" spans="34:34" x14ac:dyDescent="0.2">
      <c r="AH7606" s="2" t="s">
        <v>7730</v>
      </c>
    </row>
    <row r="7607" spans="34:34" x14ac:dyDescent="0.2">
      <c r="AH7607" s="2" t="s">
        <v>7731</v>
      </c>
    </row>
    <row r="7608" spans="34:34" x14ac:dyDescent="0.2">
      <c r="AH7608" s="2" t="s">
        <v>7732</v>
      </c>
    </row>
    <row r="7609" spans="34:34" x14ac:dyDescent="0.2">
      <c r="AH7609" s="2" t="s">
        <v>7733</v>
      </c>
    </row>
    <row r="7610" spans="34:34" x14ac:dyDescent="0.2">
      <c r="AH7610" s="2" t="s">
        <v>7734</v>
      </c>
    </row>
    <row r="7611" spans="34:34" x14ac:dyDescent="0.2">
      <c r="AH7611" s="2" t="s">
        <v>7735</v>
      </c>
    </row>
    <row r="7612" spans="34:34" x14ac:dyDescent="0.2">
      <c r="AH7612" s="2" t="s">
        <v>7736</v>
      </c>
    </row>
    <row r="7613" spans="34:34" x14ac:dyDescent="0.2">
      <c r="AH7613" s="2" t="s">
        <v>7737</v>
      </c>
    </row>
    <row r="7614" spans="34:34" x14ac:dyDescent="0.2">
      <c r="AH7614" s="2" t="s">
        <v>7738</v>
      </c>
    </row>
    <row r="7615" spans="34:34" x14ac:dyDescent="0.2">
      <c r="AH7615" s="2" t="s">
        <v>7739</v>
      </c>
    </row>
    <row r="7616" spans="34:34" x14ac:dyDescent="0.2">
      <c r="AH7616" s="2" t="s">
        <v>7740</v>
      </c>
    </row>
    <row r="7617" spans="34:34" x14ac:dyDescent="0.2">
      <c r="AH7617" s="2" t="s">
        <v>7741</v>
      </c>
    </row>
    <row r="7618" spans="34:34" x14ac:dyDescent="0.2">
      <c r="AH7618" s="2" t="s">
        <v>7742</v>
      </c>
    </row>
    <row r="7619" spans="34:34" x14ac:dyDescent="0.2">
      <c r="AH7619" s="2" t="s">
        <v>7743</v>
      </c>
    </row>
    <row r="7620" spans="34:34" x14ac:dyDescent="0.2">
      <c r="AH7620" s="2" t="s">
        <v>7744</v>
      </c>
    </row>
    <row r="7621" spans="34:34" x14ac:dyDescent="0.2">
      <c r="AH7621" s="2" t="s">
        <v>7745</v>
      </c>
    </row>
    <row r="7622" spans="34:34" x14ac:dyDescent="0.2">
      <c r="AH7622" s="2" t="s">
        <v>7746</v>
      </c>
    </row>
    <row r="7623" spans="34:34" x14ac:dyDescent="0.2">
      <c r="AH7623" s="2" t="s">
        <v>7747</v>
      </c>
    </row>
    <row r="7624" spans="34:34" x14ac:dyDescent="0.2">
      <c r="AH7624" s="2" t="s">
        <v>7748</v>
      </c>
    </row>
    <row r="7625" spans="34:34" x14ac:dyDescent="0.2">
      <c r="AH7625" s="2" t="s">
        <v>7749</v>
      </c>
    </row>
    <row r="7626" spans="34:34" x14ac:dyDescent="0.2">
      <c r="AH7626" s="2" t="s">
        <v>7750</v>
      </c>
    </row>
    <row r="7627" spans="34:34" x14ac:dyDescent="0.2">
      <c r="AH7627" s="2" t="s">
        <v>7751</v>
      </c>
    </row>
    <row r="7628" spans="34:34" x14ac:dyDescent="0.2">
      <c r="AH7628" s="2" t="s">
        <v>7752</v>
      </c>
    </row>
    <row r="7629" spans="34:34" x14ac:dyDescent="0.2">
      <c r="AH7629" s="2" t="s">
        <v>7753</v>
      </c>
    </row>
    <row r="7630" spans="34:34" x14ac:dyDescent="0.2">
      <c r="AH7630" s="2" t="s">
        <v>7754</v>
      </c>
    </row>
    <row r="7631" spans="34:34" x14ac:dyDescent="0.2">
      <c r="AH7631" s="2" t="s">
        <v>7755</v>
      </c>
    </row>
    <row r="7632" spans="34:34" x14ac:dyDescent="0.2">
      <c r="AH7632" s="2" t="s">
        <v>7756</v>
      </c>
    </row>
    <row r="7633" spans="34:34" x14ac:dyDescent="0.2">
      <c r="AH7633" s="2" t="s">
        <v>7757</v>
      </c>
    </row>
    <row r="7634" spans="34:34" x14ac:dyDescent="0.2">
      <c r="AH7634" s="2" t="s">
        <v>7758</v>
      </c>
    </row>
    <row r="7635" spans="34:34" x14ac:dyDescent="0.2">
      <c r="AH7635" s="2" t="s">
        <v>7759</v>
      </c>
    </row>
    <row r="7636" spans="34:34" x14ac:dyDescent="0.2">
      <c r="AH7636" s="2" t="s">
        <v>7760</v>
      </c>
    </row>
    <row r="7637" spans="34:34" x14ac:dyDescent="0.2">
      <c r="AH7637" s="2" t="s">
        <v>7761</v>
      </c>
    </row>
    <row r="7638" spans="34:34" x14ac:dyDescent="0.2">
      <c r="AH7638" s="2" t="s">
        <v>7762</v>
      </c>
    </row>
    <row r="7639" spans="34:34" x14ac:dyDescent="0.2">
      <c r="AH7639" s="2" t="s">
        <v>7763</v>
      </c>
    </row>
    <row r="7640" spans="34:34" x14ac:dyDescent="0.2">
      <c r="AH7640" s="2" t="s">
        <v>7764</v>
      </c>
    </row>
    <row r="7641" spans="34:34" x14ac:dyDescent="0.2">
      <c r="AH7641" s="2" t="s">
        <v>7765</v>
      </c>
    </row>
    <row r="7642" spans="34:34" x14ac:dyDescent="0.2">
      <c r="AH7642" s="2" t="s">
        <v>7766</v>
      </c>
    </row>
    <row r="7643" spans="34:34" x14ac:dyDescent="0.2">
      <c r="AH7643" s="2" t="s">
        <v>7767</v>
      </c>
    </row>
    <row r="7644" spans="34:34" x14ac:dyDescent="0.2">
      <c r="AH7644" s="2" t="s">
        <v>7768</v>
      </c>
    </row>
    <row r="7645" spans="34:34" x14ac:dyDescent="0.2">
      <c r="AH7645" s="2" t="s">
        <v>7769</v>
      </c>
    </row>
    <row r="7646" spans="34:34" x14ac:dyDescent="0.2">
      <c r="AH7646" s="2" t="s">
        <v>7770</v>
      </c>
    </row>
    <row r="7647" spans="34:34" x14ac:dyDescent="0.2">
      <c r="AH7647" s="2" t="s">
        <v>7771</v>
      </c>
    </row>
    <row r="7648" spans="34:34" x14ac:dyDescent="0.2">
      <c r="AH7648" s="2" t="s">
        <v>7772</v>
      </c>
    </row>
    <row r="7649" spans="34:34" x14ac:dyDescent="0.2">
      <c r="AH7649" s="2" t="s">
        <v>7773</v>
      </c>
    </row>
    <row r="7650" spans="34:34" x14ac:dyDescent="0.2">
      <c r="AH7650" s="2" t="s">
        <v>7774</v>
      </c>
    </row>
    <row r="7651" spans="34:34" x14ac:dyDescent="0.2">
      <c r="AH7651" s="2" t="s">
        <v>7775</v>
      </c>
    </row>
    <row r="7652" spans="34:34" x14ac:dyDescent="0.2">
      <c r="AH7652" s="2" t="s">
        <v>7776</v>
      </c>
    </row>
    <row r="7653" spans="34:34" x14ac:dyDescent="0.2">
      <c r="AH7653" s="2" t="s">
        <v>7777</v>
      </c>
    </row>
    <row r="7654" spans="34:34" x14ac:dyDescent="0.2">
      <c r="AH7654" s="2" t="s">
        <v>7778</v>
      </c>
    </row>
    <row r="7655" spans="34:34" x14ac:dyDescent="0.2">
      <c r="AH7655" s="2" t="s">
        <v>7779</v>
      </c>
    </row>
    <row r="7656" spans="34:34" x14ac:dyDescent="0.2">
      <c r="AH7656" s="2" t="s">
        <v>7780</v>
      </c>
    </row>
    <row r="7657" spans="34:34" x14ac:dyDescent="0.2">
      <c r="AH7657" s="2" t="s">
        <v>7781</v>
      </c>
    </row>
    <row r="7658" spans="34:34" x14ac:dyDescent="0.2">
      <c r="AH7658" s="2" t="s">
        <v>7782</v>
      </c>
    </row>
    <row r="7659" spans="34:34" x14ac:dyDescent="0.2">
      <c r="AH7659" s="2" t="s">
        <v>7783</v>
      </c>
    </row>
    <row r="7660" spans="34:34" x14ac:dyDescent="0.2">
      <c r="AH7660" s="2" t="s">
        <v>7784</v>
      </c>
    </row>
    <row r="7661" spans="34:34" x14ac:dyDescent="0.2">
      <c r="AH7661" s="2" t="s">
        <v>7785</v>
      </c>
    </row>
    <row r="7662" spans="34:34" x14ac:dyDescent="0.2">
      <c r="AH7662" s="2" t="s">
        <v>7786</v>
      </c>
    </row>
    <row r="7663" spans="34:34" x14ac:dyDescent="0.2">
      <c r="AH7663" s="2" t="s">
        <v>7787</v>
      </c>
    </row>
    <row r="7664" spans="34:34" x14ac:dyDescent="0.2">
      <c r="AH7664" s="2" t="s">
        <v>7788</v>
      </c>
    </row>
    <row r="7665" spans="34:34" x14ac:dyDescent="0.2">
      <c r="AH7665" s="2" t="s">
        <v>7789</v>
      </c>
    </row>
    <row r="7666" spans="34:34" x14ac:dyDescent="0.2">
      <c r="AH7666" s="2" t="s">
        <v>7790</v>
      </c>
    </row>
    <row r="7667" spans="34:34" x14ac:dyDescent="0.2">
      <c r="AH7667" s="2" t="s">
        <v>7791</v>
      </c>
    </row>
    <row r="7668" spans="34:34" x14ac:dyDescent="0.2">
      <c r="AH7668" s="2" t="s">
        <v>7792</v>
      </c>
    </row>
    <row r="7669" spans="34:34" x14ac:dyDescent="0.2">
      <c r="AH7669" s="2" t="s">
        <v>7793</v>
      </c>
    </row>
    <row r="7670" spans="34:34" x14ac:dyDescent="0.2">
      <c r="AH7670" s="2" t="s">
        <v>7794</v>
      </c>
    </row>
    <row r="7671" spans="34:34" x14ac:dyDescent="0.2">
      <c r="AH7671" s="2" t="s">
        <v>7795</v>
      </c>
    </row>
    <row r="7672" spans="34:34" x14ac:dyDescent="0.2">
      <c r="AH7672" s="2" t="s">
        <v>7796</v>
      </c>
    </row>
    <row r="7673" spans="34:34" x14ac:dyDescent="0.2">
      <c r="AH7673" s="2" t="s">
        <v>7797</v>
      </c>
    </row>
    <row r="7674" spans="34:34" x14ac:dyDescent="0.2">
      <c r="AH7674" s="2" t="s">
        <v>7798</v>
      </c>
    </row>
    <row r="7675" spans="34:34" x14ac:dyDescent="0.2">
      <c r="AH7675" s="2" t="s">
        <v>7799</v>
      </c>
    </row>
    <row r="7676" spans="34:34" x14ac:dyDescent="0.2">
      <c r="AH7676" s="2" t="s">
        <v>7800</v>
      </c>
    </row>
    <row r="7677" spans="34:34" x14ac:dyDescent="0.2">
      <c r="AH7677" s="2" t="s">
        <v>7801</v>
      </c>
    </row>
    <row r="7678" spans="34:34" x14ac:dyDescent="0.2">
      <c r="AH7678" s="2" t="s">
        <v>7802</v>
      </c>
    </row>
    <row r="7679" spans="34:34" x14ac:dyDescent="0.2">
      <c r="AH7679" s="2" t="s">
        <v>7803</v>
      </c>
    </row>
    <row r="7680" spans="34:34" x14ac:dyDescent="0.2">
      <c r="AH7680" s="2" t="s">
        <v>7804</v>
      </c>
    </row>
    <row r="7681" spans="34:34" x14ac:dyDescent="0.2">
      <c r="AH7681" s="2" t="s">
        <v>7805</v>
      </c>
    </row>
    <row r="7682" spans="34:34" x14ac:dyDescent="0.2">
      <c r="AH7682" s="2" t="s">
        <v>7806</v>
      </c>
    </row>
    <row r="7683" spans="34:34" x14ac:dyDescent="0.2">
      <c r="AH7683" s="2" t="s">
        <v>7807</v>
      </c>
    </row>
    <row r="7684" spans="34:34" x14ac:dyDescent="0.2">
      <c r="AH7684" s="2" t="s">
        <v>7808</v>
      </c>
    </row>
    <row r="7685" spans="34:34" x14ac:dyDescent="0.2">
      <c r="AH7685" s="2" t="s">
        <v>7809</v>
      </c>
    </row>
    <row r="7686" spans="34:34" x14ac:dyDescent="0.2">
      <c r="AH7686" s="2" t="s">
        <v>7810</v>
      </c>
    </row>
    <row r="7687" spans="34:34" x14ac:dyDescent="0.2">
      <c r="AH7687" s="2" t="s">
        <v>7811</v>
      </c>
    </row>
    <row r="7688" spans="34:34" x14ac:dyDescent="0.2">
      <c r="AH7688" s="2" t="s">
        <v>7812</v>
      </c>
    </row>
    <row r="7689" spans="34:34" x14ac:dyDescent="0.2">
      <c r="AH7689" s="2" t="s">
        <v>7813</v>
      </c>
    </row>
    <row r="7690" spans="34:34" x14ac:dyDescent="0.2">
      <c r="AH7690" s="2" t="s">
        <v>7814</v>
      </c>
    </row>
    <row r="7691" spans="34:34" x14ac:dyDescent="0.2">
      <c r="AH7691" s="2" t="s">
        <v>7815</v>
      </c>
    </row>
    <row r="7692" spans="34:34" x14ac:dyDescent="0.2">
      <c r="AH7692" s="2" t="s">
        <v>7816</v>
      </c>
    </row>
    <row r="7693" spans="34:34" x14ac:dyDescent="0.2">
      <c r="AH7693" s="2" t="s">
        <v>7817</v>
      </c>
    </row>
    <row r="7694" spans="34:34" x14ac:dyDescent="0.2">
      <c r="AH7694" s="2" t="s">
        <v>7818</v>
      </c>
    </row>
    <row r="7695" spans="34:34" x14ac:dyDescent="0.2">
      <c r="AH7695" s="2" t="s">
        <v>7819</v>
      </c>
    </row>
    <row r="7696" spans="34:34" x14ac:dyDescent="0.2">
      <c r="AH7696" s="2" t="s">
        <v>7820</v>
      </c>
    </row>
    <row r="7697" spans="34:34" x14ac:dyDescent="0.2">
      <c r="AH7697" s="2" t="s">
        <v>7821</v>
      </c>
    </row>
    <row r="7698" spans="34:34" x14ac:dyDescent="0.2">
      <c r="AH7698" s="2" t="s">
        <v>7822</v>
      </c>
    </row>
    <row r="7699" spans="34:34" x14ac:dyDescent="0.2">
      <c r="AH7699" s="2" t="s">
        <v>7823</v>
      </c>
    </row>
    <row r="7700" spans="34:34" x14ac:dyDescent="0.2">
      <c r="AH7700" s="2" t="s">
        <v>7824</v>
      </c>
    </row>
    <row r="7701" spans="34:34" x14ac:dyDescent="0.2">
      <c r="AH7701" s="2" t="s">
        <v>7825</v>
      </c>
    </row>
    <row r="7702" spans="34:34" x14ac:dyDescent="0.2">
      <c r="AH7702" s="2" t="s">
        <v>7826</v>
      </c>
    </row>
    <row r="7703" spans="34:34" x14ac:dyDescent="0.2">
      <c r="AH7703" s="2" t="s">
        <v>7827</v>
      </c>
    </row>
    <row r="7704" spans="34:34" x14ac:dyDescent="0.2">
      <c r="AH7704" s="2" t="s">
        <v>7828</v>
      </c>
    </row>
    <row r="7705" spans="34:34" x14ac:dyDescent="0.2">
      <c r="AH7705" s="2" t="s">
        <v>7829</v>
      </c>
    </row>
    <row r="7706" spans="34:34" x14ac:dyDescent="0.2">
      <c r="AH7706" s="2" t="s">
        <v>7830</v>
      </c>
    </row>
    <row r="7707" spans="34:34" x14ac:dyDescent="0.2">
      <c r="AH7707" s="2" t="s">
        <v>7831</v>
      </c>
    </row>
    <row r="7708" spans="34:34" x14ac:dyDescent="0.2">
      <c r="AH7708" s="2" t="s">
        <v>7832</v>
      </c>
    </row>
    <row r="7709" spans="34:34" x14ac:dyDescent="0.2">
      <c r="AH7709" s="2" t="s">
        <v>7833</v>
      </c>
    </row>
    <row r="7710" spans="34:34" x14ac:dyDescent="0.2">
      <c r="AH7710" s="2" t="s">
        <v>7834</v>
      </c>
    </row>
    <row r="7711" spans="34:34" x14ac:dyDescent="0.2">
      <c r="AH7711" s="2" t="s">
        <v>7835</v>
      </c>
    </row>
    <row r="7712" spans="34:34" x14ac:dyDescent="0.2">
      <c r="AH7712" s="2" t="s">
        <v>7836</v>
      </c>
    </row>
    <row r="7713" spans="34:34" x14ac:dyDescent="0.2">
      <c r="AH7713" s="2" t="s">
        <v>7837</v>
      </c>
    </row>
    <row r="7714" spans="34:34" x14ac:dyDescent="0.2">
      <c r="AH7714" s="2" t="s">
        <v>7838</v>
      </c>
    </row>
    <row r="7715" spans="34:34" x14ac:dyDescent="0.2">
      <c r="AH7715" s="2" t="s">
        <v>7839</v>
      </c>
    </row>
    <row r="7716" spans="34:34" x14ac:dyDescent="0.2">
      <c r="AH7716" s="2" t="s">
        <v>7840</v>
      </c>
    </row>
    <row r="7717" spans="34:34" x14ac:dyDescent="0.2">
      <c r="AH7717" s="2" t="s">
        <v>7841</v>
      </c>
    </row>
    <row r="7718" spans="34:34" x14ac:dyDescent="0.2">
      <c r="AH7718" s="2" t="s">
        <v>7842</v>
      </c>
    </row>
    <row r="7719" spans="34:34" x14ac:dyDescent="0.2">
      <c r="AH7719" s="2" t="s">
        <v>7843</v>
      </c>
    </row>
    <row r="7720" spans="34:34" x14ac:dyDescent="0.2">
      <c r="AH7720" s="2" t="s">
        <v>7844</v>
      </c>
    </row>
    <row r="7721" spans="34:34" x14ac:dyDescent="0.2">
      <c r="AH7721" s="2" t="s">
        <v>7845</v>
      </c>
    </row>
    <row r="7722" spans="34:34" x14ac:dyDescent="0.2">
      <c r="AH7722" s="2" t="s">
        <v>7846</v>
      </c>
    </row>
    <row r="7723" spans="34:34" x14ac:dyDescent="0.2">
      <c r="AH7723" s="2" t="s">
        <v>7847</v>
      </c>
    </row>
    <row r="7724" spans="34:34" x14ac:dyDescent="0.2">
      <c r="AH7724" s="2" t="s">
        <v>7848</v>
      </c>
    </row>
    <row r="7725" spans="34:34" x14ac:dyDescent="0.2">
      <c r="AH7725" s="2" t="s">
        <v>7849</v>
      </c>
    </row>
    <row r="7726" spans="34:34" x14ac:dyDescent="0.2">
      <c r="AH7726" s="2" t="s">
        <v>7850</v>
      </c>
    </row>
    <row r="7727" spans="34:34" x14ac:dyDescent="0.2">
      <c r="AH7727" s="2" t="s">
        <v>7851</v>
      </c>
    </row>
    <row r="7728" spans="34:34" x14ac:dyDescent="0.2">
      <c r="AH7728" s="2" t="s">
        <v>7852</v>
      </c>
    </row>
    <row r="7729" spans="34:34" x14ac:dyDescent="0.2">
      <c r="AH7729" s="2" t="s">
        <v>7853</v>
      </c>
    </row>
    <row r="7730" spans="34:34" x14ac:dyDescent="0.2">
      <c r="AH7730" s="2" t="s">
        <v>7854</v>
      </c>
    </row>
    <row r="7731" spans="34:34" x14ac:dyDescent="0.2">
      <c r="AH7731" s="2" t="s">
        <v>7855</v>
      </c>
    </row>
    <row r="7732" spans="34:34" x14ac:dyDescent="0.2">
      <c r="AH7732" s="2" t="s">
        <v>7856</v>
      </c>
    </row>
    <row r="7733" spans="34:34" x14ac:dyDescent="0.2">
      <c r="AH7733" s="2" t="s">
        <v>7857</v>
      </c>
    </row>
    <row r="7734" spans="34:34" x14ac:dyDescent="0.2">
      <c r="AH7734" s="2" t="s">
        <v>7858</v>
      </c>
    </row>
    <row r="7735" spans="34:34" x14ac:dyDescent="0.2">
      <c r="AH7735" s="2" t="s">
        <v>7859</v>
      </c>
    </row>
    <row r="7736" spans="34:34" x14ac:dyDescent="0.2">
      <c r="AH7736" s="2" t="s">
        <v>7860</v>
      </c>
    </row>
    <row r="7737" spans="34:34" x14ac:dyDescent="0.2">
      <c r="AH7737" s="2" t="s">
        <v>7861</v>
      </c>
    </row>
    <row r="7738" spans="34:34" x14ac:dyDescent="0.2">
      <c r="AH7738" s="2" t="s">
        <v>7862</v>
      </c>
    </row>
    <row r="7739" spans="34:34" x14ac:dyDescent="0.2">
      <c r="AH7739" s="2" t="s">
        <v>7863</v>
      </c>
    </row>
    <row r="7740" spans="34:34" x14ac:dyDescent="0.2">
      <c r="AH7740" s="2" t="s">
        <v>7864</v>
      </c>
    </row>
    <row r="7741" spans="34:34" x14ac:dyDescent="0.2">
      <c r="AH7741" s="2" t="s">
        <v>7865</v>
      </c>
    </row>
    <row r="7742" spans="34:34" x14ac:dyDescent="0.2">
      <c r="AH7742" s="2" t="s">
        <v>7866</v>
      </c>
    </row>
    <row r="7743" spans="34:34" x14ac:dyDescent="0.2">
      <c r="AH7743" s="2" t="s">
        <v>7867</v>
      </c>
    </row>
    <row r="7744" spans="34:34" x14ac:dyDescent="0.2">
      <c r="AH7744" s="2" t="s">
        <v>7868</v>
      </c>
    </row>
    <row r="7745" spans="34:34" x14ac:dyDescent="0.2">
      <c r="AH7745" s="2" t="s">
        <v>7869</v>
      </c>
    </row>
    <row r="7746" spans="34:34" x14ac:dyDescent="0.2">
      <c r="AH7746" s="2" t="s">
        <v>7870</v>
      </c>
    </row>
    <row r="7747" spans="34:34" x14ac:dyDescent="0.2">
      <c r="AH7747" s="2" t="s">
        <v>7871</v>
      </c>
    </row>
    <row r="7748" spans="34:34" x14ac:dyDescent="0.2">
      <c r="AH7748" s="2" t="s">
        <v>7872</v>
      </c>
    </row>
    <row r="7749" spans="34:34" x14ac:dyDescent="0.2">
      <c r="AH7749" s="2" t="s">
        <v>7873</v>
      </c>
    </row>
    <row r="7750" spans="34:34" x14ac:dyDescent="0.2">
      <c r="AH7750" s="2" t="s">
        <v>7874</v>
      </c>
    </row>
    <row r="7751" spans="34:34" x14ac:dyDescent="0.2">
      <c r="AH7751" s="2" t="s">
        <v>7875</v>
      </c>
    </row>
    <row r="7752" spans="34:34" x14ac:dyDescent="0.2">
      <c r="AH7752" s="2" t="s">
        <v>10</v>
      </c>
    </row>
    <row r="7753" spans="34:34" x14ac:dyDescent="0.2">
      <c r="AH7753" s="2" t="s">
        <v>7876</v>
      </c>
    </row>
    <row r="7754" spans="34:34" x14ac:dyDescent="0.2">
      <c r="AH7754" s="2" t="s">
        <v>7877</v>
      </c>
    </row>
    <row r="7755" spans="34:34" x14ac:dyDescent="0.2">
      <c r="AH7755" s="2" t="s">
        <v>7878</v>
      </c>
    </row>
    <row r="7756" spans="34:34" x14ac:dyDescent="0.2">
      <c r="AH7756" s="2" t="s">
        <v>7879</v>
      </c>
    </row>
    <row r="7757" spans="34:34" x14ac:dyDescent="0.2">
      <c r="AH7757" s="2" t="s">
        <v>7880</v>
      </c>
    </row>
    <row r="7758" spans="34:34" x14ac:dyDescent="0.2">
      <c r="AH7758" s="2" t="s">
        <v>7881</v>
      </c>
    </row>
    <row r="7759" spans="34:34" x14ac:dyDescent="0.2">
      <c r="AH7759" s="2" t="s">
        <v>7882</v>
      </c>
    </row>
    <row r="7760" spans="34:34" x14ac:dyDescent="0.2">
      <c r="AH7760" s="2" t="s">
        <v>7883</v>
      </c>
    </row>
    <row r="7761" spans="34:34" x14ac:dyDescent="0.2">
      <c r="AH7761" s="2" t="s">
        <v>7884</v>
      </c>
    </row>
    <row r="7762" spans="34:34" x14ac:dyDescent="0.2">
      <c r="AH7762" s="2" t="s">
        <v>7885</v>
      </c>
    </row>
    <row r="7763" spans="34:34" x14ac:dyDescent="0.2">
      <c r="AH7763" s="2" t="s">
        <v>7886</v>
      </c>
    </row>
    <row r="7764" spans="34:34" x14ac:dyDescent="0.2">
      <c r="AH7764" s="2" t="s">
        <v>7887</v>
      </c>
    </row>
    <row r="7765" spans="34:34" x14ac:dyDescent="0.2">
      <c r="AH7765" s="2" t="s">
        <v>7888</v>
      </c>
    </row>
    <row r="7766" spans="34:34" x14ac:dyDescent="0.2">
      <c r="AH7766" s="2" t="s">
        <v>7889</v>
      </c>
    </row>
    <row r="7767" spans="34:34" x14ac:dyDescent="0.2">
      <c r="AH7767" s="2" t="s">
        <v>7890</v>
      </c>
    </row>
    <row r="7768" spans="34:34" x14ac:dyDescent="0.2">
      <c r="AH7768" s="2" t="s">
        <v>7891</v>
      </c>
    </row>
    <row r="7769" spans="34:34" x14ac:dyDescent="0.2">
      <c r="AH7769" s="2" t="s">
        <v>7892</v>
      </c>
    </row>
    <row r="7770" spans="34:34" x14ac:dyDescent="0.2">
      <c r="AH7770" s="2" t="s">
        <v>7893</v>
      </c>
    </row>
    <row r="7771" spans="34:34" x14ac:dyDescent="0.2">
      <c r="AH7771" s="2" t="s">
        <v>7894</v>
      </c>
    </row>
    <row r="7772" spans="34:34" x14ac:dyDescent="0.2">
      <c r="AH7772" s="2" t="s">
        <v>7895</v>
      </c>
    </row>
    <row r="7773" spans="34:34" x14ac:dyDescent="0.2">
      <c r="AH7773" s="2" t="s">
        <v>7896</v>
      </c>
    </row>
    <row r="7774" spans="34:34" x14ac:dyDescent="0.2">
      <c r="AH7774" s="2" t="s">
        <v>7897</v>
      </c>
    </row>
    <row r="7775" spans="34:34" x14ac:dyDescent="0.2">
      <c r="AH7775" s="2" t="s">
        <v>7898</v>
      </c>
    </row>
    <row r="7776" spans="34:34" x14ac:dyDescent="0.2">
      <c r="AH7776" s="2" t="s">
        <v>7899</v>
      </c>
    </row>
    <row r="7777" spans="34:34" x14ac:dyDescent="0.2">
      <c r="AH7777" s="2" t="s">
        <v>7900</v>
      </c>
    </row>
    <row r="7778" spans="34:34" x14ac:dyDescent="0.2">
      <c r="AH7778" s="2" t="s">
        <v>7901</v>
      </c>
    </row>
    <row r="7779" spans="34:34" x14ac:dyDescent="0.2">
      <c r="AH7779" s="2" t="s">
        <v>7902</v>
      </c>
    </row>
    <row r="7780" spans="34:34" x14ac:dyDescent="0.2">
      <c r="AH7780" s="2" t="s">
        <v>7903</v>
      </c>
    </row>
    <row r="7781" spans="34:34" x14ac:dyDescent="0.2">
      <c r="AH7781" s="2" t="s">
        <v>7904</v>
      </c>
    </row>
    <row r="7782" spans="34:34" x14ac:dyDescent="0.2">
      <c r="AH7782" s="2" t="s">
        <v>7905</v>
      </c>
    </row>
    <row r="7783" spans="34:34" x14ac:dyDescent="0.2">
      <c r="AH7783" s="2" t="s">
        <v>7906</v>
      </c>
    </row>
    <row r="7784" spans="34:34" x14ac:dyDescent="0.2">
      <c r="AH7784" s="2" t="s">
        <v>7907</v>
      </c>
    </row>
    <row r="7785" spans="34:34" x14ac:dyDescent="0.2">
      <c r="AH7785" s="2" t="s">
        <v>7908</v>
      </c>
    </row>
    <row r="7786" spans="34:34" x14ac:dyDescent="0.2">
      <c r="AH7786" s="2" t="s">
        <v>7909</v>
      </c>
    </row>
    <row r="7787" spans="34:34" x14ac:dyDescent="0.2">
      <c r="AH7787" s="2" t="s">
        <v>7910</v>
      </c>
    </row>
    <row r="7788" spans="34:34" x14ac:dyDescent="0.2">
      <c r="AH7788" s="2" t="s">
        <v>7911</v>
      </c>
    </row>
    <row r="7789" spans="34:34" x14ac:dyDescent="0.2">
      <c r="AH7789" s="2" t="s">
        <v>7912</v>
      </c>
    </row>
    <row r="7790" spans="34:34" x14ac:dyDescent="0.2">
      <c r="AH7790" s="2" t="s">
        <v>7913</v>
      </c>
    </row>
    <row r="7791" spans="34:34" x14ac:dyDescent="0.2">
      <c r="AH7791" s="2" t="s">
        <v>7914</v>
      </c>
    </row>
    <row r="7792" spans="34:34" x14ac:dyDescent="0.2">
      <c r="AH7792" s="2" t="s">
        <v>7915</v>
      </c>
    </row>
    <row r="7793" spans="34:34" x14ac:dyDescent="0.2">
      <c r="AH7793" s="2" t="s">
        <v>7916</v>
      </c>
    </row>
    <row r="7794" spans="34:34" x14ac:dyDescent="0.2">
      <c r="AH7794" s="2" t="s">
        <v>7917</v>
      </c>
    </row>
    <row r="7795" spans="34:34" x14ac:dyDescent="0.2">
      <c r="AH7795" s="2" t="s">
        <v>7918</v>
      </c>
    </row>
    <row r="7796" spans="34:34" x14ac:dyDescent="0.2">
      <c r="AH7796" s="2" t="s">
        <v>7919</v>
      </c>
    </row>
    <row r="7797" spans="34:34" x14ac:dyDescent="0.2">
      <c r="AH7797" s="2" t="s">
        <v>7920</v>
      </c>
    </row>
    <row r="7798" spans="34:34" x14ac:dyDescent="0.2">
      <c r="AH7798" s="2" t="s">
        <v>7921</v>
      </c>
    </row>
    <row r="7799" spans="34:34" x14ac:dyDescent="0.2">
      <c r="AH7799" s="2" t="s">
        <v>7922</v>
      </c>
    </row>
    <row r="7800" spans="34:34" x14ac:dyDescent="0.2">
      <c r="AH7800" s="2" t="s">
        <v>7923</v>
      </c>
    </row>
    <row r="7801" spans="34:34" x14ac:dyDescent="0.2">
      <c r="AH7801" s="2" t="s">
        <v>7924</v>
      </c>
    </row>
    <row r="7802" spans="34:34" x14ac:dyDescent="0.2">
      <c r="AH7802" s="2" t="s">
        <v>7925</v>
      </c>
    </row>
    <row r="7803" spans="34:34" x14ac:dyDescent="0.2">
      <c r="AH7803" s="2" t="s">
        <v>7926</v>
      </c>
    </row>
    <row r="7804" spans="34:34" x14ac:dyDescent="0.2">
      <c r="AH7804" s="2" t="s">
        <v>7927</v>
      </c>
    </row>
    <row r="7805" spans="34:34" x14ac:dyDescent="0.2">
      <c r="AH7805" s="2" t="s">
        <v>7928</v>
      </c>
    </row>
    <row r="7806" spans="34:34" x14ac:dyDescent="0.2">
      <c r="AH7806" s="2" t="s">
        <v>7929</v>
      </c>
    </row>
    <row r="7807" spans="34:34" x14ac:dyDescent="0.2">
      <c r="AH7807" s="2" t="s">
        <v>7930</v>
      </c>
    </row>
    <row r="7808" spans="34:34" x14ac:dyDescent="0.2">
      <c r="AH7808" s="2" t="s">
        <v>7931</v>
      </c>
    </row>
    <row r="7809" spans="34:34" x14ac:dyDescent="0.2">
      <c r="AH7809" s="2" t="s">
        <v>7932</v>
      </c>
    </row>
    <row r="7810" spans="34:34" x14ac:dyDescent="0.2">
      <c r="AH7810" s="2" t="s">
        <v>7933</v>
      </c>
    </row>
    <row r="7811" spans="34:34" x14ac:dyDescent="0.2">
      <c r="AH7811" s="2" t="s">
        <v>7934</v>
      </c>
    </row>
    <row r="7812" spans="34:34" x14ac:dyDescent="0.2">
      <c r="AH7812" s="2" t="s">
        <v>7935</v>
      </c>
    </row>
    <row r="7813" spans="34:34" x14ac:dyDescent="0.2">
      <c r="AH7813" s="2" t="s">
        <v>7936</v>
      </c>
    </row>
    <row r="7814" spans="34:34" x14ac:dyDescent="0.2">
      <c r="AH7814" s="2" t="s">
        <v>7937</v>
      </c>
    </row>
    <row r="7815" spans="34:34" x14ac:dyDescent="0.2">
      <c r="AH7815" s="2" t="s">
        <v>7938</v>
      </c>
    </row>
    <row r="7816" spans="34:34" x14ac:dyDescent="0.2">
      <c r="AH7816" s="2" t="s">
        <v>7939</v>
      </c>
    </row>
    <row r="7817" spans="34:34" x14ac:dyDescent="0.2">
      <c r="AH7817" s="2" t="s">
        <v>7940</v>
      </c>
    </row>
    <row r="7818" spans="34:34" x14ac:dyDescent="0.2">
      <c r="AH7818" s="2" t="s">
        <v>7941</v>
      </c>
    </row>
    <row r="7819" spans="34:34" x14ac:dyDescent="0.2">
      <c r="AH7819" s="2" t="s">
        <v>7942</v>
      </c>
    </row>
    <row r="7820" spans="34:34" x14ac:dyDescent="0.2">
      <c r="AH7820" s="2" t="s">
        <v>7943</v>
      </c>
    </row>
    <row r="7821" spans="34:34" x14ac:dyDescent="0.2">
      <c r="AH7821" s="2" t="s">
        <v>7944</v>
      </c>
    </row>
    <row r="7822" spans="34:34" x14ac:dyDescent="0.2">
      <c r="AH7822" s="2" t="s">
        <v>7945</v>
      </c>
    </row>
    <row r="7823" spans="34:34" x14ac:dyDescent="0.2">
      <c r="AH7823" s="2" t="s">
        <v>7946</v>
      </c>
    </row>
    <row r="7824" spans="34:34" x14ac:dyDescent="0.2">
      <c r="AH7824" s="2" t="s">
        <v>7947</v>
      </c>
    </row>
    <row r="7825" spans="34:34" x14ac:dyDescent="0.2">
      <c r="AH7825" s="2" t="s">
        <v>7948</v>
      </c>
    </row>
    <row r="7826" spans="34:34" x14ac:dyDescent="0.2">
      <c r="AH7826" s="2" t="s">
        <v>7949</v>
      </c>
    </row>
    <row r="7827" spans="34:34" x14ac:dyDescent="0.2">
      <c r="AH7827" s="2" t="s">
        <v>7950</v>
      </c>
    </row>
    <row r="7828" spans="34:34" x14ac:dyDescent="0.2">
      <c r="AH7828" s="2" t="s">
        <v>7951</v>
      </c>
    </row>
    <row r="7829" spans="34:34" x14ac:dyDescent="0.2">
      <c r="AH7829" s="2" t="s">
        <v>7952</v>
      </c>
    </row>
    <row r="7830" spans="34:34" x14ac:dyDescent="0.2">
      <c r="AH7830" s="2" t="s">
        <v>7953</v>
      </c>
    </row>
    <row r="7831" spans="34:34" x14ac:dyDescent="0.2">
      <c r="AH7831" s="2" t="s">
        <v>7954</v>
      </c>
    </row>
    <row r="7832" spans="34:34" x14ac:dyDescent="0.2">
      <c r="AH7832" s="2" t="s">
        <v>7955</v>
      </c>
    </row>
    <row r="7833" spans="34:34" x14ac:dyDescent="0.2">
      <c r="AH7833" s="2" t="s">
        <v>7956</v>
      </c>
    </row>
    <row r="7834" spans="34:34" x14ac:dyDescent="0.2">
      <c r="AH7834" s="2" t="s">
        <v>7957</v>
      </c>
    </row>
    <row r="7835" spans="34:34" x14ac:dyDescent="0.2">
      <c r="AH7835" s="2" t="s">
        <v>7958</v>
      </c>
    </row>
    <row r="7836" spans="34:34" x14ac:dyDescent="0.2">
      <c r="AH7836" s="2" t="s">
        <v>7959</v>
      </c>
    </row>
    <row r="7837" spans="34:34" x14ac:dyDescent="0.2">
      <c r="AH7837" s="2" t="s">
        <v>7960</v>
      </c>
    </row>
    <row r="7838" spans="34:34" x14ac:dyDescent="0.2">
      <c r="AH7838" s="2" t="s">
        <v>7961</v>
      </c>
    </row>
    <row r="7839" spans="34:34" x14ac:dyDescent="0.2">
      <c r="AH7839" s="2" t="s">
        <v>7962</v>
      </c>
    </row>
    <row r="7840" spans="34:34" x14ac:dyDescent="0.2">
      <c r="AH7840" s="2" t="s">
        <v>7963</v>
      </c>
    </row>
    <row r="7841" spans="34:34" x14ac:dyDescent="0.2">
      <c r="AH7841" s="2" t="s">
        <v>7964</v>
      </c>
    </row>
    <row r="7842" spans="34:34" x14ac:dyDescent="0.2">
      <c r="AH7842" s="2" t="s">
        <v>7965</v>
      </c>
    </row>
    <row r="7843" spans="34:34" x14ac:dyDescent="0.2">
      <c r="AH7843" s="2" t="s">
        <v>7966</v>
      </c>
    </row>
    <row r="7844" spans="34:34" x14ac:dyDescent="0.2">
      <c r="AH7844" s="2" t="s">
        <v>7967</v>
      </c>
    </row>
    <row r="7845" spans="34:34" x14ac:dyDescent="0.2">
      <c r="AH7845" s="2" t="s">
        <v>7968</v>
      </c>
    </row>
    <row r="7846" spans="34:34" x14ac:dyDescent="0.2">
      <c r="AH7846" s="2" t="s">
        <v>7969</v>
      </c>
    </row>
    <row r="7847" spans="34:34" x14ac:dyDescent="0.2">
      <c r="AH7847" s="2" t="s">
        <v>7970</v>
      </c>
    </row>
    <row r="7848" spans="34:34" x14ac:dyDescent="0.2">
      <c r="AH7848" s="2" t="s">
        <v>7971</v>
      </c>
    </row>
    <row r="7849" spans="34:34" x14ac:dyDescent="0.2">
      <c r="AH7849" s="2" t="s">
        <v>7972</v>
      </c>
    </row>
    <row r="7850" spans="34:34" x14ac:dyDescent="0.2">
      <c r="AH7850" s="2" t="s">
        <v>7973</v>
      </c>
    </row>
    <row r="7851" spans="34:34" x14ac:dyDescent="0.2">
      <c r="AH7851" s="2" t="s">
        <v>7974</v>
      </c>
    </row>
    <row r="7852" spans="34:34" x14ac:dyDescent="0.2">
      <c r="AH7852" s="2" t="s">
        <v>7975</v>
      </c>
    </row>
    <row r="7853" spans="34:34" x14ac:dyDescent="0.2">
      <c r="AH7853" s="2" t="s">
        <v>7976</v>
      </c>
    </row>
    <row r="7854" spans="34:34" x14ac:dyDescent="0.2">
      <c r="AH7854" s="2" t="s">
        <v>7977</v>
      </c>
    </row>
    <row r="7855" spans="34:34" x14ac:dyDescent="0.2">
      <c r="AH7855" s="2" t="s">
        <v>7978</v>
      </c>
    </row>
    <row r="7856" spans="34:34" x14ac:dyDescent="0.2">
      <c r="AH7856" s="2" t="s">
        <v>7979</v>
      </c>
    </row>
    <row r="7857" spans="34:34" x14ac:dyDescent="0.2">
      <c r="AH7857" s="2" t="s">
        <v>7980</v>
      </c>
    </row>
    <row r="7858" spans="34:34" x14ac:dyDescent="0.2">
      <c r="AH7858" s="2" t="s">
        <v>7981</v>
      </c>
    </row>
    <row r="7859" spans="34:34" x14ac:dyDescent="0.2">
      <c r="AH7859" s="2" t="s">
        <v>7982</v>
      </c>
    </row>
    <row r="7860" spans="34:34" x14ac:dyDescent="0.2">
      <c r="AH7860" s="2" t="s">
        <v>7983</v>
      </c>
    </row>
    <row r="7861" spans="34:34" x14ac:dyDescent="0.2">
      <c r="AH7861" s="2" t="s">
        <v>7984</v>
      </c>
    </row>
    <row r="7862" spans="34:34" x14ac:dyDescent="0.2">
      <c r="AH7862" s="2" t="s">
        <v>7985</v>
      </c>
    </row>
    <row r="7863" spans="34:34" x14ac:dyDescent="0.2">
      <c r="AH7863" s="2" t="s">
        <v>7986</v>
      </c>
    </row>
    <row r="7864" spans="34:34" x14ac:dyDescent="0.2">
      <c r="AH7864" s="2" t="s">
        <v>7987</v>
      </c>
    </row>
    <row r="7865" spans="34:34" x14ac:dyDescent="0.2">
      <c r="AH7865" s="2" t="s">
        <v>7988</v>
      </c>
    </row>
    <row r="7866" spans="34:34" x14ac:dyDescent="0.2">
      <c r="AH7866" s="2" t="s">
        <v>7989</v>
      </c>
    </row>
    <row r="7867" spans="34:34" x14ac:dyDescent="0.2">
      <c r="AH7867" s="2" t="s">
        <v>7990</v>
      </c>
    </row>
    <row r="7868" spans="34:34" x14ac:dyDescent="0.2">
      <c r="AH7868" s="2" t="s">
        <v>7991</v>
      </c>
    </row>
    <row r="7869" spans="34:34" x14ac:dyDescent="0.2">
      <c r="AH7869" s="2" t="s">
        <v>7992</v>
      </c>
    </row>
    <row r="7870" spans="34:34" x14ac:dyDescent="0.2">
      <c r="AH7870" s="2" t="s">
        <v>7993</v>
      </c>
    </row>
    <row r="7871" spans="34:34" x14ac:dyDescent="0.2">
      <c r="AH7871" s="2" t="s">
        <v>7994</v>
      </c>
    </row>
    <row r="7872" spans="34:34" x14ac:dyDescent="0.2">
      <c r="AH7872" s="2" t="s">
        <v>7995</v>
      </c>
    </row>
    <row r="7873" spans="34:34" x14ac:dyDescent="0.2">
      <c r="AH7873" s="2" t="s">
        <v>7996</v>
      </c>
    </row>
    <row r="7874" spans="34:34" x14ac:dyDescent="0.2">
      <c r="AH7874" s="2" t="s">
        <v>7997</v>
      </c>
    </row>
    <row r="7875" spans="34:34" x14ac:dyDescent="0.2">
      <c r="AH7875" s="2" t="s">
        <v>7998</v>
      </c>
    </row>
    <row r="7876" spans="34:34" x14ac:dyDescent="0.2">
      <c r="AH7876" s="2" t="s">
        <v>7999</v>
      </c>
    </row>
    <row r="7877" spans="34:34" x14ac:dyDescent="0.2">
      <c r="AH7877" s="2" t="s">
        <v>8000</v>
      </c>
    </row>
    <row r="7878" spans="34:34" x14ac:dyDescent="0.2">
      <c r="AH7878" s="2" t="s">
        <v>8001</v>
      </c>
    </row>
    <row r="7879" spans="34:34" x14ac:dyDescent="0.2">
      <c r="AH7879" s="2" t="s">
        <v>8002</v>
      </c>
    </row>
    <row r="7880" spans="34:34" x14ac:dyDescent="0.2">
      <c r="AH7880" s="2" t="s">
        <v>8003</v>
      </c>
    </row>
    <row r="7881" spans="34:34" x14ac:dyDescent="0.2">
      <c r="AH7881" s="2" t="s">
        <v>8004</v>
      </c>
    </row>
    <row r="7882" spans="34:34" x14ac:dyDescent="0.2">
      <c r="AH7882" s="2" t="s">
        <v>8005</v>
      </c>
    </row>
    <row r="7883" spans="34:34" x14ac:dyDescent="0.2">
      <c r="AH7883" s="2" t="s">
        <v>8006</v>
      </c>
    </row>
    <row r="7884" spans="34:34" x14ac:dyDescent="0.2">
      <c r="AH7884" s="2" t="s">
        <v>8007</v>
      </c>
    </row>
    <row r="7885" spans="34:34" x14ac:dyDescent="0.2">
      <c r="AH7885" s="2" t="s">
        <v>8008</v>
      </c>
    </row>
    <row r="7886" spans="34:34" x14ac:dyDescent="0.2">
      <c r="AH7886" s="2" t="s">
        <v>8009</v>
      </c>
    </row>
    <row r="7887" spans="34:34" x14ac:dyDescent="0.2">
      <c r="AH7887" s="2" t="s">
        <v>8010</v>
      </c>
    </row>
    <row r="7888" spans="34:34" x14ac:dyDescent="0.2">
      <c r="AH7888" s="2" t="s">
        <v>8011</v>
      </c>
    </row>
    <row r="7889" spans="34:34" x14ac:dyDescent="0.2">
      <c r="AH7889" s="2" t="s">
        <v>8012</v>
      </c>
    </row>
    <row r="7890" spans="34:34" x14ac:dyDescent="0.2">
      <c r="AH7890" s="2" t="s">
        <v>8013</v>
      </c>
    </row>
    <row r="7891" spans="34:34" x14ac:dyDescent="0.2">
      <c r="AH7891" s="2" t="s">
        <v>8014</v>
      </c>
    </row>
    <row r="7892" spans="34:34" x14ac:dyDescent="0.2">
      <c r="AH7892" s="2" t="s">
        <v>8015</v>
      </c>
    </row>
    <row r="7893" spans="34:34" x14ac:dyDescent="0.2">
      <c r="AH7893" s="2" t="s">
        <v>8016</v>
      </c>
    </row>
    <row r="7894" spans="34:34" x14ac:dyDescent="0.2">
      <c r="AH7894" s="2" t="s">
        <v>8017</v>
      </c>
    </row>
    <row r="7895" spans="34:34" x14ac:dyDescent="0.2">
      <c r="AH7895" s="2" t="s">
        <v>8018</v>
      </c>
    </row>
    <row r="7896" spans="34:34" x14ac:dyDescent="0.2">
      <c r="AH7896" s="2" t="s">
        <v>8019</v>
      </c>
    </row>
    <row r="7897" spans="34:34" x14ac:dyDescent="0.2">
      <c r="AH7897" s="2" t="s">
        <v>8020</v>
      </c>
    </row>
    <row r="7898" spans="34:34" x14ac:dyDescent="0.2">
      <c r="AH7898" s="2" t="s">
        <v>8021</v>
      </c>
    </row>
    <row r="7899" spans="34:34" x14ac:dyDescent="0.2">
      <c r="AH7899" s="2" t="s">
        <v>8022</v>
      </c>
    </row>
    <row r="7900" spans="34:34" x14ac:dyDescent="0.2">
      <c r="AH7900" s="2" t="s">
        <v>8023</v>
      </c>
    </row>
    <row r="7901" spans="34:34" x14ac:dyDescent="0.2">
      <c r="AH7901" s="2" t="s">
        <v>8024</v>
      </c>
    </row>
    <row r="7902" spans="34:34" x14ac:dyDescent="0.2">
      <c r="AH7902" s="2" t="s">
        <v>8025</v>
      </c>
    </row>
    <row r="7903" spans="34:34" x14ac:dyDescent="0.2">
      <c r="AH7903" s="2" t="s">
        <v>8026</v>
      </c>
    </row>
    <row r="7904" spans="34:34" x14ac:dyDescent="0.2">
      <c r="AH7904" s="2" t="s">
        <v>8027</v>
      </c>
    </row>
    <row r="7905" spans="34:34" x14ac:dyDescent="0.2">
      <c r="AH7905" s="2" t="s">
        <v>8028</v>
      </c>
    </row>
    <row r="7906" spans="34:34" x14ac:dyDescent="0.2">
      <c r="AH7906" s="2" t="s">
        <v>8029</v>
      </c>
    </row>
    <row r="7907" spans="34:34" x14ac:dyDescent="0.2">
      <c r="AH7907" s="2" t="s">
        <v>8030</v>
      </c>
    </row>
    <row r="7908" spans="34:34" x14ac:dyDescent="0.2">
      <c r="AH7908" s="2" t="s">
        <v>8031</v>
      </c>
    </row>
    <row r="7909" spans="34:34" x14ac:dyDescent="0.2">
      <c r="AH7909" s="2" t="s">
        <v>8032</v>
      </c>
    </row>
    <row r="7910" spans="34:34" x14ac:dyDescent="0.2">
      <c r="AH7910" s="2" t="s">
        <v>8033</v>
      </c>
    </row>
    <row r="7911" spans="34:34" x14ac:dyDescent="0.2">
      <c r="AH7911" s="2" t="s">
        <v>8034</v>
      </c>
    </row>
    <row r="7912" spans="34:34" x14ac:dyDescent="0.2">
      <c r="AH7912" s="2" t="s">
        <v>8035</v>
      </c>
    </row>
    <row r="7913" spans="34:34" x14ac:dyDescent="0.2">
      <c r="AH7913" s="2" t="s">
        <v>8036</v>
      </c>
    </row>
    <row r="7914" spans="34:34" x14ac:dyDescent="0.2">
      <c r="AH7914" s="2" t="s">
        <v>8037</v>
      </c>
    </row>
    <row r="7915" spans="34:34" x14ac:dyDescent="0.2">
      <c r="AH7915" s="2" t="s">
        <v>8038</v>
      </c>
    </row>
    <row r="7916" spans="34:34" x14ac:dyDescent="0.2">
      <c r="AH7916" s="2" t="s">
        <v>8039</v>
      </c>
    </row>
    <row r="7917" spans="34:34" x14ac:dyDescent="0.2">
      <c r="AH7917" s="2" t="s">
        <v>8040</v>
      </c>
    </row>
    <row r="7918" spans="34:34" x14ac:dyDescent="0.2">
      <c r="AH7918" s="2" t="s">
        <v>8041</v>
      </c>
    </row>
    <row r="7919" spans="34:34" x14ac:dyDescent="0.2">
      <c r="AH7919" s="2" t="s">
        <v>8042</v>
      </c>
    </row>
    <row r="7920" spans="34:34" x14ac:dyDescent="0.2">
      <c r="AH7920" s="2" t="s">
        <v>8043</v>
      </c>
    </row>
    <row r="7921" spans="34:34" x14ac:dyDescent="0.2">
      <c r="AH7921" s="2" t="s">
        <v>8044</v>
      </c>
    </row>
    <row r="7922" spans="34:34" x14ac:dyDescent="0.2">
      <c r="AH7922" s="2" t="s">
        <v>8045</v>
      </c>
    </row>
    <row r="7923" spans="34:34" x14ac:dyDescent="0.2">
      <c r="AH7923" s="2" t="s">
        <v>8046</v>
      </c>
    </row>
    <row r="7924" spans="34:34" x14ac:dyDescent="0.2">
      <c r="AH7924" s="2" t="s">
        <v>8047</v>
      </c>
    </row>
    <row r="7925" spans="34:34" x14ac:dyDescent="0.2">
      <c r="AH7925" s="2" t="s">
        <v>8048</v>
      </c>
    </row>
    <row r="7926" spans="34:34" x14ac:dyDescent="0.2">
      <c r="AH7926" s="2" t="s">
        <v>8049</v>
      </c>
    </row>
    <row r="7927" spans="34:34" x14ac:dyDescent="0.2">
      <c r="AH7927" s="2" t="s">
        <v>8050</v>
      </c>
    </row>
    <row r="7928" spans="34:34" x14ac:dyDescent="0.2">
      <c r="AH7928" s="2" t="s">
        <v>8051</v>
      </c>
    </row>
    <row r="7929" spans="34:34" x14ac:dyDescent="0.2">
      <c r="AH7929" s="2" t="s">
        <v>8052</v>
      </c>
    </row>
    <row r="7930" spans="34:34" x14ac:dyDescent="0.2">
      <c r="AH7930" s="2" t="s">
        <v>8053</v>
      </c>
    </row>
    <row r="7931" spans="34:34" x14ac:dyDescent="0.2">
      <c r="AH7931" s="2" t="s">
        <v>8054</v>
      </c>
    </row>
    <row r="7932" spans="34:34" x14ac:dyDescent="0.2">
      <c r="AH7932" s="2" t="s">
        <v>8055</v>
      </c>
    </row>
    <row r="7933" spans="34:34" x14ac:dyDescent="0.2">
      <c r="AH7933" s="2" t="s">
        <v>8056</v>
      </c>
    </row>
    <row r="7934" spans="34:34" x14ac:dyDescent="0.2">
      <c r="AH7934" s="2" t="s">
        <v>8057</v>
      </c>
    </row>
    <row r="7935" spans="34:34" x14ac:dyDescent="0.2">
      <c r="AH7935" s="2" t="s">
        <v>8058</v>
      </c>
    </row>
    <row r="7936" spans="34:34" x14ac:dyDescent="0.2">
      <c r="AH7936" s="2" t="s">
        <v>8059</v>
      </c>
    </row>
    <row r="7937" spans="34:34" x14ac:dyDescent="0.2">
      <c r="AH7937" s="2" t="s">
        <v>8060</v>
      </c>
    </row>
    <row r="7938" spans="34:34" x14ac:dyDescent="0.2">
      <c r="AH7938" s="2" t="s">
        <v>8061</v>
      </c>
    </row>
    <row r="7939" spans="34:34" x14ac:dyDescent="0.2">
      <c r="AH7939" s="2" t="s">
        <v>8062</v>
      </c>
    </row>
    <row r="7940" spans="34:34" x14ac:dyDescent="0.2">
      <c r="AH7940" s="2" t="s">
        <v>8063</v>
      </c>
    </row>
    <row r="7941" spans="34:34" x14ac:dyDescent="0.2">
      <c r="AH7941" s="2" t="s">
        <v>8064</v>
      </c>
    </row>
    <row r="7942" spans="34:34" x14ac:dyDescent="0.2">
      <c r="AH7942" s="2" t="s">
        <v>8065</v>
      </c>
    </row>
    <row r="7943" spans="34:34" x14ac:dyDescent="0.2">
      <c r="AH7943" s="2" t="s">
        <v>8066</v>
      </c>
    </row>
    <row r="7944" spans="34:34" x14ac:dyDescent="0.2">
      <c r="AH7944" s="2" t="s">
        <v>8067</v>
      </c>
    </row>
    <row r="7945" spans="34:34" x14ac:dyDescent="0.2">
      <c r="AH7945" s="2" t="s">
        <v>8068</v>
      </c>
    </row>
    <row r="7946" spans="34:34" x14ac:dyDescent="0.2">
      <c r="AH7946" s="2" t="s">
        <v>8069</v>
      </c>
    </row>
    <row r="7947" spans="34:34" x14ac:dyDescent="0.2">
      <c r="AH7947" s="2" t="s">
        <v>8070</v>
      </c>
    </row>
    <row r="7948" spans="34:34" x14ac:dyDescent="0.2">
      <c r="AH7948" s="2" t="s">
        <v>8071</v>
      </c>
    </row>
    <row r="7949" spans="34:34" x14ac:dyDescent="0.2">
      <c r="AH7949" s="2" t="s">
        <v>8072</v>
      </c>
    </row>
    <row r="7950" spans="34:34" x14ac:dyDescent="0.2">
      <c r="AH7950" s="2" t="s">
        <v>8073</v>
      </c>
    </row>
    <row r="7951" spans="34:34" x14ac:dyDescent="0.2">
      <c r="AH7951" s="2" t="s">
        <v>8074</v>
      </c>
    </row>
    <row r="7952" spans="34:34" x14ac:dyDescent="0.2">
      <c r="AH7952" s="2" t="s">
        <v>8075</v>
      </c>
    </row>
    <row r="7953" spans="34:34" x14ac:dyDescent="0.2">
      <c r="AH7953" s="2" t="s">
        <v>8076</v>
      </c>
    </row>
    <row r="7954" spans="34:34" x14ac:dyDescent="0.2">
      <c r="AH7954" s="2" t="s">
        <v>8077</v>
      </c>
    </row>
    <row r="7955" spans="34:34" x14ac:dyDescent="0.2">
      <c r="AH7955" s="2" t="s">
        <v>8078</v>
      </c>
    </row>
    <row r="7956" spans="34:34" x14ac:dyDescent="0.2">
      <c r="AH7956" s="2" t="s">
        <v>8079</v>
      </c>
    </row>
    <row r="7957" spans="34:34" x14ac:dyDescent="0.2">
      <c r="AH7957" s="2" t="s">
        <v>8080</v>
      </c>
    </row>
    <row r="7958" spans="34:34" x14ac:dyDescent="0.2">
      <c r="AH7958" s="2" t="s">
        <v>8081</v>
      </c>
    </row>
    <row r="7959" spans="34:34" x14ac:dyDescent="0.2">
      <c r="AH7959" s="2" t="s">
        <v>8082</v>
      </c>
    </row>
    <row r="7960" spans="34:34" x14ac:dyDescent="0.2">
      <c r="AH7960" s="2" t="s">
        <v>8083</v>
      </c>
    </row>
    <row r="7961" spans="34:34" x14ac:dyDescent="0.2">
      <c r="AH7961" s="2" t="s">
        <v>8084</v>
      </c>
    </row>
    <row r="7962" spans="34:34" x14ac:dyDescent="0.2">
      <c r="AH7962" s="2" t="s">
        <v>8085</v>
      </c>
    </row>
    <row r="7963" spans="34:34" x14ac:dyDescent="0.2">
      <c r="AH7963" s="2" t="s">
        <v>8086</v>
      </c>
    </row>
    <row r="7964" spans="34:34" x14ac:dyDescent="0.2">
      <c r="AH7964" s="2" t="s">
        <v>8087</v>
      </c>
    </row>
    <row r="7965" spans="34:34" x14ac:dyDescent="0.2">
      <c r="AH7965" s="2" t="s">
        <v>8088</v>
      </c>
    </row>
    <row r="7966" spans="34:34" x14ac:dyDescent="0.2">
      <c r="AH7966" s="2" t="s">
        <v>8089</v>
      </c>
    </row>
    <row r="7967" spans="34:34" x14ac:dyDescent="0.2">
      <c r="AH7967" s="2" t="s">
        <v>8090</v>
      </c>
    </row>
    <row r="7968" spans="34:34" x14ac:dyDescent="0.2">
      <c r="AH7968" s="2" t="s">
        <v>8091</v>
      </c>
    </row>
    <row r="7969" spans="34:34" x14ac:dyDescent="0.2">
      <c r="AH7969" s="2" t="s">
        <v>8092</v>
      </c>
    </row>
    <row r="7970" spans="34:34" x14ac:dyDescent="0.2">
      <c r="AH7970" s="2" t="s">
        <v>8093</v>
      </c>
    </row>
    <row r="7971" spans="34:34" x14ac:dyDescent="0.2">
      <c r="AH7971" s="2" t="s">
        <v>8094</v>
      </c>
    </row>
    <row r="7972" spans="34:34" x14ac:dyDescent="0.2">
      <c r="AH7972" s="2" t="s">
        <v>8095</v>
      </c>
    </row>
    <row r="7973" spans="34:34" x14ac:dyDescent="0.2">
      <c r="AH7973" s="2" t="s">
        <v>8096</v>
      </c>
    </row>
    <row r="7974" spans="34:34" x14ac:dyDescent="0.2">
      <c r="AH7974" s="2" t="s">
        <v>8097</v>
      </c>
    </row>
    <row r="7975" spans="34:34" x14ac:dyDescent="0.2">
      <c r="AH7975" s="2" t="s">
        <v>8098</v>
      </c>
    </row>
    <row r="7976" spans="34:34" x14ac:dyDescent="0.2">
      <c r="AH7976" s="2" t="s">
        <v>8099</v>
      </c>
    </row>
    <row r="7977" spans="34:34" x14ac:dyDescent="0.2">
      <c r="AH7977" s="2" t="s">
        <v>8100</v>
      </c>
    </row>
    <row r="7978" spans="34:34" x14ac:dyDescent="0.2">
      <c r="AH7978" s="2" t="s">
        <v>8101</v>
      </c>
    </row>
    <row r="7979" spans="34:34" x14ac:dyDescent="0.2">
      <c r="AH7979" s="2" t="s">
        <v>8102</v>
      </c>
    </row>
    <row r="7980" spans="34:34" x14ac:dyDescent="0.2">
      <c r="AH7980" s="2" t="s">
        <v>8103</v>
      </c>
    </row>
    <row r="7981" spans="34:34" x14ac:dyDescent="0.2">
      <c r="AH7981" s="2" t="s">
        <v>8104</v>
      </c>
    </row>
    <row r="7982" spans="34:34" x14ac:dyDescent="0.2">
      <c r="AH7982" s="2" t="s">
        <v>8105</v>
      </c>
    </row>
    <row r="7983" spans="34:34" x14ac:dyDescent="0.2">
      <c r="AH7983" s="2" t="s">
        <v>8106</v>
      </c>
    </row>
    <row r="7984" spans="34:34" x14ac:dyDescent="0.2">
      <c r="AH7984" s="2" t="s">
        <v>8107</v>
      </c>
    </row>
    <row r="7985" spans="34:34" x14ac:dyDescent="0.2">
      <c r="AH7985" s="2" t="s">
        <v>8108</v>
      </c>
    </row>
    <row r="7986" spans="34:34" x14ac:dyDescent="0.2">
      <c r="AH7986" s="2" t="s">
        <v>8109</v>
      </c>
    </row>
    <row r="7987" spans="34:34" x14ac:dyDescent="0.2">
      <c r="AH7987" s="2" t="s">
        <v>8110</v>
      </c>
    </row>
    <row r="7988" spans="34:34" x14ac:dyDescent="0.2">
      <c r="AH7988" s="2" t="s">
        <v>8111</v>
      </c>
    </row>
    <row r="7989" spans="34:34" x14ac:dyDescent="0.2">
      <c r="AH7989" s="2" t="s">
        <v>8112</v>
      </c>
    </row>
    <row r="7990" spans="34:34" x14ac:dyDescent="0.2">
      <c r="AH7990" s="2" t="s">
        <v>8113</v>
      </c>
    </row>
    <row r="7991" spans="34:34" x14ac:dyDescent="0.2">
      <c r="AH7991" s="2" t="s">
        <v>8114</v>
      </c>
    </row>
    <row r="7992" spans="34:34" x14ac:dyDescent="0.2">
      <c r="AH7992" s="2" t="s">
        <v>8115</v>
      </c>
    </row>
    <row r="7993" spans="34:34" x14ac:dyDescent="0.2">
      <c r="AH7993" s="2" t="s">
        <v>8116</v>
      </c>
    </row>
    <row r="7994" spans="34:34" x14ac:dyDescent="0.2">
      <c r="AH7994" s="2" t="s">
        <v>8117</v>
      </c>
    </row>
    <row r="7995" spans="34:34" x14ac:dyDescent="0.2">
      <c r="AH7995" s="2" t="s">
        <v>8118</v>
      </c>
    </row>
    <row r="7996" spans="34:34" x14ac:dyDescent="0.2">
      <c r="AH7996" s="2" t="s">
        <v>8119</v>
      </c>
    </row>
    <row r="7997" spans="34:34" x14ac:dyDescent="0.2">
      <c r="AH7997" s="2" t="s">
        <v>8120</v>
      </c>
    </row>
    <row r="7998" spans="34:34" x14ac:dyDescent="0.2">
      <c r="AH7998" s="2" t="s">
        <v>8121</v>
      </c>
    </row>
    <row r="7999" spans="34:34" x14ac:dyDescent="0.2">
      <c r="AH7999" s="2" t="s">
        <v>8122</v>
      </c>
    </row>
    <row r="8000" spans="34:34" x14ac:dyDescent="0.2">
      <c r="AH8000" s="2" t="s">
        <v>8123</v>
      </c>
    </row>
    <row r="8001" spans="34:34" x14ac:dyDescent="0.2">
      <c r="AH8001" s="2" t="s">
        <v>8124</v>
      </c>
    </row>
    <row r="8002" spans="34:34" x14ac:dyDescent="0.2">
      <c r="AH8002" s="2" t="s">
        <v>8125</v>
      </c>
    </row>
    <row r="8003" spans="34:34" x14ac:dyDescent="0.2">
      <c r="AH8003" s="2" t="s">
        <v>8126</v>
      </c>
    </row>
    <row r="8004" spans="34:34" x14ac:dyDescent="0.2">
      <c r="AH8004" s="2" t="s">
        <v>8127</v>
      </c>
    </row>
    <row r="8005" spans="34:34" x14ac:dyDescent="0.2">
      <c r="AH8005" s="2" t="s">
        <v>8128</v>
      </c>
    </row>
    <row r="8006" spans="34:34" x14ac:dyDescent="0.2">
      <c r="AH8006" s="2" t="s">
        <v>8129</v>
      </c>
    </row>
    <row r="8007" spans="34:34" x14ac:dyDescent="0.2">
      <c r="AH8007" s="2" t="s">
        <v>8130</v>
      </c>
    </row>
    <row r="8008" spans="34:34" x14ac:dyDescent="0.2">
      <c r="AH8008" s="2" t="s">
        <v>8131</v>
      </c>
    </row>
    <row r="8009" spans="34:34" x14ac:dyDescent="0.2">
      <c r="AH8009" s="2" t="s">
        <v>8132</v>
      </c>
    </row>
    <row r="8010" spans="34:34" x14ac:dyDescent="0.2">
      <c r="AH8010" s="2" t="s">
        <v>8133</v>
      </c>
    </row>
    <row r="8011" spans="34:34" x14ac:dyDescent="0.2">
      <c r="AH8011" s="2" t="s">
        <v>8134</v>
      </c>
    </row>
    <row r="8012" spans="34:34" x14ac:dyDescent="0.2">
      <c r="AH8012" s="2" t="s">
        <v>8135</v>
      </c>
    </row>
    <row r="8013" spans="34:34" x14ac:dyDescent="0.2">
      <c r="AH8013" s="2" t="s">
        <v>8136</v>
      </c>
    </row>
    <row r="8014" spans="34:34" x14ac:dyDescent="0.2">
      <c r="AH8014" s="2" t="s">
        <v>8137</v>
      </c>
    </row>
    <row r="8015" spans="34:34" x14ac:dyDescent="0.2">
      <c r="AH8015" s="2" t="s">
        <v>8138</v>
      </c>
    </row>
    <row r="8016" spans="34:34" x14ac:dyDescent="0.2">
      <c r="AH8016" s="2" t="s">
        <v>8139</v>
      </c>
    </row>
    <row r="8017" spans="34:34" x14ac:dyDescent="0.2">
      <c r="AH8017" s="2" t="s">
        <v>8140</v>
      </c>
    </row>
    <row r="8018" spans="34:34" x14ac:dyDescent="0.2">
      <c r="AH8018" s="2" t="s">
        <v>8141</v>
      </c>
    </row>
    <row r="8019" spans="34:34" x14ac:dyDescent="0.2">
      <c r="AH8019" s="2" t="s">
        <v>8142</v>
      </c>
    </row>
    <row r="8020" spans="34:34" x14ac:dyDescent="0.2">
      <c r="AH8020" s="2" t="s">
        <v>8143</v>
      </c>
    </row>
    <row r="8021" spans="34:34" x14ac:dyDescent="0.2">
      <c r="AH8021" s="2" t="s">
        <v>8144</v>
      </c>
    </row>
    <row r="8022" spans="34:34" x14ac:dyDescent="0.2">
      <c r="AH8022" s="2" t="s">
        <v>8145</v>
      </c>
    </row>
    <row r="8023" spans="34:34" x14ac:dyDescent="0.2">
      <c r="AH8023" s="2" t="s">
        <v>8146</v>
      </c>
    </row>
    <row r="8024" spans="34:34" x14ac:dyDescent="0.2">
      <c r="AH8024" s="2" t="s">
        <v>8147</v>
      </c>
    </row>
    <row r="8025" spans="34:34" x14ac:dyDescent="0.2">
      <c r="AH8025" s="2" t="s">
        <v>8148</v>
      </c>
    </row>
    <row r="8026" spans="34:34" x14ac:dyDescent="0.2">
      <c r="AH8026" s="2" t="s">
        <v>8149</v>
      </c>
    </row>
    <row r="8027" spans="34:34" x14ac:dyDescent="0.2">
      <c r="AH8027" s="2" t="s">
        <v>8150</v>
      </c>
    </row>
    <row r="8028" spans="34:34" x14ac:dyDescent="0.2">
      <c r="AH8028" s="2" t="s">
        <v>8151</v>
      </c>
    </row>
    <row r="8029" spans="34:34" x14ac:dyDescent="0.2">
      <c r="AH8029" s="2" t="s">
        <v>8152</v>
      </c>
    </row>
    <row r="8030" spans="34:34" x14ac:dyDescent="0.2">
      <c r="AH8030" s="2" t="s">
        <v>8153</v>
      </c>
    </row>
    <row r="8031" spans="34:34" x14ac:dyDescent="0.2">
      <c r="AH8031" s="2" t="s">
        <v>8154</v>
      </c>
    </row>
    <row r="8032" spans="34:34" x14ac:dyDescent="0.2">
      <c r="AH8032" s="2" t="s">
        <v>8155</v>
      </c>
    </row>
    <row r="8033" spans="34:34" x14ac:dyDescent="0.2">
      <c r="AH8033" s="2" t="s">
        <v>8156</v>
      </c>
    </row>
    <row r="8034" spans="34:34" x14ac:dyDescent="0.2">
      <c r="AH8034" s="2" t="s">
        <v>8157</v>
      </c>
    </row>
    <row r="8035" spans="34:34" x14ac:dyDescent="0.2">
      <c r="AH8035" s="2" t="s">
        <v>8158</v>
      </c>
    </row>
    <row r="8036" spans="34:34" x14ac:dyDescent="0.2">
      <c r="AH8036" s="2" t="s">
        <v>8159</v>
      </c>
    </row>
    <row r="8037" spans="34:34" x14ac:dyDescent="0.2">
      <c r="AH8037" s="2" t="s">
        <v>8160</v>
      </c>
    </row>
    <row r="8038" spans="34:34" x14ac:dyDescent="0.2">
      <c r="AH8038" s="2" t="s">
        <v>8161</v>
      </c>
    </row>
    <row r="8039" spans="34:34" x14ac:dyDescent="0.2">
      <c r="AH8039" s="2" t="s">
        <v>8162</v>
      </c>
    </row>
    <row r="8040" spans="34:34" x14ac:dyDescent="0.2">
      <c r="AH8040" s="2" t="s">
        <v>8163</v>
      </c>
    </row>
    <row r="8041" spans="34:34" x14ac:dyDescent="0.2">
      <c r="AH8041" s="2" t="s">
        <v>8164</v>
      </c>
    </row>
    <row r="8042" spans="34:34" x14ac:dyDescent="0.2">
      <c r="AH8042" s="2" t="s">
        <v>8165</v>
      </c>
    </row>
    <row r="8043" spans="34:34" x14ac:dyDescent="0.2">
      <c r="AH8043" s="2" t="s">
        <v>8166</v>
      </c>
    </row>
    <row r="8044" spans="34:34" x14ac:dyDescent="0.2">
      <c r="AH8044" s="2" t="s">
        <v>8167</v>
      </c>
    </row>
    <row r="8045" spans="34:34" x14ac:dyDescent="0.2">
      <c r="AH8045" s="2" t="s">
        <v>8168</v>
      </c>
    </row>
    <row r="8046" spans="34:34" x14ac:dyDescent="0.2">
      <c r="AH8046" s="2" t="s">
        <v>8169</v>
      </c>
    </row>
    <row r="8047" spans="34:34" x14ac:dyDescent="0.2">
      <c r="AH8047" s="2" t="s">
        <v>8170</v>
      </c>
    </row>
    <row r="8048" spans="34:34" x14ac:dyDescent="0.2">
      <c r="AH8048" s="2" t="s">
        <v>8171</v>
      </c>
    </row>
    <row r="8049" spans="34:34" x14ac:dyDescent="0.2">
      <c r="AH8049" s="2" t="s">
        <v>8172</v>
      </c>
    </row>
    <row r="8050" spans="34:34" x14ac:dyDescent="0.2">
      <c r="AH8050" s="2" t="s">
        <v>8173</v>
      </c>
    </row>
    <row r="8051" spans="34:34" x14ac:dyDescent="0.2">
      <c r="AH8051" s="2" t="s">
        <v>8174</v>
      </c>
    </row>
    <row r="8052" spans="34:34" x14ac:dyDescent="0.2">
      <c r="AH8052" s="2" t="s">
        <v>8175</v>
      </c>
    </row>
    <row r="8053" spans="34:34" x14ac:dyDescent="0.2">
      <c r="AH8053" s="2" t="s">
        <v>8176</v>
      </c>
    </row>
    <row r="8054" spans="34:34" x14ac:dyDescent="0.2">
      <c r="AH8054" s="2" t="s">
        <v>8177</v>
      </c>
    </row>
    <row r="8055" spans="34:34" x14ac:dyDescent="0.2">
      <c r="AH8055" s="2" t="s">
        <v>8178</v>
      </c>
    </row>
    <row r="8056" spans="34:34" x14ac:dyDescent="0.2">
      <c r="AH8056" s="2" t="s">
        <v>8179</v>
      </c>
    </row>
    <row r="8057" spans="34:34" x14ac:dyDescent="0.2">
      <c r="AH8057" s="2" t="s">
        <v>8180</v>
      </c>
    </row>
    <row r="8058" spans="34:34" x14ac:dyDescent="0.2">
      <c r="AH8058" s="2" t="s">
        <v>8181</v>
      </c>
    </row>
    <row r="8059" spans="34:34" x14ac:dyDescent="0.2">
      <c r="AH8059" s="2" t="s">
        <v>8182</v>
      </c>
    </row>
    <row r="8060" spans="34:34" x14ac:dyDescent="0.2">
      <c r="AH8060" s="2" t="s">
        <v>8183</v>
      </c>
    </row>
    <row r="8061" spans="34:34" x14ac:dyDescent="0.2">
      <c r="AH8061" s="2" t="s">
        <v>8184</v>
      </c>
    </row>
    <row r="8062" spans="34:34" x14ac:dyDescent="0.2">
      <c r="AH8062" s="2" t="s">
        <v>8185</v>
      </c>
    </row>
    <row r="8063" spans="34:34" x14ac:dyDescent="0.2">
      <c r="AH8063" s="2" t="s">
        <v>8186</v>
      </c>
    </row>
    <row r="8064" spans="34:34" x14ac:dyDescent="0.2">
      <c r="AH8064" s="2" t="s">
        <v>8187</v>
      </c>
    </row>
    <row r="8065" spans="34:34" x14ac:dyDescent="0.2">
      <c r="AH8065" s="2" t="s">
        <v>8188</v>
      </c>
    </row>
    <row r="8066" spans="34:34" x14ac:dyDescent="0.2">
      <c r="AH8066" s="2" t="s">
        <v>8189</v>
      </c>
    </row>
    <row r="8067" spans="34:34" x14ac:dyDescent="0.2">
      <c r="AH8067" s="2" t="s">
        <v>8190</v>
      </c>
    </row>
    <row r="8068" spans="34:34" x14ac:dyDescent="0.2">
      <c r="AH8068" s="2" t="s">
        <v>8191</v>
      </c>
    </row>
    <row r="8069" spans="34:34" x14ac:dyDescent="0.2">
      <c r="AH8069" s="2" t="s">
        <v>8192</v>
      </c>
    </row>
    <row r="8070" spans="34:34" x14ac:dyDescent="0.2">
      <c r="AH8070" s="2" t="s">
        <v>8193</v>
      </c>
    </row>
    <row r="8071" spans="34:34" x14ac:dyDescent="0.2">
      <c r="AH8071" s="2" t="s">
        <v>8194</v>
      </c>
    </row>
    <row r="8072" spans="34:34" x14ac:dyDescent="0.2">
      <c r="AH8072" s="2" t="s">
        <v>8195</v>
      </c>
    </row>
    <row r="8073" spans="34:34" x14ac:dyDescent="0.2">
      <c r="AH8073" s="2" t="s">
        <v>8196</v>
      </c>
    </row>
    <row r="8074" spans="34:34" x14ac:dyDescent="0.2">
      <c r="AH8074" s="2" t="s">
        <v>8197</v>
      </c>
    </row>
    <row r="8075" spans="34:34" x14ac:dyDescent="0.2">
      <c r="AH8075" s="2" t="s">
        <v>8198</v>
      </c>
    </row>
    <row r="8076" spans="34:34" x14ac:dyDescent="0.2">
      <c r="AH8076" s="2" t="s">
        <v>8199</v>
      </c>
    </row>
    <row r="8077" spans="34:34" x14ac:dyDescent="0.2">
      <c r="AH8077" s="2" t="s">
        <v>8200</v>
      </c>
    </row>
    <row r="8078" spans="34:34" x14ac:dyDescent="0.2">
      <c r="AH8078" s="2" t="s">
        <v>8201</v>
      </c>
    </row>
    <row r="8079" spans="34:34" x14ac:dyDescent="0.2">
      <c r="AH8079" s="2" t="s">
        <v>8202</v>
      </c>
    </row>
    <row r="8080" spans="34:34" x14ac:dyDescent="0.2">
      <c r="AH8080" s="2" t="s">
        <v>8203</v>
      </c>
    </row>
    <row r="8081" spans="34:34" x14ac:dyDescent="0.2">
      <c r="AH8081" s="2" t="s">
        <v>8204</v>
      </c>
    </row>
    <row r="8082" spans="34:34" x14ac:dyDescent="0.2">
      <c r="AH8082" s="2" t="s">
        <v>8205</v>
      </c>
    </row>
    <row r="8083" spans="34:34" x14ac:dyDescent="0.2">
      <c r="AH8083" s="2" t="s">
        <v>8206</v>
      </c>
    </row>
    <row r="8084" spans="34:34" x14ac:dyDescent="0.2">
      <c r="AH8084" s="2" t="s">
        <v>8207</v>
      </c>
    </row>
    <row r="8085" spans="34:34" x14ac:dyDescent="0.2">
      <c r="AH8085" s="2" t="s">
        <v>8208</v>
      </c>
    </row>
    <row r="8086" spans="34:34" x14ac:dyDescent="0.2">
      <c r="AH8086" s="2" t="s">
        <v>8209</v>
      </c>
    </row>
    <row r="8087" spans="34:34" x14ac:dyDescent="0.2">
      <c r="AH8087" s="2" t="s">
        <v>8210</v>
      </c>
    </row>
    <row r="8088" spans="34:34" x14ac:dyDescent="0.2">
      <c r="AH8088" s="2" t="s">
        <v>8211</v>
      </c>
    </row>
    <row r="8089" spans="34:34" x14ac:dyDescent="0.2">
      <c r="AH8089" s="2" t="s">
        <v>8212</v>
      </c>
    </row>
    <row r="8090" spans="34:34" x14ac:dyDescent="0.2">
      <c r="AH8090" s="2" t="s">
        <v>8213</v>
      </c>
    </row>
    <row r="8091" spans="34:34" x14ac:dyDescent="0.2">
      <c r="AH8091" s="2" t="s">
        <v>8214</v>
      </c>
    </row>
    <row r="8092" spans="34:34" x14ac:dyDescent="0.2">
      <c r="AH8092" s="2" t="s">
        <v>8215</v>
      </c>
    </row>
    <row r="8093" spans="34:34" x14ac:dyDescent="0.2">
      <c r="AH8093" s="2" t="s">
        <v>8216</v>
      </c>
    </row>
    <row r="8094" spans="34:34" x14ac:dyDescent="0.2">
      <c r="AH8094" s="2" t="s">
        <v>148</v>
      </c>
    </row>
    <row r="8095" spans="34:34" x14ac:dyDescent="0.2">
      <c r="AH8095" s="2" t="s">
        <v>8217</v>
      </c>
    </row>
    <row r="8096" spans="34:34" x14ac:dyDescent="0.2">
      <c r="AH8096" s="2" t="s">
        <v>8218</v>
      </c>
    </row>
    <row r="8097" spans="34:34" x14ac:dyDescent="0.2">
      <c r="AH8097" s="2" t="s">
        <v>8219</v>
      </c>
    </row>
    <row r="8098" spans="34:34" x14ac:dyDescent="0.2">
      <c r="AH8098" s="2" t="s">
        <v>8220</v>
      </c>
    </row>
    <row r="8099" spans="34:34" x14ac:dyDescent="0.2">
      <c r="AH8099" s="2" t="s">
        <v>8221</v>
      </c>
    </row>
    <row r="8100" spans="34:34" x14ac:dyDescent="0.2">
      <c r="AH8100" s="2" t="s">
        <v>8222</v>
      </c>
    </row>
    <row r="8101" spans="34:34" x14ac:dyDescent="0.2">
      <c r="AH8101" s="2" t="s">
        <v>8223</v>
      </c>
    </row>
    <row r="8102" spans="34:34" x14ac:dyDescent="0.2">
      <c r="AH8102" s="2" t="s">
        <v>8224</v>
      </c>
    </row>
    <row r="8103" spans="34:34" x14ac:dyDescent="0.2">
      <c r="AH8103" s="2" t="s">
        <v>8225</v>
      </c>
    </row>
    <row r="8104" spans="34:34" x14ac:dyDescent="0.2">
      <c r="AH8104" s="2" t="s">
        <v>8226</v>
      </c>
    </row>
    <row r="8105" spans="34:34" x14ac:dyDescent="0.2">
      <c r="AH8105" s="2" t="s">
        <v>8227</v>
      </c>
    </row>
    <row r="8106" spans="34:34" x14ac:dyDescent="0.2">
      <c r="AH8106" s="2" t="s">
        <v>8228</v>
      </c>
    </row>
    <row r="8107" spans="34:34" x14ac:dyDescent="0.2">
      <c r="AH8107" s="2" t="s">
        <v>8229</v>
      </c>
    </row>
    <row r="8108" spans="34:34" x14ac:dyDescent="0.2">
      <c r="AH8108" s="2" t="s">
        <v>8230</v>
      </c>
    </row>
    <row r="8109" spans="34:34" x14ac:dyDescent="0.2">
      <c r="AH8109" s="2" t="s">
        <v>8231</v>
      </c>
    </row>
    <row r="8110" spans="34:34" x14ac:dyDescent="0.2">
      <c r="AH8110" s="2" t="s">
        <v>8232</v>
      </c>
    </row>
    <row r="8111" spans="34:34" x14ac:dyDescent="0.2">
      <c r="AH8111" s="2" t="s">
        <v>8233</v>
      </c>
    </row>
    <row r="8112" spans="34:34" x14ac:dyDescent="0.2">
      <c r="AH8112" s="2" t="s">
        <v>8234</v>
      </c>
    </row>
    <row r="8113" spans="34:34" x14ac:dyDescent="0.2">
      <c r="AH8113" s="2" t="s">
        <v>8235</v>
      </c>
    </row>
    <row r="8114" spans="34:34" x14ac:dyDescent="0.2">
      <c r="AH8114" s="2" t="s">
        <v>8236</v>
      </c>
    </row>
    <row r="8115" spans="34:34" x14ac:dyDescent="0.2">
      <c r="AH8115" s="2" t="s">
        <v>8237</v>
      </c>
    </row>
    <row r="8116" spans="34:34" x14ac:dyDescent="0.2">
      <c r="AH8116" s="2" t="s">
        <v>8238</v>
      </c>
    </row>
    <row r="8117" spans="34:34" x14ac:dyDescent="0.2">
      <c r="AH8117" s="2" t="s">
        <v>8239</v>
      </c>
    </row>
    <row r="8118" spans="34:34" x14ac:dyDescent="0.2">
      <c r="AH8118" s="2" t="s">
        <v>8240</v>
      </c>
    </row>
    <row r="8119" spans="34:34" x14ac:dyDescent="0.2">
      <c r="AH8119" s="2" t="s">
        <v>8241</v>
      </c>
    </row>
    <row r="8120" spans="34:34" x14ac:dyDescent="0.2">
      <c r="AH8120" s="2" t="s">
        <v>8242</v>
      </c>
    </row>
    <row r="8121" spans="34:34" x14ac:dyDescent="0.2">
      <c r="AH8121" s="2" t="s">
        <v>8243</v>
      </c>
    </row>
    <row r="8122" spans="34:34" x14ac:dyDescent="0.2">
      <c r="AH8122" s="2" t="s">
        <v>8244</v>
      </c>
    </row>
    <row r="8123" spans="34:34" x14ac:dyDescent="0.2">
      <c r="AH8123" s="2" t="s">
        <v>8245</v>
      </c>
    </row>
    <row r="8124" spans="34:34" x14ac:dyDescent="0.2">
      <c r="AH8124" s="2" t="s">
        <v>8246</v>
      </c>
    </row>
    <row r="8125" spans="34:34" x14ac:dyDescent="0.2">
      <c r="AH8125" s="2" t="s">
        <v>8247</v>
      </c>
    </row>
    <row r="8126" spans="34:34" x14ac:dyDescent="0.2">
      <c r="AH8126" s="2" t="s">
        <v>8248</v>
      </c>
    </row>
    <row r="8127" spans="34:34" x14ac:dyDescent="0.2">
      <c r="AH8127" s="2" t="s">
        <v>8249</v>
      </c>
    </row>
    <row r="8128" spans="34:34" x14ac:dyDescent="0.2">
      <c r="AH8128" s="2" t="s">
        <v>8250</v>
      </c>
    </row>
    <row r="8129" spans="34:34" x14ac:dyDescent="0.2">
      <c r="AH8129" s="2" t="s">
        <v>8251</v>
      </c>
    </row>
    <row r="8130" spans="34:34" x14ac:dyDescent="0.2">
      <c r="AH8130" s="2" t="s">
        <v>8252</v>
      </c>
    </row>
    <row r="8131" spans="34:34" x14ac:dyDescent="0.2">
      <c r="AH8131" s="2" t="s">
        <v>8253</v>
      </c>
    </row>
    <row r="8132" spans="34:34" x14ac:dyDescent="0.2">
      <c r="AH8132" s="2" t="s">
        <v>8254</v>
      </c>
    </row>
    <row r="8133" spans="34:34" x14ac:dyDescent="0.2">
      <c r="AH8133" s="2" t="s">
        <v>8255</v>
      </c>
    </row>
    <row r="8134" spans="34:34" x14ac:dyDescent="0.2">
      <c r="AH8134" s="2" t="s">
        <v>8256</v>
      </c>
    </row>
    <row r="8135" spans="34:34" x14ac:dyDescent="0.2">
      <c r="AH8135" s="2" t="s">
        <v>8257</v>
      </c>
    </row>
    <row r="8136" spans="34:34" x14ac:dyDescent="0.2">
      <c r="AH8136" s="2" t="s">
        <v>8258</v>
      </c>
    </row>
    <row r="8137" spans="34:34" x14ac:dyDescent="0.2">
      <c r="AH8137" s="2" t="s">
        <v>8259</v>
      </c>
    </row>
    <row r="8138" spans="34:34" x14ac:dyDescent="0.2">
      <c r="AH8138" s="2" t="s">
        <v>8260</v>
      </c>
    </row>
    <row r="8139" spans="34:34" x14ac:dyDescent="0.2">
      <c r="AH8139" s="2" t="s">
        <v>8261</v>
      </c>
    </row>
    <row r="8140" spans="34:34" x14ac:dyDescent="0.2">
      <c r="AH8140" s="2" t="s">
        <v>8262</v>
      </c>
    </row>
    <row r="8141" spans="34:34" x14ac:dyDescent="0.2">
      <c r="AH8141" s="2" t="s">
        <v>8263</v>
      </c>
    </row>
    <row r="8142" spans="34:34" x14ac:dyDescent="0.2">
      <c r="AH8142" s="2" t="s">
        <v>8264</v>
      </c>
    </row>
    <row r="8143" spans="34:34" x14ac:dyDescent="0.2">
      <c r="AH8143" s="2" t="s">
        <v>8265</v>
      </c>
    </row>
    <row r="8144" spans="34:34" x14ac:dyDescent="0.2">
      <c r="AH8144" s="2" t="s">
        <v>8266</v>
      </c>
    </row>
    <row r="8145" spans="34:34" x14ac:dyDescent="0.2">
      <c r="AH8145" s="2" t="s">
        <v>8267</v>
      </c>
    </row>
    <row r="8146" spans="34:34" x14ac:dyDescent="0.2">
      <c r="AH8146" s="2" t="s">
        <v>8268</v>
      </c>
    </row>
    <row r="8147" spans="34:34" x14ac:dyDescent="0.2">
      <c r="AH8147" s="2" t="s">
        <v>8269</v>
      </c>
    </row>
    <row r="8148" spans="34:34" x14ac:dyDescent="0.2">
      <c r="AH8148" s="2" t="s">
        <v>8270</v>
      </c>
    </row>
    <row r="8149" spans="34:34" x14ac:dyDescent="0.2">
      <c r="AH8149" s="2" t="s">
        <v>8271</v>
      </c>
    </row>
    <row r="8150" spans="34:34" x14ac:dyDescent="0.2">
      <c r="AH8150" s="2" t="s">
        <v>8272</v>
      </c>
    </row>
    <row r="8151" spans="34:34" x14ac:dyDescent="0.2">
      <c r="AH8151" s="2" t="s">
        <v>8273</v>
      </c>
    </row>
    <row r="8152" spans="34:34" x14ac:dyDescent="0.2">
      <c r="AH8152" s="2" t="s">
        <v>8274</v>
      </c>
    </row>
    <row r="8153" spans="34:34" x14ac:dyDescent="0.2">
      <c r="AH8153" s="2" t="s">
        <v>8275</v>
      </c>
    </row>
    <row r="8154" spans="34:34" x14ac:dyDescent="0.2">
      <c r="AH8154" s="2" t="s">
        <v>8276</v>
      </c>
    </row>
    <row r="8155" spans="34:34" x14ac:dyDescent="0.2">
      <c r="AH8155" s="2" t="s">
        <v>8277</v>
      </c>
    </row>
    <row r="8156" spans="34:34" x14ac:dyDescent="0.2">
      <c r="AH8156" s="2" t="s">
        <v>8278</v>
      </c>
    </row>
    <row r="8157" spans="34:34" x14ac:dyDescent="0.2">
      <c r="AH8157" s="2" t="s">
        <v>8279</v>
      </c>
    </row>
    <row r="8158" spans="34:34" x14ac:dyDescent="0.2">
      <c r="AH8158" s="2" t="s">
        <v>8280</v>
      </c>
    </row>
    <row r="8159" spans="34:34" x14ac:dyDescent="0.2">
      <c r="AH8159" s="2" t="s">
        <v>8281</v>
      </c>
    </row>
    <row r="8160" spans="34:34" x14ac:dyDescent="0.2">
      <c r="AH8160" s="2" t="s">
        <v>8282</v>
      </c>
    </row>
    <row r="8161" spans="34:34" x14ac:dyDescent="0.2">
      <c r="AH8161" s="2" t="s">
        <v>8283</v>
      </c>
    </row>
    <row r="8162" spans="34:34" x14ac:dyDescent="0.2">
      <c r="AH8162" s="2" t="s">
        <v>8284</v>
      </c>
    </row>
    <row r="8163" spans="34:34" x14ac:dyDescent="0.2">
      <c r="AH8163" s="2" t="s">
        <v>8285</v>
      </c>
    </row>
    <row r="8164" spans="34:34" x14ac:dyDescent="0.2">
      <c r="AH8164" s="2" t="s">
        <v>8286</v>
      </c>
    </row>
    <row r="8165" spans="34:34" x14ac:dyDescent="0.2">
      <c r="AH8165" s="2" t="s">
        <v>8287</v>
      </c>
    </row>
    <row r="8166" spans="34:34" x14ac:dyDescent="0.2">
      <c r="AH8166" s="2" t="s">
        <v>8288</v>
      </c>
    </row>
    <row r="8167" spans="34:34" x14ac:dyDescent="0.2">
      <c r="AH8167" s="2" t="s">
        <v>8289</v>
      </c>
    </row>
    <row r="8168" spans="34:34" x14ac:dyDescent="0.2">
      <c r="AH8168" s="2" t="s">
        <v>8290</v>
      </c>
    </row>
    <row r="8169" spans="34:34" x14ac:dyDescent="0.2">
      <c r="AH8169" s="2" t="s">
        <v>8291</v>
      </c>
    </row>
    <row r="8170" spans="34:34" x14ac:dyDescent="0.2">
      <c r="AH8170" s="2" t="s">
        <v>8292</v>
      </c>
    </row>
    <row r="8171" spans="34:34" x14ac:dyDescent="0.2">
      <c r="AH8171" s="2" t="s">
        <v>8293</v>
      </c>
    </row>
    <row r="8172" spans="34:34" x14ac:dyDescent="0.2">
      <c r="AH8172" s="2" t="s">
        <v>8294</v>
      </c>
    </row>
    <row r="8173" spans="34:34" x14ac:dyDescent="0.2">
      <c r="AH8173" s="2" t="s">
        <v>8295</v>
      </c>
    </row>
    <row r="8174" spans="34:34" x14ac:dyDescent="0.2">
      <c r="AH8174" s="2" t="s">
        <v>8296</v>
      </c>
    </row>
    <row r="8175" spans="34:34" x14ac:dyDescent="0.2">
      <c r="AH8175" s="2" t="s">
        <v>8297</v>
      </c>
    </row>
    <row r="8176" spans="34:34" x14ac:dyDescent="0.2">
      <c r="AH8176" s="2" t="s">
        <v>8298</v>
      </c>
    </row>
    <row r="8177" spans="34:34" x14ac:dyDescent="0.2">
      <c r="AH8177" s="2" t="s">
        <v>8299</v>
      </c>
    </row>
    <row r="8178" spans="34:34" x14ac:dyDescent="0.2">
      <c r="AH8178" s="2" t="s">
        <v>8300</v>
      </c>
    </row>
    <row r="8179" spans="34:34" x14ac:dyDescent="0.2">
      <c r="AH8179" s="2" t="s">
        <v>8301</v>
      </c>
    </row>
    <row r="8180" spans="34:34" x14ac:dyDescent="0.2">
      <c r="AH8180" s="2" t="s">
        <v>8302</v>
      </c>
    </row>
    <row r="8181" spans="34:34" x14ac:dyDescent="0.2">
      <c r="AH8181" s="2" t="s">
        <v>8303</v>
      </c>
    </row>
    <row r="8182" spans="34:34" x14ac:dyDescent="0.2">
      <c r="AH8182" s="2" t="s">
        <v>8304</v>
      </c>
    </row>
    <row r="8183" spans="34:34" x14ac:dyDescent="0.2">
      <c r="AH8183" s="2" t="s">
        <v>8305</v>
      </c>
    </row>
    <row r="8184" spans="34:34" x14ac:dyDescent="0.2">
      <c r="AH8184" s="2" t="s">
        <v>8306</v>
      </c>
    </row>
    <row r="8185" spans="34:34" x14ac:dyDescent="0.2">
      <c r="AH8185" s="2" t="s">
        <v>8307</v>
      </c>
    </row>
    <row r="8186" spans="34:34" x14ac:dyDescent="0.2">
      <c r="AH8186" s="2" t="s">
        <v>8308</v>
      </c>
    </row>
    <row r="8187" spans="34:34" x14ac:dyDescent="0.2">
      <c r="AH8187" s="2" t="s">
        <v>8309</v>
      </c>
    </row>
    <row r="8188" spans="34:34" x14ac:dyDescent="0.2">
      <c r="AH8188" s="2" t="s">
        <v>8310</v>
      </c>
    </row>
    <row r="8189" spans="34:34" x14ac:dyDescent="0.2">
      <c r="AH8189" s="2" t="s">
        <v>8311</v>
      </c>
    </row>
    <row r="8190" spans="34:34" x14ac:dyDescent="0.2">
      <c r="AH8190" s="2" t="s">
        <v>8312</v>
      </c>
    </row>
    <row r="8191" spans="34:34" x14ac:dyDescent="0.2">
      <c r="AH8191" s="2" t="s">
        <v>8313</v>
      </c>
    </row>
    <row r="8192" spans="34:34" x14ac:dyDescent="0.2">
      <c r="AH8192" s="2" t="s">
        <v>8314</v>
      </c>
    </row>
    <row r="8193" spans="34:34" x14ac:dyDescent="0.2">
      <c r="AH8193" s="2" t="s">
        <v>8315</v>
      </c>
    </row>
    <row r="8194" spans="34:34" x14ac:dyDescent="0.2">
      <c r="AH8194" s="2" t="s">
        <v>8316</v>
      </c>
    </row>
    <row r="8195" spans="34:34" x14ac:dyDescent="0.2">
      <c r="AH8195" s="2" t="s">
        <v>8317</v>
      </c>
    </row>
    <row r="8196" spans="34:34" x14ac:dyDescent="0.2">
      <c r="AH8196" s="2" t="s">
        <v>8318</v>
      </c>
    </row>
    <row r="8197" spans="34:34" x14ac:dyDescent="0.2">
      <c r="AH8197" s="2" t="s">
        <v>8319</v>
      </c>
    </row>
    <row r="8198" spans="34:34" x14ac:dyDescent="0.2">
      <c r="AH8198" s="2" t="s">
        <v>8320</v>
      </c>
    </row>
    <row r="8199" spans="34:34" x14ac:dyDescent="0.2">
      <c r="AH8199" s="2" t="s">
        <v>8321</v>
      </c>
    </row>
    <row r="8200" spans="34:34" x14ac:dyDescent="0.2">
      <c r="AH8200" s="2" t="s">
        <v>8322</v>
      </c>
    </row>
    <row r="8201" spans="34:34" x14ac:dyDescent="0.2">
      <c r="AH8201" s="2" t="s">
        <v>8323</v>
      </c>
    </row>
    <row r="8202" spans="34:34" x14ac:dyDescent="0.2">
      <c r="AH8202" s="2" t="s">
        <v>8324</v>
      </c>
    </row>
    <row r="8203" spans="34:34" x14ac:dyDescent="0.2">
      <c r="AH8203" s="2" t="s">
        <v>8325</v>
      </c>
    </row>
    <row r="8204" spans="34:34" x14ac:dyDescent="0.2">
      <c r="AH8204" s="2" t="s">
        <v>8326</v>
      </c>
    </row>
    <row r="8205" spans="34:34" x14ac:dyDescent="0.2">
      <c r="AH8205" s="2" t="s">
        <v>8327</v>
      </c>
    </row>
    <row r="8206" spans="34:34" x14ac:dyDescent="0.2">
      <c r="AH8206" s="2" t="s">
        <v>8328</v>
      </c>
    </row>
    <row r="8207" spans="34:34" x14ac:dyDescent="0.2">
      <c r="AH8207" s="2" t="s">
        <v>8329</v>
      </c>
    </row>
    <row r="8208" spans="34:34" x14ac:dyDescent="0.2">
      <c r="AH8208" s="2" t="s">
        <v>8330</v>
      </c>
    </row>
    <row r="8209" spans="34:34" x14ac:dyDescent="0.2">
      <c r="AH8209" s="2" t="s">
        <v>8331</v>
      </c>
    </row>
    <row r="8210" spans="34:34" x14ac:dyDescent="0.2">
      <c r="AH8210" s="2" t="s">
        <v>8332</v>
      </c>
    </row>
    <row r="8211" spans="34:34" x14ac:dyDescent="0.2">
      <c r="AH8211" s="2" t="s">
        <v>8333</v>
      </c>
    </row>
    <row r="8212" spans="34:34" x14ac:dyDescent="0.2">
      <c r="AH8212" s="2" t="s">
        <v>8334</v>
      </c>
    </row>
    <row r="8213" spans="34:34" x14ac:dyDescent="0.2">
      <c r="AH8213" s="2" t="s">
        <v>8335</v>
      </c>
    </row>
    <row r="8214" spans="34:34" x14ac:dyDescent="0.2">
      <c r="AH8214" s="2" t="s">
        <v>8336</v>
      </c>
    </row>
    <row r="8215" spans="34:34" x14ac:dyDescent="0.2">
      <c r="AH8215" s="2" t="s">
        <v>8337</v>
      </c>
    </row>
    <row r="8216" spans="34:34" x14ac:dyDescent="0.2">
      <c r="AH8216" s="2" t="s">
        <v>8338</v>
      </c>
    </row>
    <row r="8217" spans="34:34" x14ac:dyDescent="0.2">
      <c r="AH8217" s="2" t="s">
        <v>8339</v>
      </c>
    </row>
    <row r="8218" spans="34:34" x14ac:dyDescent="0.2">
      <c r="AH8218" s="2" t="s">
        <v>8340</v>
      </c>
    </row>
    <row r="8219" spans="34:34" x14ac:dyDescent="0.2">
      <c r="AH8219" s="2" t="s">
        <v>8341</v>
      </c>
    </row>
    <row r="8220" spans="34:34" x14ac:dyDescent="0.2">
      <c r="AH8220" s="2" t="s">
        <v>8342</v>
      </c>
    </row>
    <row r="8221" spans="34:34" x14ac:dyDescent="0.2">
      <c r="AH8221" s="2" t="s">
        <v>8343</v>
      </c>
    </row>
    <row r="8222" spans="34:34" x14ac:dyDescent="0.2">
      <c r="AH8222" s="2" t="s">
        <v>8344</v>
      </c>
    </row>
    <row r="8223" spans="34:34" x14ac:dyDescent="0.2">
      <c r="AH8223" s="2" t="s">
        <v>8345</v>
      </c>
    </row>
    <row r="8224" spans="34:34" x14ac:dyDescent="0.2">
      <c r="AH8224" s="2" t="s">
        <v>8346</v>
      </c>
    </row>
    <row r="8225" spans="34:34" x14ac:dyDescent="0.2">
      <c r="AH8225" s="2" t="s">
        <v>8347</v>
      </c>
    </row>
    <row r="8226" spans="34:34" x14ac:dyDescent="0.2">
      <c r="AH8226" s="2" t="s">
        <v>8348</v>
      </c>
    </row>
    <row r="8227" spans="34:34" x14ac:dyDescent="0.2">
      <c r="AH8227" s="2" t="s">
        <v>8349</v>
      </c>
    </row>
    <row r="8228" spans="34:34" x14ac:dyDescent="0.2">
      <c r="AH8228" s="2" t="s">
        <v>8350</v>
      </c>
    </row>
    <row r="8229" spans="34:34" x14ac:dyDescent="0.2">
      <c r="AH8229" s="2" t="s">
        <v>8351</v>
      </c>
    </row>
    <row r="8230" spans="34:34" x14ac:dyDescent="0.2">
      <c r="AH8230" s="2" t="s">
        <v>8352</v>
      </c>
    </row>
    <row r="8231" spans="34:34" x14ac:dyDescent="0.2">
      <c r="AH8231" s="2" t="s">
        <v>8353</v>
      </c>
    </row>
    <row r="8232" spans="34:34" x14ac:dyDescent="0.2">
      <c r="AH8232" s="2" t="s">
        <v>8354</v>
      </c>
    </row>
    <row r="8233" spans="34:34" x14ac:dyDescent="0.2">
      <c r="AH8233" s="2" t="s">
        <v>8355</v>
      </c>
    </row>
    <row r="8234" spans="34:34" x14ac:dyDescent="0.2">
      <c r="AH8234" s="2" t="s">
        <v>8356</v>
      </c>
    </row>
    <row r="8235" spans="34:34" x14ac:dyDescent="0.2">
      <c r="AH8235" s="2" t="s">
        <v>8357</v>
      </c>
    </row>
    <row r="8236" spans="34:34" x14ac:dyDescent="0.2">
      <c r="AH8236" s="2" t="s">
        <v>8358</v>
      </c>
    </row>
    <row r="8237" spans="34:34" x14ac:dyDescent="0.2">
      <c r="AH8237" s="2" t="s">
        <v>8359</v>
      </c>
    </row>
    <row r="8238" spans="34:34" x14ac:dyDescent="0.2">
      <c r="AH8238" s="2" t="s">
        <v>8360</v>
      </c>
    </row>
    <row r="8239" spans="34:34" x14ac:dyDescent="0.2">
      <c r="AH8239" s="2" t="s">
        <v>8361</v>
      </c>
    </row>
    <row r="8240" spans="34:34" x14ac:dyDescent="0.2">
      <c r="AH8240" s="2" t="s">
        <v>8362</v>
      </c>
    </row>
    <row r="8241" spans="34:34" x14ac:dyDescent="0.2">
      <c r="AH8241" s="2" t="s">
        <v>8363</v>
      </c>
    </row>
    <row r="8242" spans="34:34" x14ac:dyDescent="0.2">
      <c r="AH8242" s="2" t="s">
        <v>8364</v>
      </c>
    </row>
    <row r="8243" spans="34:34" x14ac:dyDescent="0.2">
      <c r="AH8243" s="2" t="s">
        <v>8365</v>
      </c>
    </row>
    <row r="8244" spans="34:34" x14ac:dyDescent="0.2">
      <c r="AH8244" s="2" t="s">
        <v>8366</v>
      </c>
    </row>
    <row r="8245" spans="34:34" x14ac:dyDescent="0.2">
      <c r="AH8245" s="2" t="s">
        <v>8367</v>
      </c>
    </row>
    <row r="8246" spans="34:34" x14ac:dyDescent="0.2">
      <c r="AH8246" s="2" t="s">
        <v>8368</v>
      </c>
    </row>
    <row r="8247" spans="34:34" x14ac:dyDescent="0.2">
      <c r="AH8247" s="2" t="s">
        <v>8369</v>
      </c>
    </row>
    <row r="8248" spans="34:34" x14ac:dyDescent="0.2">
      <c r="AH8248" s="2" t="s">
        <v>8370</v>
      </c>
    </row>
    <row r="8249" spans="34:34" x14ac:dyDescent="0.2">
      <c r="AH8249" s="2" t="s">
        <v>8371</v>
      </c>
    </row>
    <row r="8250" spans="34:34" x14ac:dyDescent="0.2">
      <c r="AH8250" s="2" t="s">
        <v>8372</v>
      </c>
    </row>
    <row r="8251" spans="34:34" x14ac:dyDescent="0.2">
      <c r="AH8251" s="2" t="s">
        <v>8373</v>
      </c>
    </row>
    <row r="8252" spans="34:34" x14ac:dyDescent="0.2">
      <c r="AH8252" s="2" t="s">
        <v>8374</v>
      </c>
    </row>
    <row r="8253" spans="34:34" x14ac:dyDescent="0.2">
      <c r="AH8253" s="2" t="s">
        <v>8375</v>
      </c>
    </row>
    <row r="8254" spans="34:34" x14ac:dyDescent="0.2">
      <c r="AH8254" s="2" t="s">
        <v>8376</v>
      </c>
    </row>
    <row r="8255" spans="34:34" x14ac:dyDescent="0.2">
      <c r="AH8255" s="2" t="s">
        <v>8377</v>
      </c>
    </row>
    <row r="8256" spans="34:34" x14ac:dyDescent="0.2">
      <c r="AH8256" s="2" t="s">
        <v>8378</v>
      </c>
    </row>
    <row r="8257" spans="34:34" x14ac:dyDescent="0.2">
      <c r="AH8257" s="2" t="s">
        <v>8379</v>
      </c>
    </row>
    <row r="8258" spans="34:34" x14ac:dyDescent="0.2">
      <c r="AH8258" s="2" t="s">
        <v>8380</v>
      </c>
    </row>
    <row r="8259" spans="34:34" x14ac:dyDescent="0.2">
      <c r="AH8259" s="2" t="s">
        <v>8381</v>
      </c>
    </row>
    <row r="8260" spans="34:34" x14ac:dyDescent="0.2">
      <c r="AH8260" s="2" t="s">
        <v>8382</v>
      </c>
    </row>
    <row r="8261" spans="34:34" x14ac:dyDescent="0.2">
      <c r="AH8261" s="2" t="s">
        <v>8383</v>
      </c>
    </row>
    <row r="8262" spans="34:34" x14ac:dyDescent="0.2">
      <c r="AH8262" s="2" t="s">
        <v>8384</v>
      </c>
    </row>
    <row r="8263" spans="34:34" x14ac:dyDescent="0.2">
      <c r="AH8263" s="2" t="s">
        <v>8385</v>
      </c>
    </row>
    <row r="8264" spans="34:34" x14ac:dyDescent="0.2">
      <c r="AH8264" s="2" t="s">
        <v>8386</v>
      </c>
    </row>
    <row r="8265" spans="34:34" x14ac:dyDescent="0.2">
      <c r="AH8265" s="2" t="s">
        <v>8387</v>
      </c>
    </row>
    <row r="8266" spans="34:34" x14ac:dyDescent="0.2">
      <c r="AH8266" s="2" t="s">
        <v>8388</v>
      </c>
    </row>
    <row r="8267" spans="34:34" x14ac:dyDescent="0.2">
      <c r="AH8267" s="2" t="s">
        <v>8389</v>
      </c>
    </row>
    <row r="8268" spans="34:34" x14ac:dyDescent="0.2">
      <c r="AH8268" s="2" t="s">
        <v>8390</v>
      </c>
    </row>
    <row r="8269" spans="34:34" x14ac:dyDescent="0.2">
      <c r="AH8269" s="2" t="s">
        <v>8391</v>
      </c>
    </row>
    <row r="8270" spans="34:34" x14ac:dyDescent="0.2">
      <c r="AH8270" s="2" t="s">
        <v>8392</v>
      </c>
    </row>
    <row r="8271" spans="34:34" x14ac:dyDescent="0.2">
      <c r="AH8271" s="2" t="s">
        <v>8393</v>
      </c>
    </row>
    <row r="8272" spans="34:34" x14ac:dyDescent="0.2">
      <c r="AH8272" s="2" t="s">
        <v>8394</v>
      </c>
    </row>
    <row r="8273" spans="34:34" x14ac:dyDescent="0.2">
      <c r="AH8273" s="2" t="s">
        <v>8395</v>
      </c>
    </row>
    <row r="8274" spans="34:34" x14ac:dyDescent="0.2">
      <c r="AH8274" s="2" t="s">
        <v>8396</v>
      </c>
    </row>
    <row r="8275" spans="34:34" x14ac:dyDescent="0.2">
      <c r="AH8275" s="2" t="s">
        <v>8397</v>
      </c>
    </row>
    <row r="8276" spans="34:34" x14ac:dyDescent="0.2">
      <c r="AH8276" s="2" t="s">
        <v>8398</v>
      </c>
    </row>
    <row r="8277" spans="34:34" x14ac:dyDescent="0.2">
      <c r="AH8277" s="2" t="s">
        <v>8399</v>
      </c>
    </row>
    <row r="8278" spans="34:34" x14ac:dyDescent="0.2">
      <c r="AH8278" s="2" t="s">
        <v>8400</v>
      </c>
    </row>
    <row r="8279" spans="34:34" x14ac:dyDescent="0.2">
      <c r="AH8279" s="2" t="s">
        <v>8401</v>
      </c>
    </row>
    <row r="8280" spans="34:34" x14ac:dyDescent="0.2">
      <c r="AH8280" s="2" t="s">
        <v>8402</v>
      </c>
    </row>
    <row r="8281" spans="34:34" x14ac:dyDescent="0.2">
      <c r="AH8281" s="2" t="s">
        <v>8403</v>
      </c>
    </row>
    <row r="8282" spans="34:34" x14ac:dyDescent="0.2">
      <c r="AH8282" s="2" t="s">
        <v>8404</v>
      </c>
    </row>
    <row r="8283" spans="34:34" x14ac:dyDescent="0.2">
      <c r="AH8283" s="2" t="s">
        <v>8405</v>
      </c>
    </row>
    <row r="8284" spans="34:34" x14ac:dyDescent="0.2">
      <c r="AH8284" s="2" t="s">
        <v>8406</v>
      </c>
    </row>
    <row r="8285" spans="34:34" x14ac:dyDescent="0.2">
      <c r="AH8285" s="2" t="s">
        <v>8407</v>
      </c>
    </row>
    <row r="8286" spans="34:34" x14ac:dyDescent="0.2">
      <c r="AH8286" s="2" t="s">
        <v>8408</v>
      </c>
    </row>
    <row r="8287" spans="34:34" x14ac:dyDescent="0.2">
      <c r="AH8287" s="2" t="s">
        <v>8409</v>
      </c>
    </row>
    <row r="8288" spans="34:34" x14ac:dyDescent="0.2">
      <c r="AH8288" s="2" t="s">
        <v>8410</v>
      </c>
    </row>
    <row r="8289" spans="34:34" x14ac:dyDescent="0.2">
      <c r="AH8289" s="2" t="s">
        <v>8411</v>
      </c>
    </row>
    <row r="8290" spans="34:34" x14ac:dyDescent="0.2">
      <c r="AH8290" s="2" t="s">
        <v>8412</v>
      </c>
    </row>
    <row r="8291" spans="34:34" x14ac:dyDescent="0.2">
      <c r="AH8291" s="2" t="s">
        <v>8413</v>
      </c>
    </row>
    <row r="8292" spans="34:34" x14ac:dyDescent="0.2">
      <c r="AH8292" s="2" t="s">
        <v>8414</v>
      </c>
    </row>
    <row r="8293" spans="34:34" x14ac:dyDescent="0.2">
      <c r="AH8293" s="2" t="s">
        <v>8415</v>
      </c>
    </row>
    <row r="8294" spans="34:34" x14ac:dyDescent="0.2">
      <c r="AH8294" s="2" t="s">
        <v>8416</v>
      </c>
    </row>
    <row r="8295" spans="34:34" x14ac:dyDescent="0.2">
      <c r="AH8295" s="2" t="s">
        <v>8417</v>
      </c>
    </row>
    <row r="8296" spans="34:34" x14ac:dyDescent="0.2">
      <c r="AH8296" s="2" t="s">
        <v>8418</v>
      </c>
    </row>
    <row r="8297" spans="34:34" x14ac:dyDescent="0.2">
      <c r="AH8297" s="2" t="s">
        <v>8419</v>
      </c>
    </row>
    <row r="8298" spans="34:34" x14ac:dyDescent="0.2">
      <c r="AH8298" s="2" t="s">
        <v>8420</v>
      </c>
    </row>
    <row r="8299" spans="34:34" x14ac:dyDescent="0.2">
      <c r="AH8299" s="2" t="s">
        <v>8421</v>
      </c>
    </row>
    <row r="8300" spans="34:34" x14ac:dyDescent="0.2">
      <c r="AH8300" s="2" t="s">
        <v>8422</v>
      </c>
    </row>
    <row r="8301" spans="34:34" x14ac:dyDescent="0.2">
      <c r="AH8301" s="2" t="s">
        <v>8423</v>
      </c>
    </row>
    <row r="8302" spans="34:34" x14ac:dyDescent="0.2">
      <c r="AH8302" s="2" t="s">
        <v>8424</v>
      </c>
    </row>
    <row r="8303" spans="34:34" x14ac:dyDescent="0.2">
      <c r="AH8303" s="2" t="s">
        <v>8425</v>
      </c>
    </row>
    <row r="8304" spans="34:34" x14ac:dyDescent="0.2">
      <c r="AH8304" s="2" t="s">
        <v>8426</v>
      </c>
    </row>
    <row r="8305" spans="34:34" x14ac:dyDescent="0.2">
      <c r="AH8305" s="2" t="s">
        <v>8427</v>
      </c>
    </row>
    <row r="8306" spans="34:34" x14ac:dyDescent="0.2">
      <c r="AH8306" s="2" t="s">
        <v>8428</v>
      </c>
    </row>
    <row r="8307" spans="34:34" x14ac:dyDescent="0.2">
      <c r="AH8307" s="2" t="s">
        <v>8429</v>
      </c>
    </row>
    <row r="8308" spans="34:34" x14ac:dyDescent="0.2">
      <c r="AH8308" s="2" t="s">
        <v>8430</v>
      </c>
    </row>
    <row r="8309" spans="34:34" x14ac:dyDescent="0.2">
      <c r="AH8309" s="2" t="s">
        <v>8431</v>
      </c>
    </row>
    <row r="8310" spans="34:34" x14ac:dyDescent="0.2">
      <c r="AH8310" s="2" t="s">
        <v>8432</v>
      </c>
    </row>
    <row r="8311" spans="34:34" x14ac:dyDescent="0.2">
      <c r="AH8311" s="2" t="s">
        <v>8433</v>
      </c>
    </row>
    <row r="8312" spans="34:34" x14ac:dyDescent="0.2">
      <c r="AH8312" s="2" t="s">
        <v>8434</v>
      </c>
    </row>
    <row r="8313" spans="34:34" x14ac:dyDescent="0.2">
      <c r="AH8313" s="2" t="s">
        <v>8435</v>
      </c>
    </row>
    <row r="8314" spans="34:34" x14ac:dyDescent="0.2">
      <c r="AH8314" s="2" t="s">
        <v>8436</v>
      </c>
    </row>
    <row r="8315" spans="34:34" x14ac:dyDescent="0.2">
      <c r="AH8315" s="2" t="s">
        <v>8437</v>
      </c>
    </row>
    <row r="8316" spans="34:34" x14ac:dyDescent="0.2">
      <c r="AH8316" s="2" t="s">
        <v>8438</v>
      </c>
    </row>
    <row r="8317" spans="34:34" x14ac:dyDescent="0.2">
      <c r="AH8317" s="2" t="s">
        <v>8439</v>
      </c>
    </row>
    <row r="8318" spans="34:34" x14ac:dyDescent="0.2">
      <c r="AH8318" s="2" t="s">
        <v>8440</v>
      </c>
    </row>
    <row r="8319" spans="34:34" x14ac:dyDescent="0.2">
      <c r="AH8319" s="2" t="s">
        <v>8441</v>
      </c>
    </row>
    <row r="8320" spans="34:34" x14ac:dyDescent="0.2">
      <c r="AH8320" s="2" t="s">
        <v>11</v>
      </c>
    </row>
    <row r="8321" spans="34:34" x14ac:dyDescent="0.2">
      <c r="AH8321" s="2" t="s">
        <v>8442</v>
      </c>
    </row>
    <row r="8322" spans="34:34" x14ac:dyDescent="0.2">
      <c r="AH8322" s="2" t="s">
        <v>8443</v>
      </c>
    </row>
    <row r="8323" spans="34:34" x14ac:dyDescent="0.2">
      <c r="AH8323" s="2" t="s">
        <v>8444</v>
      </c>
    </row>
    <row r="8324" spans="34:34" x14ac:dyDescent="0.2">
      <c r="AH8324" s="2" t="s">
        <v>8445</v>
      </c>
    </row>
    <row r="8325" spans="34:34" x14ac:dyDescent="0.2">
      <c r="AH8325" s="2" t="s">
        <v>8446</v>
      </c>
    </row>
    <row r="8326" spans="34:34" x14ac:dyDescent="0.2">
      <c r="AH8326" s="2" t="s">
        <v>8447</v>
      </c>
    </row>
    <row r="8327" spans="34:34" x14ac:dyDescent="0.2">
      <c r="AH8327" s="2" t="s">
        <v>8448</v>
      </c>
    </row>
    <row r="8328" spans="34:34" x14ac:dyDescent="0.2">
      <c r="AH8328" s="2" t="s">
        <v>8449</v>
      </c>
    </row>
    <row r="8329" spans="34:34" x14ac:dyDescent="0.2">
      <c r="AH8329" s="2" t="s">
        <v>8450</v>
      </c>
    </row>
    <row r="8330" spans="34:34" x14ac:dyDescent="0.2">
      <c r="AH8330" s="2" t="s">
        <v>8451</v>
      </c>
    </row>
    <row r="8331" spans="34:34" x14ac:dyDescent="0.2">
      <c r="AH8331" s="2" t="s">
        <v>8452</v>
      </c>
    </row>
    <row r="8332" spans="34:34" x14ac:dyDescent="0.2">
      <c r="AH8332" s="2" t="s">
        <v>8453</v>
      </c>
    </row>
    <row r="8333" spans="34:34" x14ac:dyDescent="0.2">
      <c r="AH8333" s="2" t="s">
        <v>8454</v>
      </c>
    </row>
    <row r="8334" spans="34:34" x14ac:dyDescent="0.2">
      <c r="AH8334" s="2" t="s">
        <v>8455</v>
      </c>
    </row>
    <row r="8335" spans="34:34" x14ac:dyDescent="0.2">
      <c r="AH8335" s="2" t="s">
        <v>8456</v>
      </c>
    </row>
    <row r="8336" spans="34:34" x14ac:dyDescent="0.2">
      <c r="AH8336" s="2" t="s">
        <v>8457</v>
      </c>
    </row>
    <row r="8337" spans="34:34" x14ac:dyDescent="0.2">
      <c r="AH8337" s="2" t="s">
        <v>8458</v>
      </c>
    </row>
    <row r="8338" spans="34:34" x14ac:dyDescent="0.2">
      <c r="AH8338" s="2" t="s">
        <v>8459</v>
      </c>
    </row>
    <row r="8339" spans="34:34" x14ac:dyDescent="0.2">
      <c r="AH8339" s="2" t="s">
        <v>8460</v>
      </c>
    </row>
    <row r="8340" spans="34:34" x14ac:dyDescent="0.2">
      <c r="AH8340" s="2" t="s">
        <v>8461</v>
      </c>
    </row>
    <row r="8341" spans="34:34" x14ac:dyDescent="0.2">
      <c r="AH8341" s="2" t="s">
        <v>8462</v>
      </c>
    </row>
    <row r="8342" spans="34:34" x14ac:dyDescent="0.2">
      <c r="AH8342" s="2" t="s">
        <v>8463</v>
      </c>
    </row>
    <row r="8343" spans="34:34" x14ac:dyDescent="0.2">
      <c r="AH8343" s="2" t="s">
        <v>8464</v>
      </c>
    </row>
    <row r="8344" spans="34:34" x14ac:dyDescent="0.2">
      <c r="AH8344" s="2" t="s">
        <v>8465</v>
      </c>
    </row>
    <row r="8345" spans="34:34" x14ac:dyDescent="0.2">
      <c r="AH8345" s="2" t="s">
        <v>8466</v>
      </c>
    </row>
    <row r="8346" spans="34:34" x14ac:dyDescent="0.2">
      <c r="AH8346" s="2" t="s">
        <v>8467</v>
      </c>
    </row>
    <row r="8347" spans="34:34" x14ac:dyDescent="0.2">
      <c r="AH8347" s="2" t="s">
        <v>8468</v>
      </c>
    </row>
    <row r="8348" spans="34:34" x14ac:dyDescent="0.2">
      <c r="AH8348" s="2" t="s">
        <v>8469</v>
      </c>
    </row>
    <row r="8349" spans="34:34" x14ac:dyDescent="0.2">
      <c r="AH8349" s="2" t="s">
        <v>8470</v>
      </c>
    </row>
    <row r="8350" spans="34:34" x14ac:dyDescent="0.2">
      <c r="AH8350" s="2" t="s">
        <v>8471</v>
      </c>
    </row>
    <row r="8351" spans="34:34" x14ac:dyDescent="0.2">
      <c r="AH8351" s="2" t="s">
        <v>8472</v>
      </c>
    </row>
    <row r="8352" spans="34:34" x14ac:dyDescent="0.2">
      <c r="AH8352" s="2" t="s">
        <v>8473</v>
      </c>
    </row>
    <row r="8353" spans="34:34" x14ac:dyDescent="0.2">
      <c r="AH8353" s="2" t="s">
        <v>8474</v>
      </c>
    </row>
    <row r="8354" spans="34:34" x14ac:dyDescent="0.2">
      <c r="AH8354" s="2" t="s">
        <v>8475</v>
      </c>
    </row>
    <row r="8355" spans="34:34" x14ac:dyDescent="0.2">
      <c r="AH8355" s="2" t="s">
        <v>8476</v>
      </c>
    </row>
    <row r="8356" spans="34:34" x14ac:dyDescent="0.2">
      <c r="AH8356" s="2" t="s">
        <v>8477</v>
      </c>
    </row>
    <row r="8357" spans="34:34" x14ac:dyDescent="0.2">
      <c r="AH8357" s="2" t="s">
        <v>8478</v>
      </c>
    </row>
    <row r="8358" spans="34:34" x14ac:dyDescent="0.2">
      <c r="AH8358" s="2" t="s">
        <v>8479</v>
      </c>
    </row>
    <row r="8359" spans="34:34" x14ac:dyDescent="0.2">
      <c r="AH8359" s="2" t="s">
        <v>8480</v>
      </c>
    </row>
    <row r="8360" spans="34:34" x14ac:dyDescent="0.2">
      <c r="AH8360" s="2" t="s">
        <v>8481</v>
      </c>
    </row>
    <row r="8361" spans="34:34" x14ac:dyDescent="0.2">
      <c r="AH8361" s="2" t="s">
        <v>8482</v>
      </c>
    </row>
    <row r="8362" spans="34:34" x14ac:dyDescent="0.2">
      <c r="AH8362" s="2" t="s">
        <v>8483</v>
      </c>
    </row>
    <row r="8363" spans="34:34" x14ac:dyDescent="0.2">
      <c r="AH8363" s="2" t="s">
        <v>8484</v>
      </c>
    </row>
    <row r="8364" spans="34:34" x14ac:dyDescent="0.2">
      <c r="AH8364" s="2" t="s">
        <v>8485</v>
      </c>
    </row>
    <row r="8365" spans="34:34" x14ac:dyDescent="0.2">
      <c r="AH8365" s="2" t="s">
        <v>8486</v>
      </c>
    </row>
    <row r="8366" spans="34:34" x14ac:dyDescent="0.2">
      <c r="AH8366" s="2" t="s">
        <v>8487</v>
      </c>
    </row>
    <row r="8367" spans="34:34" x14ac:dyDescent="0.2">
      <c r="AH8367" s="2" t="s">
        <v>8488</v>
      </c>
    </row>
    <row r="8368" spans="34:34" x14ac:dyDescent="0.2">
      <c r="AH8368" s="2" t="s">
        <v>8489</v>
      </c>
    </row>
    <row r="8369" spans="34:34" x14ac:dyDescent="0.2">
      <c r="AH8369" s="2" t="s">
        <v>8490</v>
      </c>
    </row>
    <row r="8370" spans="34:34" x14ac:dyDescent="0.2">
      <c r="AH8370" s="2" t="s">
        <v>8491</v>
      </c>
    </row>
    <row r="8371" spans="34:34" x14ac:dyDescent="0.2">
      <c r="AH8371" s="2" t="s">
        <v>8492</v>
      </c>
    </row>
    <row r="8372" spans="34:34" x14ac:dyDescent="0.2">
      <c r="AH8372" s="2" t="s">
        <v>8493</v>
      </c>
    </row>
    <row r="8373" spans="34:34" x14ac:dyDescent="0.2">
      <c r="AH8373" s="2" t="s">
        <v>8494</v>
      </c>
    </row>
    <row r="8374" spans="34:34" x14ac:dyDescent="0.2">
      <c r="AH8374" s="2" t="s">
        <v>8495</v>
      </c>
    </row>
    <row r="8375" spans="34:34" x14ac:dyDescent="0.2">
      <c r="AH8375" s="2" t="s">
        <v>8496</v>
      </c>
    </row>
    <row r="8376" spans="34:34" x14ac:dyDescent="0.2">
      <c r="AH8376" s="2" t="s">
        <v>8497</v>
      </c>
    </row>
    <row r="8377" spans="34:34" x14ac:dyDescent="0.2">
      <c r="AH8377" s="2" t="s">
        <v>8498</v>
      </c>
    </row>
    <row r="8378" spans="34:34" x14ac:dyDescent="0.2">
      <c r="AH8378" s="2" t="s">
        <v>8499</v>
      </c>
    </row>
    <row r="8379" spans="34:34" x14ac:dyDescent="0.2">
      <c r="AH8379" s="2" t="s">
        <v>8500</v>
      </c>
    </row>
    <row r="8380" spans="34:34" x14ac:dyDescent="0.2">
      <c r="AH8380" s="2" t="s">
        <v>8501</v>
      </c>
    </row>
    <row r="8381" spans="34:34" x14ac:dyDescent="0.2">
      <c r="AH8381" s="2" t="s">
        <v>8502</v>
      </c>
    </row>
    <row r="8382" spans="34:34" x14ac:dyDescent="0.2">
      <c r="AH8382" s="2" t="s">
        <v>8503</v>
      </c>
    </row>
    <row r="8383" spans="34:34" x14ac:dyDescent="0.2">
      <c r="AH8383" s="2" t="s">
        <v>8504</v>
      </c>
    </row>
    <row r="8384" spans="34:34" x14ac:dyDescent="0.2">
      <c r="AH8384" s="2" t="s">
        <v>8505</v>
      </c>
    </row>
    <row r="8385" spans="34:34" x14ac:dyDescent="0.2">
      <c r="AH8385" s="2" t="s">
        <v>8506</v>
      </c>
    </row>
    <row r="8386" spans="34:34" x14ac:dyDescent="0.2">
      <c r="AH8386" s="2" t="s">
        <v>8507</v>
      </c>
    </row>
    <row r="8387" spans="34:34" x14ac:dyDescent="0.2">
      <c r="AH8387" s="2" t="s">
        <v>8508</v>
      </c>
    </row>
    <row r="8388" spans="34:34" x14ac:dyDescent="0.2">
      <c r="AH8388" s="2" t="s">
        <v>8509</v>
      </c>
    </row>
    <row r="8389" spans="34:34" x14ac:dyDescent="0.2">
      <c r="AH8389" s="2" t="s">
        <v>8510</v>
      </c>
    </row>
    <row r="8390" spans="34:34" x14ac:dyDescent="0.2">
      <c r="AH8390" s="2" t="s">
        <v>8511</v>
      </c>
    </row>
    <row r="8391" spans="34:34" x14ac:dyDescent="0.2">
      <c r="AH8391" s="2" t="s">
        <v>8512</v>
      </c>
    </row>
    <row r="8392" spans="34:34" x14ac:dyDescent="0.2">
      <c r="AH8392" s="2" t="s">
        <v>8513</v>
      </c>
    </row>
    <row r="8393" spans="34:34" x14ac:dyDescent="0.2">
      <c r="AH8393" s="2" t="s">
        <v>8514</v>
      </c>
    </row>
    <row r="8394" spans="34:34" x14ac:dyDescent="0.2">
      <c r="AH8394" s="2" t="s">
        <v>8515</v>
      </c>
    </row>
    <row r="8395" spans="34:34" x14ac:dyDescent="0.2">
      <c r="AH8395" s="2" t="s">
        <v>8516</v>
      </c>
    </row>
    <row r="8396" spans="34:34" x14ac:dyDescent="0.2">
      <c r="AH8396" s="2" t="s">
        <v>8517</v>
      </c>
    </row>
    <row r="8397" spans="34:34" x14ac:dyDescent="0.2">
      <c r="AH8397" s="2" t="s">
        <v>8518</v>
      </c>
    </row>
    <row r="8398" spans="34:34" x14ac:dyDescent="0.2">
      <c r="AH8398" s="2" t="s">
        <v>8519</v>
      </c>
    </row>
    <row r="8399" spans="34:34" x14ac:dyDescent="0.2">
      <c r="AH8399" s="2" t="s">
        <v>8520</v>
      </c>
    </row>
    <row r="8400" spans="34:34" x14ac:dyDescent="0.2">
      <c r="AH8400" s="2" t="s">
        <v>8521</v>
      </c>
    </row>
    <row r="8401" spans="34:34" x14ac:dyDescent="0.2">
      <c r="AH8401" s="2" t="s">
        <v>8522</v>
      </c>
    </row>
    <row r="8402" spans="34:34" x14ac:dyDescent="0.2">
      <c r="AH8402" s="2" t="s">
        <v>8523</v>
      </c>
    </row>
    <row r="8403" spans="34:34" x14ac:dyDescent="0.2">
      <c r="AH8403" s="2" t="s">
        <v>8524</v>
      </c>
    </row>
    <row r="8404" spans="34:34" x14ac:dyDescent="0.2">
      <c r="AH8404" s="2" t="s">
        <v>8525</v>
      </c>
    </row>
    <row r="8405" spans="34:34" x14ac:dyDescent="0.2">
      <c r="AH8405" s="2" t="s">
        <v>8526</v>
      </c>
    </row>
    <row r="8406" spans="34:34" x14ac:dyDescent="0.2">
      <c r="AH8406" s="2" t="s">
        <v>8527</v>
      </c>
    </row>
    <row r="8407" spans="34:34" x14ac:dyDescent="0.2">
      <c r="AH8407" s="2" t="s">
        <v>8528</v>
      </c>
    </row>
    <row r="8408" spans="34:34" x14ac:dyDescent="0.2">
      <c r="AH8408" s="2" t="s">
        <v>8529</v>
      </c>
    </row>
    <row r="8409" spans="34:34" x14ac:dyDescent="0.2">
      <c r="AH8409" s="2" t="s">
        <v>8530</v>
      </c>
    </row>
    <row r="8410" spans="34:34" x14ac:dyDescent="0.2">
      <c r="AH8410" s="2" t="s">
        <v>8531</v>
      </c>
    </row>
    <row r="8411" spans="34:34" x14ac:dyDescent="0.2">
      <c r="AH8411" s="2" t="s">
        <v>8532</v>
      </c>
    </row>
    <row r="8412" spans="34:34" x14ac:dyDescent="0.2">
      <c r="AH8412" s="2" t="s">
        <v>8533</v>
      </c>
    </row>
    <row r="8413" spans="34:34" x14ac:dyDescent="0.2">
      <c r="AH8413" s="2" t="s">
        <v>8534</v>
      </c>
    </row>
    <row r="8414" spans="34:34" x14ac:dyDescent="0.2">
      <c r="AH8414" s="2" t="s">
        <v>8535</v>
      </c>
    </row>
    <row r="8415" spans="34:34" x14ac:dyDescent="0.2">
      <c r="AH8415" s="2" t="s">
        <v>8536</v>
      </c>
    </row>
    <row r="8416" spans="34:34" x14ac:dyDescent="0.2">
      <c r="AH8416" s="2" t="s">
        <v>8537</v>
      </c>
    </row>
    <row r="8417" spans="34:34" x14ac:dyDescent="0.2">
      <c r="AH8417" s="2" t="s">
        <v>8538</v>
      </c>
    </row>
    <row r="8418" spans="34:34" x14ac:dyDescent="0.2">
      <c r="AH8418" s="2" t="s">
        <v>8539</v>
      </c>
    </row>
    <row r="8419" spans="34:34" x14ac:dyDescent="0.2">
      <c r="AH8419" s="2" t="s">
        <v>8540</v>
      </c>
    </row>
    <row r="8420" spans="34:34" x14ac:dyDescent="0.2">
      <c r="AH8420" s="2" t="s">
        <v>8541</v>
      </c>
    </row>
    <row r="8421" spans="34:34" x14ac:dyDescent="0.2">
      <c r="AH8421" s="2" t="s">
        <v>8542</v>
      </c>
    </row>
    <row r="8422" spans="34:34" x14ac:dyDescent="0.2">
      <c r="AH8422" s="2" t="s">
        <v>8543</v>
      </c>
    </row>
    <row r="8423" spans="34:34" x14ac:dyDescent="0.2">
      <c r="AH8423" s="2" t="s">
        <v>8544</v>
      </c>
    </row>
    <row r="8424" spans="34:34" x14ac:dyDescent="0.2">
      <c r="AH8424" s="2" t="s">
        <v>8545</v>
      </c>
    </row>
    <row r="8425" spans="34:34" x14ac:dyDescent="0.2">
      <c r="AH8425" s="2" t="s">
        <v>8546</v>
      </c>
    </row>
    <row r="8426" spans="34:34" x14ac:dyDescent="0.2">
      <c r="AH8426" s="2" t="s">
        <v>8547</v>
      </c>
    </row>
    <row r="8427" spans="34:34" x14ac:dyDescent="0.2">
      <c r="AH8427" s="2" t="s">
        <v>8548</v>
      </c>
    </row>
    <row r="8428" spans="34:34" x14ac:dyDescent="0.2">
      <c r="AH8428" s="2" t="s">
        <v>8549</v>
      </c>
    </row>
    <row r="8429" spans="34:34" x14ac:dyDescent="0.2">
      <c r="AH8429" s="2" t="s">
        <v>8550</v>
      </c>
    </row>
    <row r="8430" spans="34:34" x14ac:dyDescent="0.2">
      <c r="AH8430" s="2" t="s">
        <v>8551</v>
      </c>
    </row>
    <row r="8431" spans="34:34" x14ac:dyDescent="0.2">
      <c r="AH8431" s="2" t="s">
        <v>8552</v>
      </c>
    </row>
    <row r="8432" spans="34:34" x14ac:dyDescent="0.2">
      <c r="AH8432" s="2" t="s">
        <v>8553</v>
      </c>
    </row>
    <row r="8433" spans="34:34" x14ac:dyDescent="0.2">
      <c r="AH8433" s="2" t="s">
        <v>8554</v>
      </c>
    </row>
    <row r="8434" spans="34:34" x14ac:dyDescent="0.2">
      <c r="AH8434" s="2" t="s">
        <v>8555</v>
      </c>
    </row>
    <row r="8435" spans="34:34" x14ac:dyDescent="0.2">
      <c r="AH8435" s="2" t="s">
        <v>8556</v>
      </c>
    </row>
    <row r="8436" spans="34:34" x14ac:dyDescent="0.2">
      <c r="AH8436" s="2" t="s">
        <v>8557</v>
      </c>
    </row>
    <row r="8437" spans="34:34" x14ac:dyDescent="0.2">
      <c r="AH8437" s="2" t="s">
        <v>8558</v>
      </c>
    </row>
    <row r="8438" spans="34:34" x14ac:dyDescent="0.2">
      <c r="AH8438" s="2" t="s">
        <v>8559</v>
      </c>
    </row>
    <row r="8439" spans="34:34" x14ac:dyDescent="0.2">
      <c r="AH8439" s="2" t="s">
        <v>8560</v>
      </c>
    </row>
    <row r="8440" spans="34:34" x14ac:dyDescent="0.2">
      <c r="AH8440" s="2" t="s">
        <v>8561</v>
      </c>
    </row>
    <row r="8441" spans="34:34" x14ac:dyDescent="0.2">
      <c r="AH8441" s="2" t="s">
        <v>8562</v>
      </c>
    </row>
    <row r="8442" spans="34:34" x14ac:dyDescent="0.2">
      <c r="AH8442" s="2" t="s">
        <v>8563</v>
      </c>
    </row>
    <row r="8443" spans="34:34" x14ac:dyDescent="0.2">
      <c r="AH8443" s="2" t="s">
        <v>8564</v>
      </c>
    </row>
    <row r="8444" spans="34:34" x14ac:dyDescent="0.2">
      <c r="AH8444" s="2" t="s">
        <v>8565</v>
      </c>
    </row>
    <row r="8445" spans="34:34" x14ac:dyDescent="0.2">
      <c r="AH8445" s="2" t="s">
        <v>8566</v>
      </c>
    </row>
    <row r="8446" spans="34:34" x14ac:dyDescent="0.2">
      <c r="AH8446" s="2" t="s">
        <v>8567</v>
      </c>
    </row>
    <row r="8447" spans="34:34" x14ac:dyDescent="0.2">
      <c r="AH8447" s="2" t="s">
        <v>8568</v>
      </c>
    </row>
    <row r="8448" spans="34:34" x14ac:dyDescent="0.2">
      <c r="AH8448" s="2" t="s">
        <v>8569</v>
      </c>
    </row>
    <row r="8449" spans="34:34" x14ac:dyDescent="0.2">
      <c r="AH8449" s="2" t="s">
        <v>8570</v>
      </c>
    </row>
    <row r="8450" spans="34:34" x14ac:dyDescent="0.2">
      <c r="AH8450" s="2" t="s">
        <v>8571</v>
      </c>
    </row>
    <row r="8451" spans="34:34" x14ac:dyDescent="0.2">
      <c r="AH8451" s="2" t="s">
        <v>8572</v>
      </c>
    </row>
    <row r="8452" spans="34:34" x14ac:dyDescent="0.2">
      <c r="AH8452" s="2" t="s">
        <v>8573</v>
      </c>
    </row>
    <row r="8453" spans="34:34" x14ac:dyDescent="0.2">
      <c r="AH8453" s="2" t="s">
        <v>8574</v>
      </c>
    </row>
    <row r="8454" spans="34:34" x14ac:dyDescent="0.2">
      <c r="AH8454" s="2" t="s">
        <v>8575</v>
      </c>
    </row>
    <row r="8455" spans="34:34" x14ac:dyDescent="0.2">
      <c r="AH8455" s="2" t="s">
        <v>8576</v>
      </c>
    </row>
    <row r="8456" spans="34:34" x14ac:dyDescent="0.2">
      <c r="AH8456" s="2" t="s">
        <v>8577</v>
      </c>
    </row>
    <row r="8457" spans="34:34" x14ac:dyDescent="0.2">
      <c r="AH8457" s="2" t="s">
        <v>8578</v>
      </c>
    </row>
    <row r="8458" spans="34:34" x14ac:dyDescent="0.2">
      <c r="AH8458" s="2" t="s">
        <v>8579</v>
      </c>
    </row>
    <row r="8459" spans="34:34" x14ac:dyDescent="0.2">
      <c r="AH8459" s="2" t="s">
        <v>8580</v>
      </c>
    </row>
    <row r="8460" spans="34:34" x14ac:dyDescent="0.2">
      <c r="AH8460" s="2" t="s">
        <v>8581</v>
      </c>
    </row>
    <row r="8461" spans="34:34" x14ac:dyDescent="0.2">
      <c r="AH8461" s="2" t="s">
        <v>8582</v>
      </c>
    </row>
    <row r="8462" spans="34:34" x14ac:dyDescent="0.2">
      <c r="AH8462" s="2" t="s">
        <v>8583</v>
      </c>
    </row>
    <row r="8463" spans="34:34" x14ac:dyDescent="0.2">
      <c r="AH8463" s="2" t="s">
        <v>8584</v>
      </c>
    </row>
    <row r="8464" spans="34:34" x14ac:dyDescent="0.2">
      <c r="AH8464" s="2" t="s">
        <v>8585</v>
      </c>
    </row>
    <row r="8465" spans="34:34" x14ac:dyDescent="0.2">
      <c r="AH8465" s="2" t="s">
        <v>8586</v>
      </c>
    </row>
    <row r="8466" spans="34:34" x14ac:dyDescent="0.2">
      <c r="AH8466" s="2" t="s">
        <v>8587</v>
      </c>
    </row>
    <row r="8467" spans="34:34" x14ac:dyDescent="0.2">
      <c r="AH8467" s="2" t="s">
        <v>8588</v>
      </c>
    </row>
    <row r="8468" spans="34:34" x14ac:dyDescent="0.2">
      <c r="AH8468" s="2" t="s">
        <v>8589</v>
      </c>
    </row>
    <row r="8469" spans="34:34" x14ac:dyDescent="0.2">
      <c r="AH8469" s="2" t="s">
        <v>8590</v>
      </c>
    </row>
    <row r="8470" spans="34:34" x14ac:dyDescent="0.2">
      <c r="AH8470" s="2" t="s">
        <v>8591</v>
      </c>
    </row>
    <row r="8471" spans="34:34" x14ac:dyDescent="0.2">
      <c r="AH8471" s="2" t="s">
        <v>8592</v>
      </c>
    </row>
    <row r="8472" spans="34:34" x14ac:dyDescent="0.2">
      <c r="AH8472" s="2" t="s">
        <v>8593</v>
      </c>
    </row>
    <row r="8473" spans="34:34" x14ac:dyDescent="0.2">
      <c r="AH8473" s="2" t="s">
        <v>8594</v>
      </c>
    </row>
    <row r="8474" spans="34:34" x14ac:dyDescent="0.2">
      <c r="AH8474" s="2" t="s">
        <v>8595</v>
      </c>
    </row>
    <row r="8475" spans="34:34" x14ac:dyDescent="0.2">
      <c r="AH8475" s="2" t="s">
        <v>8596</v>
      </c>
    </row>
    <row r="8476" spans="34:34" x14ac:dyDescent="0.2">
      <c r="AH8476" s="2" t="s">
        <v>8597</v>
      </c>
    </row>
    <row r="8477" spans="34:34" x14ac:dyDescent="0.2">
      <c r="AH8477" s="2" t="s">
        <v>8598</v>
      </c>
    </row>
    <row r="8478" spans="34:34" x14ac:dyDescent="0.2">
      <c r="AH8478" s="2" t="s">
        <v>8599</v>
      </c>
    </row>
    <row r="8479" spans="34:34" x14ac:dyDescent="0.2">
      <c r="AH8479" s="2" t="s">
        <v>8600</v>
      </c>
    </row>
    <row r="8480" spans="34:34" x14ac:dyDescent="0.2">
      <c r="AH8480" s="2" t="s">
        <v>8601</v>
      </c>
    </row>
    <row r="8481" spans="34:34" x14ac:dyDescent="0.2">
      <c r="AH8481" s="2" t="s">
        <v>8602</v>
      </c>
    </row>
    <row r="8482" spans="34:34" x14ac:dyDescent="0.2">
      <c r="AH8482" s="2" t="s">
        <v>8603</v>
      </c>
    </row>
    <row r="8483" spans="34:34" x14ac:dyDescent="0.2">
      <c r="AH8483" s="2" t="s">
        <v>8604</v>
      </c>
    </row>
    <row r="8484" spans="34:34" x14ac:dyDescent="0.2">
      <c r="AH8484" s="2" t="s">
        <v>8605</v>
      </c>
    </row>
    <row r="8485" spans="34:34" x14ac:dyDescent="0.2">
      <c r="AH8485" s="2" t="s">
        <v>8606</v>
      </c>
    </row>
    <row r="8486" spans="34:34" x14ac:dyDescent="0.2">
      <c r="AH8486" s="2" t="s">
        <v>8607</v>
      </c>
    </row>
    <row r="8487" spans="34:34" x14ac:dyDescent="0.2">
      <c r="AH8487" s="2" t="s">
        <v>8608</v>
      </c>
    </row>
    <row r="8488" spans="34:34" x14ac:dyDescent="0.2">
      <c r="AH8488" s="2" t="s">
        <v>8609</v>
      </c>
    </row>
    <row r="8489" spans="34:34" x14ac:dyDescent="0.2">
      <c r="AH8489" s="2" t="s">
        <v>8610</v>
      </c>
    </row>
    <row r="8490" spans="34:34" x14ac:dyDescent="0.2">
      <c r="AH8490" s="2" t="s">
        <v>8611</v>
      </c>
    </row>
    <row r="8491" spans="34:34" x14ac:dyDescent="0.2">
      <c r="AH8491" s="2" t="s">
        <v>8612</v>
      </c>
    </row>
    <row r="8492" spans="34:34" x14ac:dyDescent="0.2">
      <c r="AH8492" s="2" t="s">
        <v>8613</v>
      </c>
    </row>
    <row r="8493" spans="34:34" x14ac:dyDescent="0.2">
      <c r="AH8493" s="2" t="s">
        <v>8614</v>
      </c>
    </row>
    <row r="8494" spans="34:34" x14ac:dyDescent="0.2">
      <c r="AH8494" s="2" t="s">
        <v>8615</v>
      </c>
    </row>
    <row r="8495" spans="34:34" x14ac:dyDescent="0.2">
      <c r="AH8495" s="2" t="s">
        <v>8616</v>
      </c>
    </row>
    <row r="8496" spans="34:34" x14ac:dyDescent="0.2">
      <c r="AH8496" s="2" t="s">
        <v>8617</v>
      </c>
    </row>
    <row r="8497" spans="34:34" x14ac:dyDescent="0.2">
      <c r="AH8497" s="2" t="s">
        <v>8618</v>
      </c>
    </row>
    <row r="8498" spans="34:34" x14ac:dyDescent="0.2">
      <c r="AH8498" s="2" t="s">
        <v>8619</v>
      </c>
    </row>
    <row r="8499" spans="34:34" x14ac:dyDescent="0.2">
      <c r="AH8499" s="2" t="s">
        <v>8620</v>
      </c>
    </row>
    <row r="8500" spans="34:34" x14ac:dyDescent="0.2">
      <c r="AH8500" s="2" t="s">
        <v>8621</v>
      </c>
    </row>
    <row r="8501" spans="34:34" x14ac:dyDescent="0.2">
      <c r="AH8501" s="2" t="s">
        <v>8622</v>
      </c>
    </row>
    <row r="8502" spans="34:34" x14ac:dyDescent="0.2">
      <c r="AH8502" s="2" t="s">
        <v>8623</v>
      </c>
    </row>
    <row r="8503" spans="34:34" x14ac:dyDescent="0.2">
      <c r="AH8503" s="2" t="s">
        <v>8624</v>
      </c>
    </row>
    <row r="8504" spans="34:34" x14ac:dyDescent="0.2">
      <c r="AH8504" s="2" t="s">
        <v>8625</v>
      </c>
    </row>
    <row r="8505" spans="34:34" x14ac:dyDescent="0.2">
      <c r="AH8505" s="2" t="s">
        <v>8626</v>
      </c>
    </row>
    <row r="8506" spans="34:34" x14ac:dyDescent="0.2">
      <c r="AH8506" s="2" t="s">
        <v>8627</v>
      </c>
    </row>
    <row r="8507" spans="34:34" x14ac:dyDescent="0.2">
      <c r="AH8507" s="2" t="s">
        <v>8628</v>
      </c>
    </row>
    <row r="8508" spans="34:34" x14ac:dyDescent="0.2">
      <c r="AH8508" s="2" t="s">
        <v>8629</v>
      </c>
    </row>
    <row r="8509" spans="34:34" x14ac:dyDescent="0.2">
      <c r="AH8509" s="2" t="s">
        <v>8630</v>
      </c>
    </row>
    <row r="8510" spans="34:34" x14ac:dyDescent="0.2">
      <c r="AH8510" s="2" t="s">
        <v>8631</v>
      </c>
    </row>
    <row r="8511" spans="34:34" x14ac:dyDescent="0.2">
      <c r="AH8511" s="2" t="s">
        <v>8632</v>
      </c>
    </row>
    <row r="8512" spans="34:34" x14ac:dyDescent="0.2">
      <c r="AH8512" s="2" t="s">
        <v>8633</v>
      </c>
    </row>
    <row r="8513" spans="34:34" x14ac:dyDescent="0.2">
      <c r="AH8513" s="2" t="s">
        <v>8634</v>
      </c>
    </row>
    <row r="8514" spans="34:34" x14ac:dyDescent="0.2">
      <c r="AH8514" s="2" t="s">
        <v>8635</v>
      </c>
    </row>
    <row r="8515" spans="34:34" x14ac:dyDescent="0.2">
      <c r="AH8515" s="2" t="s">
        <v>8636</v>
      </c>
    </row>
    <row r="8516" spans="34:34" x14ac:dyDescent="0.2">
      <c r="AH8516" s="2" t="s">
        <v>8637</v>
      </c>
    </row>
    <row r="8517" spans="34:34" x14ac:dyDescent="0.2">
      <c r="AH8517" s="2" t="s">
        <v>8638</v>
      </c>
    </row>
    <row r="8518" spans="34:34" x14ac:dyDescent="0.2">
      <c r="AH8518" s="2" t="s">
        <v>8639</v>
      </c>
    </row>
    <row r="8519" spans="34:34" x14ac:dyDescent="0.2">
      <c r="AH8519" s="2" t="s">
        <v>8640</v>
      </c>
    </row>
    <row r="8520" spans="34:34" x14ac:dyDescent="0.2">
      <c r="AH8520" s="2" t="s">
        <v>8641</v>
      </c>
    </row>
    <row r="8521" spans="34:34" x14ac:dyDescent="0.2">
      <c r="AH8521" s="2" t="s">
        <v>8642</v>
      </c>
    </row>
    <row r="8522" spans="34:34" x14ac:dyDescent="0.2">
      <c r="AH8522" s="2" t="s">
        <v>8643</v>
      </c>
    </row>
    <row r="8523" spans="34:34" x14ac:dyDescent="0.2">
      <c r="AH8523" s="2" t="s">
        <v>8644</v>
      </c>
    </row>
    <row r="8524" spans="34:34" x14ac:dyDescent="0.2">
      <c r="AH8524" s="2" t="s">
        <v>8645</v>
      </c>
    </row>
    <row r="8525" spans="34:34" x14ac:dyDescent="0.2">
      <c r="AH8525" s="2" t="s">
        <v>8646</v>
      </c>
    </row>
    <row r="8526" spans="34:34" x14ac:dyDescent="0.2">
      <c r="AH8526" s="2" t="s">
        <v>8647</v>
      </c>
    </row>
    <row r="8527" spans="34:34" x14ac:dyDescent="0.2">
      <c r="AH8527" s="2" t="s">
        <v>8648</v>
      </c>
    </row>
    <row r="8528" spans="34:34" x14ac:dyDescent="0.2">
      <c r="AH8528" s="2" t="s">
        <v>8649</v>
      </c>
    </row>
    <row r="8529" spans="34:34" x14ac:dyDescent="0.2">
      <c r="AH8529" s="2" t="s">
        <v>8650</v>
      </c>
    </row>
    <row r="8530" spans="34:34" x14ac:dyDescent="0.2">
      <c r="AH8530" s="2" t="s">
        <v>8651</v>
      </c>
    </row>
    <row r="8531" spans="34:34" x14ac:dyDescent="0.2">
      <c r="AH8531" s="2" t="s">
        <v>8652</v>
      </c>
    </row>
    <row r="8532" spans="34:34" x14ac:dyDescent="0.2">
      <c r="AH8532" s="2" t="s">
        <v>8653</v>
      </c>
    </row>
    <row r="8533" spans="34:34" x14ac:dyDescent="0.2">
      <c r="AH8533" s="2" t="s">
        <v>8654</v>
      </c>
    </row>
    <row r="8534" spans="34:34" x14ac:dyDescent="0.2">
      <c r="AH8534" s="2" t="s">
        <v>8655</v>
      </c>
    </row>
    <row r="8535" spans="34:34" x14ac:dyDescent="0.2">
      <c r="AH8535" s="2" t="s">
        <v>8656</v>
      </c>
    </row>
    <row r="8536" spans="34:34" x14ac:dyDescent="0.2">
      <c r="AH8536" s="2" t="s">
        <v>8657</v>
      </c>
    </row>
    <row r="8537" spans="34:34" x14ac:dyDescent="0.2">
      <c r="AH8537" s="2" t="s">
        <v>8658</v>
      </c>
    </row>
    <row r="8538" spans="34:34" x14ac:dyDescent="0.2">
      <c r="AH8538" s="2" t="s">
        <v>8659</v>
      </c>
    </row>
    <row r="8539" spans="34:34" x14ac:dyDescent="0.2">
      <c r="AH8539" s="2" t="s">
        <v>8660</v>
      </c>
    </row>
    <row r="8540" spans="34:34" x14ac:dyDescent="0.2">
      <c r="AH8540" s="2" t="s">
        <v>8661</v>
      </c>
    </row>
    <row r="8541" spans="34:34" x14ac:dyDescent="0.2">
      <c r="AH8541" s="2" t="s">
        <v>8662</v>
      </c>
    </row>
    <row r="8542" spans="34:34" x14ac:dyDescent="0.2">
      <c r="AH8542" s="2" t="s">
        <v>8663</v>
      </c>
    </row>
    <row r="8543" spans="34:34" x14ac:dyDescent="0.2">
      <c r="AH8543" s="2" t="s">
        <v>8664</v>
      </c>
    </row>
    <row r="8544" spans="34:34" x14ac:dyDescent="0.2">
      <c r="AH8544" s="2" t="s">
        <v>8665</v>
      </c>
    </row>
    <row r="8545" spans="34:34" x14ac:dyDescent="0.2">
      <c r="AH8545" s="2" t="s">
        <v>8666</v>
      </c>
    </row>
    <row r="8546" spans="34:34" x14ac:dyDescent="0.2">
      <c r="AH8546" s="2" t="s">
        <v>8667</v>
      </c>
    </row>
    <row r="8547" spans="34:34" x14ac:dyDescent="0.2">
      <c r="AH8547" s="2" t="s">
        <v>8668</v>
      </c>
    </row>
    <row r="8548" spans="34:34" x14ac:dyDescent="0.2">
      <c r="AH8548" s="2" t="s">
        <v>8669</v>
      </c>
    </row>
    <row r="8549" spans="34:34" x14ac:dyDescent="0.2">
      <c r="AH8549" s="2" t="s">
        <v>8670</v>
      </c>
    </row>
    <row r="8550" spans="34:34" x14ac:dyDescent="0.2">
      <c r="AH8550" s="2" t="s">
        <v>8671</v>
      </c>
    </row>
    <row r="8551" spans="34:34" x14ac:dyDescent="0.2">
      <c r="AH8551" s="2" t="s">
        <v>8672</v>
      </c>
    </row>
    <row r="8552" spans="34:34" x14ac:dyDescent="0.2">
      <c r="AH8552" s="2" t="s">
        <v>8673</v>
      </c>
    </row>
    <row r="8553" spans="34:34" x14ac:dyDescent="0.2">
      <c r="AH8553" s="2" t="s">
        <v>12</v>
      </c>
    </row>
    <row r="8554" spans="34:34" x14ac:dyDescent="0.2">
      <c r="AH8554" s="2" t="s">
        <v>8674</v>
      </c>
    </row>
    <row r="8555" spans="34:34" x14ac:dyDescent="0.2">
      <c r="AH8555" s="2" t="s">
        <v>8675</v>
      </c>
    </row>
    <row r="8556" spans="34:34" x14ac:dyDescent="0.2">
      <c r="AH8556" s="2" t="s">
        <v>8676</v>
      </c>
    </row>
    <row r="8557" spans="34:34" x14ac:dyDescent="0.2">
      <c r="AH8557" s="2" t="s">
        <v>8677</v>
      </c>
    </row>
    <row r="8558" spans="34:34" x14ac:dyDescent="0.2">
      <c r="AH8558" s="2" t="s">
        <v>8678</v>
      </c>
    </row>
    <row r="8559" spans="34:34" x14ac:dyDescent="0.2">
      <c r="AH8559" s="2" t="s">
        <v>8679</v>
      </c>
    </row>
    <row r="8560" spans="34:34" x14ac:dyDescent="0.2">
      <c r="AH8560" s="2" t="s">
        <v>8680</v>
      </c>
    </row>
    <row r="8561" spans="34:34" x14ac:dyDescent="0.2">
      <c r="AH8561" s="2" t="s">
        <v>8681</v>
      </c>
    </row>
    <row r="8562" spans="34:34" x14ac:dyDescent="0.2">
      <c r="AH8562" s="2" t="s">
        <v>8682</v>
      </c>
    </row>
    <row r="8563" spans="34:34" x14ac:dyDescent="0.2">
      <c r="AH8563" s="2" t="s">
        <v>8683</v>
      </c>
    </row>
    <row r="8564" spans="34:34" x14ac:dyDescent="0.2">
      <c r="AH8564" s="2" t="s">
        <v>8684</v>
      </c>
    </row>
    <row r="8565" spans="34:34" x14ac:dyDescent="0.2">
      <c r="AH8565" s="2" t="s">
        <v>8685</v>
      </c>
    </row>
    <row r="8566" spans="34:34" x14ac:dyDescent="0.2">
      <c r="AH8566" s="2" t="s">
        <v>8686</v>
      </c>
    </row>
    <row r="8567" spans="34:34" x14ac:dyDescent="0.2">
      <c r="AH8567" s="2" t="s">
        <v>8687</v>
      </c>
    </row>
    <row r="8568" spans="34:34" x14ac:dyDescent="0.2">
      <c r="AH8568" s="2" t="s">
        <v>8688</v>
      </c>
    </row>
    <row r="8569" spans="34:34" x14ac:dyDescent="0.2">
      <c r="AH8569" s="2" t="s">
        <v>8689</v>
      </c>
    </row>
    <row r="8570" spans="34:34" x14ac:dyDescent="0.2">
      <c r="AH8570" s="2" t="s">
        <v>8690</v>
      </c>
    </row>
    <row r="8571" spans="34:34" x14ac:dyDescent="0.2">
      <c r="AH8571" s="2" t="s">
        <v>8691</v>
      </c>
    </row>
    <row r="8572" spans="34:34" x14ac:dyDescent="0.2">
      <c r="AH8572" s="2" t="s">
        <v>8692</v>
      </c>
    </row>
    <row r="8573" spans="34:34" x14ac:dyDescent="0.2">
      <c r="AH8573" s="2" t="s">
        <v>8693</v>
      </c>
    </row>
    <row r="8574" spans="34:34" x14ac:dyDescent="0.2">
      <c r="AH8574" s="2" t="s">
        <v>8694</v>
      </c>
    </row>
    <row r="8575" spans="34:34" x14ac:dyDescent="0.2">
      <c r="AH8575" s="2" t="s">
        <v>8695</v>
      </c>
    </row>
    <row r="8576" spans="34:34" x14ac:dyDescent="0.2">
      <c r="AH8576" s="2" t="s">
        <v>8696</v>
      </c>
    </row>
    <row r="8577" spans="34:34" x14ac:dyDescent="0.2">
      <c r="AH8577" s="2" t="s">
        <v>8697</v>
      </c>
    </row>
    <row r="8578" spans="34:34" x14ac:dyDescent="0.2">
      <c r="AH8578" s="2" t="s">
        <v>8698</v>
      </c>
    </row>
    <row r="8579" spans="34:34" x14ac:dyDescent="0.2">
      <c r="AH8579" s="2" t="s">
        <v>8699</v>
      </c>
    </row>
    <row r="8580" spans="34:34" x14ac:dyDescent="0.2">
      <c r="AH8580" s="2" t="s">
        <v>8700</v>
      </c>
    </row>
    <row r="8581" spans="34:34" x14ac:dyDescent="0.2">
      <c r="AH8581" s="2" t="s">
        <v>8701</v>
      </c>
    </row>
    <row r="8582" spans="34:34" x14ac:dyDescent="0.2">
      <c r="AH8582" s="2" t="s">
        <v>8702</v>
      </c>
    </row>
    <row r="8583" spans="34:34" x14ac:dyDescent="0.2">
      <c r="AH8583" s="2" t="s">
        <v>8703</v>
      </c>
    </row>
    <row r="8584" spans="34:34" x14ac:dyDescent="0.2">
      <c r="AH8584" s="2" t="s">
        <v>8704</v>
      </c>
    </row>
    <row r="8585" spans="34:34" x14ac:dyDescent="0.2">
      <c r="AH8585" s="2" t="s">
        <v>8705</v>
      </c>
    </row>
    <row r="8586" spans="34:34" x14ac:dyDescent="0.2">
      <c r="AH8586" s="2" t="s">
        <v>8706</v>
      </c>
    </row>
    <row r="8587" spans="34:34" x14ac:dyDescent="0.2">
      <c r="AH8587" s="2" t="s">
        <v>8707</v>
      </c>
    </row>
    <row r="8588" spans="34:34" x14ac:dyDescent="0.2">
      <c r="AH8588" s="2" t="s">
        <v>8708</v>
      </c>
    </row>
    <row r="8589" spans="34:34" x14ac:dyDescent="0.2">
      <c r="AH8589" s="2" t="s">
        <v>8709</v>
      </c>
    </row>
    <row r="8590" spans="34:34" x14ac:dyDescent="0.2">
      <c r="AH8590" s="2" t="s">
        <v>8710</v>
      </c>
    </row>
    <row r="8591" spans="34:34" x14ac:dyDescent="0.2">
      <c r="AH8591" s="2" t="s">
        <v>8711</v>
      </c>
    </row>
    <row r="8592" spans="34:34" x14ac:dyDescent="0.2">
      <c r="AH8592" s="2" t="s">
        <v>8712</v>
      </c>
    </row>
    <row r="8593" spans="34:34" x14ac:dyDescent="0.2">
      <c r="AH8593" s="2" t="s">
        <v>8713</v>
      </c>
    </row>
    <row r="8594" spans="34:34" x14ac:dyDescent="0.2">
      <c r="AH8594" s="2" t="s">
        <v>8714</v>
      </c>
    </row>
    <row r="8595" spans="34:34" x14ac:dyDescent="0.2">
      <c r="AH8595" s="2" t="s">
        <v>8715</v>
      </c>
    </row>
    <row r="8596" spans="34:34" x14ac:dyDescent="0.2">
      <c r="AH8596" s="2" t="s">
        <v>8716</v>
      </c>
    </row>
    <row r="8597" spans="34:34" x14ac:dyDescent="0.2">
      <c r="AH8597" s="2" t="s">
        <v>8717</v>
      </c>
    </row>
    <row r="8598" spans="34:34" x14ac:dyDescent="0.2">
      <c r="AH8598" s="2" t="s">
        <v>8718</v>
      </c>
    </row>
    <row r="8599" spans="34:34" x14ac:dyDescent="0.2">
      <c r="AH8599" s="2" t="s">
        <v>8719</v>
      </c>
    </row>
    <row r="8600" spans="34:34" x14ac:dyDescent="0.2">
      <c r="AH8600" s="2" t="s">
        <v>8720</v>
      </c>
    </row>
    <row r="8601" spans="34:34" x14ac:dyDescent="0.2">
      <c r="AH8601" s="2" t="s">
        <v>8721</v>
      </c>
    </row>
    <row r="8602" spans="34:34" x14ac:dyDescent="0.2">
      <c r="AH8602" s="2" t="s">
        <v>8722</v>
      </c>
    </row>
    <row r="8603" spans="34:34" x14ac:dyDescent="0.2">
      <c r="AH8603" s="2" t="s">
        <v>8723</v>
      </c>
    </row>
    <row r="8604" spans="34:34" x14ac:dyDescent="0.2">
      <c r="AH8604" s="2" t="s">
        <v>8724</v>
      </c>
    </row>
    <row r="8605" spans="34:34" x14ac:dyDescent="0.2">
      <c r="AH8605" s="2" t="s">
        <v>8725</v>
      </c>
    </row>
    <row r="8606" spans="34:34" x14ac:dyDescent="0.2">
      <c r="AH8606" s="2" t="s">
        <v>8726</v>
      </c>
    </row>
    <row r="8607" spans="34:34" x14ac:dyDescent="0.2">
      <c r="AH8607" s="2" t="s">
        <v>8727</v>
      </c>
    </row>
    <row r="8608" spans="34:34" x14ac:dyDescent="0.2">
      <c r="AH8608" s="2" t="s">
        <v>8728</v>
      </c>
    </row>
    <row r="8609" spans="34:34" x14ac:dyDescent="0.2">
      <c r="AH8609" s="2" t="s">
        <v>8729</v>
      </c>
    </row>
    <row r="8610" spans="34:34" x14ac:dyDescent="0.2">
      <c r="AH8610" s="2" t="s">
        <v>8730</v>
      </c>
    </row>
    <row r="8611" spans="34:34" x14ac:dyDescent="0.2">
      <c r="AH8611" s="2" t="s">
        <v>8731</v>
      </c>
    </row>
    <row r="8612" spans="34:34" x14ac:dyDescent="0.2">
      <c r="AH8612" s="2" t="s">
        <v>8732</v>
      </c>
    </row>
    <row r="8613" spans="34:34" x14ac:dyDescent="0.2">
      <c r="AH8613" s="2" t="s">
        <v>8733</v>
      </c>
    </row>
    <row r="8614" spans="34:34" x14ac:dyDescent="0.2">
      <c r="AH8614" s="2" t="s">
        <v>8734</v>
      </c>
    </row>
    <row r="8615" spans="34:34" x14ac:dyDescent="0.2">
      <c r="AH8615" s="2" t="s">
        <v>8735</v>
      </c>
    </row>
    <row r="8616" spans="34:34" x14ac:dyDescent="0.2">
      <c r="AH8616" s="2" t="s">
        <v>8736</v>
      </c>
    </row>
    <row r="8617" spans="34:34" x14ac:dyDescent="0.2">
      <c r="AH8617" s="2" t="s">
        <v>8737</v>
      </c>
    </row>
    <row r="8618" spans="34:34" x14ac:dyDescent="0.2">
      <c r="AH8618" s="2" t="s">
        <v>8738</v>
      </c>
    </row>
    <row r="8619" spans="34:34" x14ac:dyDescent="0.2">
      <c r="AH8619" s="2" t="s">
        <v>8739</v>
      </c>
    </row>
    <row r="8620" spans="34:34" x14ac:dyDescent="0.2">
      <c r="AH8620" s="2" t="s">
        <v>8740</v>
      </c>
    </row>
    <row r="8621" spans="34:34" x14ac:dyDescent="0.2">
      <c r="AH8621" s="2" t="s">
        <v>8741</v>
      </c>
    </row>
    <row r="8622" spans="34:34" x14ac:dyDescent="0.2">
      <c r="AH8622" s="2" t="s">
        <v>8742</v>
      </c>
    </row>
    <row r="8623" spans="34:34" x14ac:dyDescent="0.2">
      <c r="AH8623" s="2" t="s">
        <v>8743</v>
      </c>
    </row>
    <row r="8624" spans="34:34" x14ac:dyDescent="0.2">
      <c r="AH8624" s="2" t="s">
        <v>8744</v>
      </c>
    </row>
    <row r="8625" spans="34:34" x14ac:dyDescent="0.2">
      <c r="AH8625" s="2" t="s">
        <v>8745</v>
      </c>
    </row>
    <row r="8626" spans="34:34" x14ac:dyDescent="0.2">
      <c r="AH8626" s="2" t="s">
        <v>8746</v>
      </c>
    </row>
    <row r="8627" spans="34:34" x14ac:dyDescent="0.2">
      <c r="AH8627" s="2" t="s">
        <v>8747</v>
      </c>
    </row>
    <row r="8628" spans="34:34" x14ac:dyDescent="0.2">
      <c r="AH8628" s="2" t="s">
        <v>8748</v>
      </c>
    </row>
    <row r="8629" spans="34:34" x14ac:dyDescent="0.2">
      <c r="AH8629" s="2" t="s">
        <v>8749</v>
      </c>
    </row>
    <row r="8630" spans="34:34" x14ac:dyDescent="0.2">
      <c r="AH8630" s="2" t="s">
        <v>8750</v>
      </c>
    </row>
    <row r="8631" spans="34:34" x14ac:dyDescent="0.2">
      <c r="AH8631" s="2" t="s">
        <v>8751</v>
      </c>
    </row>
    <row r="8632" spans="34:34" x14ac:dyDescent="0.2">
      <c r="AH8632" s="2" t="s">
        <v>8752</v>
      </c>
    </row>
    <row r="8633" spans="34:34" x14ac:dyDescent="0.2">
      <c r="AH8633" s="2" t="s">
        <v>8753</v>
      </c>
    </row>
    <row r="8634" spans="34:34" x14ac:dyDescent="0.2">
      <c r="AH8634" s="2" t="s">
        <v>8754</v>
      </c>
    </row>
    <row r="8635" spans="34:34" x14ac:dyDescent="0.2">
      <c r="AH8635" s="2" t="s">
        <v>8755</v>
      </c>
    </row>
    <row r="8636" spans="34:34" x14ac:dyDescent="0.2">
      <c r="AH8636" s="2" t="s">
        <v>8756</v>
      </c>
    </row>
    <row r="8637" spans="34:34" x14ac:dyDescent="0.2">
      <c r="AH8637" s="2" t="s">
        <v>8757</v>
      </c>
    </row>
    <row r="8638" spans="34:34" x14ac:dyDescent="0.2">
      <c r="AH8638" s="2" t="s">
        <v>8758</v>
      </c>
    </row>
    <row r="8639" spans="34:34" x14ac:dyDescent="0.2">
      <c r="AH8639" s="2" t="s">
        <v>8759</v>
      </c>
    </row>
    <row r="8640" spans="34:34" x14ac:dyDescent="0.2">
      <c r="AH8640" s="2" t="s">
        <v>8760</v>
      </c>
    </row>
    <row r="8641" spans="34:34" x14ac:dyDescent="0.2">
      <c r="AH8641" s="2" t="s">
        <v>8761</v>
      </c>
    </row>
    <row r="8642" spans="34:34" x14ac:dyDescent="0.2">
      <c r="AH8642" s="2" t="s">
        <v>8762</v>
      </c>
    </row>
    <row r="8643" spans="34:34" x14ac:dyDescent="0.2">
      <c r="AH8643" s="2" t="s">
        <v>8763</v>
      </c>
    </row>
    <row r="8644" spans="34:34" x14ac:dyDescent="0.2">
      <c r="AH8644" s="2" t="s">
        <v>8764</v>
      </c>
    </row>
    <row r="8645" spans="34:34" x14ac:dyDescent="0.2">
      <c r="AH8645" s="2" t="s">
        <v>8765</v>
      </c>
    </row>
    <row r="8646" spans="34:34" x14ac:dyDescent="0.2">
      <c r="AH8646" s="2" t="s">
        <v>8766</v>
      </c>
    </row>
    <row r="8647" spans="34:34" x14ac:dyDescent="0.2">
      <c r="AH8647" s="2" t="s">
        <v>8767</v>
      </c>
    </row>
    <row r="8648" spans="34:34" x14ac:dyDescent="0.2">
      <c r="AH8648" s="2" t="s">
        <v>8768</v>
      </c>
    </row>
    <row r="8649" spans="34:34" x14ac:dyDescent="0.2">
      <c r="AH8649" s="2" t="s">
        <v>8769</v>
      </c>
    </row>
    <row r="8650" spans="34:34" x14ac:dyDescent="0.2">
      <c r="AH8650" s="2" t="s">
        <v>8770</v>
      </c>
    </row>
    <row r="8651" spans="34:34" x14ac:dyDescent="0.2">
      <c r="AH8651" s="2" t="s">
        <v>8771</v>
      </c>
    </row>
    <row r="8652" spans="34:34" x14ac:dyDescent="0.2">
      <c r="AH8652" s="2" t="s">
        <v>8772</v>
      </c>
    </row>
    <row r="8653" spans="34:34" x14ac:dyDescent="0.2">
      <c r="AH8653" s="2" t="s">
        <v>8773</v>
      </c>
    </row>
    <row r="8654" spans="34:34" x14ac:dyDescent="0.2">
      <c r="AH8654" s="2" t="s">
        <v>8774</v>
      </c>
    </row>
    <row r="8655" spans="34:34" x14ac:dyDescent="0.2">
      <c r="AH8655" s="2" t="s">
        <v>8775</v>
      </c>
    </row>
    <row r="8656" spans="34:34" x14ac:dyDescent="0.2">
      <c r="AH8656" s="2" t="s">
        <v>8776</v>
      </c>
    </row>
    <row r="8657" spans="34:34" x14ac:dyDescent="0.2">
      <c r="AH8657" s="2" t="s">
        <v>8777</v>
      </c>
    </row>
    <row r="8658" spans="34:34" x14ac:dyDescent="0.2">
      <c r="AH8658" s="2" t="s">
        <v>8778</v>
      </c>
    </row>
    <row r="8659" spans="34:34" x14ac:dyDescent="0.2">
      <c r="AH8659" s="2" t="s">
        <v>8779</v>
      </c>
    </row>
    <row r="8660" spans="34:34" x14ac:dyDescent="0.2">
      <c r="AH8660" s="2" t="s">
        <v>8780</v>
      </c>
    </row>
    <row r="8661" spans="34:34" x14ac:dyDescent="0.2">
      <c r="AH8661" s="2" t="s">
        <v>8781</v>
      </c>
    </row>
    <row r="8662" spans="34:34" x14ac:dyDescent="0.2">
      <c r="AH8662" s="2" t="s">
        <v>8782</v>
      </c>
    </row>
    <row r="8663" spans="34:34" x14ac:dyDescent="0.2">
      <c r="AH8663" s="2" t="s">
        <v>8783</v>
      </c>
    </row>
    <row r="8664" spans="34:34" x14ac:dyDescent="0.2">
      <c r="AH8664" s="2" t="s">
        <v>8784</v>
      </c>
    </row>
    <row r="8665" spans="34:34" x14ac:dyDescent="0.2">
      <c r="AH8665" s="2" t="s">
        <v>8785</v>
      </c>
    </row>
    <row r="8666" spans="34:34" x14ac:dyDescent="0.2">
      <c r="AH8666" s="2" t="s">
        <v>8786</v>
      </c>
    </row>
    <row r="8667" spans="34:34" x14ac:dyDescent="0.2">
      <c r="AH8667" s="2" t="s">
        <v>8787</v>
      </c>
    </row>
    <row r="8668" spans="34:34" x14ac:dyDescent="0.2">
      <c r="AH8668" s="2" t="s">
        <v>8788</v>
      </c>
    </row>
    <row r="8669" spans="34:34" x14ac:dyDescent="0.2">
      <c r="AH8669" s="2" t="s">
        <v>8789</v>
      </c>
    </row>
    <row r="8670" spans="34:34" x14ac:dyDescent="0.2">
      <c r="AH8670" s="2" t="s">
        <v>8790</v>
      </c>
    </row>
    <row r="8671" spans="34:34" x14ac:dyDescent="0.2">
      <c r="AH8671" s="2" t="s">
        <v>8791</v>
      </c>
    </row>
    <row r="8672" spans="34:34" x14ac:dyDescent="0.2">
      <c r="AH8672" s="2" t="s">
        <v>8792</v>
      </c>
    </row>
    <row r="8673" spans="34:34" x14ac:dyDescent="0.2">
      <c r="AH8673" s="2" t="s">
        <v>8793</v>
      </c>
    </row>
    <row r="8674" spans="34:34" x14ac:dyDescent="0.2">
      <c r="AH8674" s="2" t="s">
        <v>8794</v>
      </c>
    </row>
    <row r="8675" spans="34:34" x14ac:dyDescent="0.2">
      <c r="AH8675" s="2" t="s">
        <v>8795</v>
      </c>
    </row>
    <row r="8676" spans="34:34" x14ac:dyDescent="0.2">
      <c r="AH8676" s="2" t="s">
        <v>8796</v>
      </c>
    </row>
    <row r="8677" spans="34:34" x14ac:dyDescent="0.2">
      <c r="AH8677" s="2" t="s">
        <v>8797</v>
      </c>
    </row>
    <row r="8678" spans="34:34" x14ac:dyDescent="0.2">
      <c r="AH8678" s="2" t="s">
        <v>8798</v>
      </c>
    </row>
    <row r="8679" spans="34:34" x14ac:dyDescent="0.2">
      <c r="AH8679" s="2" t="s">
        <v>8799</v>
      </c>
    </row>
    <row r="8680" spans="34:34" x14ac:dyDescent="0.2">
      <c r="AH8680" s="2" t="s">
        <v>8800</v>
      </c>
    </row>
    <row r="8681" spans="34:34" x14ac:dyDescent="0.2">
      <c r="AH8681" s="2" t="s">
        <v>8801</v>
      </c>
    </row>
    <row r="8682" spans="34:34" x14ac:dyDescent="0.2">
      <c r="AH8682" s="2" t="s">
        <v>8802</v>
      </c>
    </row>
    <row r="8683" spans="34:34" x14ac:dyDescent="0.2">
      <c r="AH8683" s="2" t="s">
        <v>8803</v>
      </c>
    </row>
    <row r="8684" spans="34:34" x14ac:dyDescent="0.2">
      <c r="AH8684" s="2" t="s">
        <v>8804</v>
      </c>
    </row>
    <row r="8685" spans="34:34" x14ac:dyDescent="0.2">
      <c r="AH8685" s="2" t="s">
        <v>8805</v>
      </c>
    </row>
    <row r="8686" spans="34:34" x14ac:dyDescent="0.2">
      <c r="AH8686" s="2" t="s">
        <v>8806</v>
      </c>
    </row>
    <row r="8687" spans="34:34" x14ac:dyDescent="0.2">
      <c r="AH8687" s="2" t="s">
        <v>8807</v>
      </c>
    </row>
    <row r="8688" spans="34:34" x14ac:dyDescent="0.2">
      <c r="AH8688" s="2" t="s">
        <v>8808</v>
      </c>
    </row>
    <row r="8689" spans="34:34" x14ac:dyDescent="0.2">
      <c r="AH8689" s="2" t="s">
        <v>8809</v>
      </c>
    </row>
    <row r="8690" spans="34:34" x14ac:dyDescent="0.2">
      <c r="AH8690" s="2" t="s">
        <v>8810</v>
      </c>
    </row>
    <row r="8691" spans="34:34" x14ac:dyDescent="0.2">
      <c r="AH8691" s="2" t="s">
        <v>8811</v>
      </c>
    </row>
    <row r="8692" spans="34:34" x14ac:dyDescent="0.2">
      <c r="AH8692" s="2" t="s">
        <v>8812</v>
      </c>
    </row>
    <row r="8693" spans="34:34" x14ac:dyDescent="0.2">
      <c r="AH8693" s="2" t="s">
        <v>8813</v>
      </c>
    </row>
    <row r="8694" spans="34:34" x14ac:dyDescent="0.2">
      <c r="AH8694" s="2" t="s">
        <v>8814</v>
      </c>
    </row>
    <row r="8695" spans="34:34" x14ac:dyDescent="0.2">
      <c r="AH8695" s="2" t="s">
        <v>8815</v>
      </c>
    </row>
    <row r="8696" spans="34:34" x14ac:dyDescent="0.2">
      <c r="AH8696" s="2" t="s">
        <v>8816</v>
      </c>
    </row>
    <row r="8697" spans="34:34" x14ac:dyDescent="0.2">
      <c r="AH8697" s="2" t="s">
        <v>8817</v>
      </c>
    </row>
    <row r="8698" spans="34:34" x14ac:dyDescent="0.2">
      <c r="AH8698" s="2" t="s">
        <v>8818</v>
      </c>
    </row>
    <row r="8699" spans="34:34" x14ac:dyDescent="0.2">
      <c r="AH8699" s="2" t="s">
        <v>8819</v>
      </c>
    </row>
    <row r="8700" spans="34:34" x14ac:dyDescent="0.2">
      <c r="AH8700" s="2" t="s">
        <v>8820</v>
      </c>
    </row>
    <row r="8701" spans="34:34" x14ac:dyDescent="0.2">
      <c r="AH8701" s="2" t="s">
        <v>8821</v>
      </c>
    </row>
    <row r="8702" spans="34:34" x14ac:dyDescent="0.2">
      <c r="AH8702" s="2" t="s">
        <v>8822</v>
      </c>
    </row>
    <row r="8703" spans="34:34" x14ac:dyDescent="0.2">
      <c r="AH8703" s="2" t="s">
        <v>8823</v>
      </c>
    </row>
    <row r="8704" spans="34:34" x14ac:dyDescent="0.2">
      <c r="AH8704" s="2" t="s">
        <v>8824</v>
      </c>
    </row>
    <row r="8705" spans="34:34" x14ac:dyDescent="0.2">
      <c r="AH8705" s="2" t="s">
        <v>8825</v>
      </c>
    </row>
    <row r="8706" spans="34:34" x14ac:dyDescent="0.2">
      <c r="AH8706" s="2" t="s">
        <v>8826</v>
      </c>
    </row>
    <row r="8707" spans="34:34" x14ac:dyDescent="0.2">
      <c r="AH8707" s="2" t="s">
        <v>8827</v>
      </c>
    </row>
    <row r="8708" spans="34:34" x14ac:dyDescent="0.2">
      <c r="AH8708" s="2" t="s">
        <v>8828</v>
      </c>
    </row>
    <row r="8709" spans="34:34" x14ac:dyDescent="0.2">
      <c r="AH8709" s="2" t="s">
        <v>8829</v>
      </c>
    </row>
    <row r="8710" spans="34:34" x14ac:dyDescent="0.2">
      <c r="AH8710" s="2" t="s">
        <v>8830</v>
      </c>
    </row>
    <row r="8711" spans="34:34" x14ac:dyDescent="0.2">
      <c r="AH8711" s="2" t="s">
        <v>8831</v>
      </c>
    </row>
    <row r="8712" spans="34:34" x14ac:dyDescent="0.2">
      <c r="AH8712" s="2" t="s">
        <v>8832</v>
      </c>
    </row>
    <row r="8713" spans="34:34" x14ac:dyDescent="0.2">
      <c r="AH8713" s="2" t="s">
        <v>8833</v>
      </c>
    </row>
    <row r="8714" spans="34:34" x14ac:dyDescent="0.2">
      <c r="AH8714" s="2" t="s">
        <v>8834</v>
      </c>
    </row>
    <row r="8715" spans="34:34" x14ac:dyDescent="0.2">
      <c r="AH8715" s="2" t="s">
        <v>8835</v>
      </c>
    </row>
    <row r="8716" spans="34:34" x14ac:dyDescent="0.2">
      <c r="AH8716" s="2" t="s">
        <v>8836</v>
      </c>
    </row>
    <row r="8717" spans="34:34" x14ac:dyDescent="0.2">
      <c r="AH8717" s="2" t="s">
        <v>8837</v>
      </c>
    </row>
    <row r="8718" spans="34:34" x14ac:dyDescent="0.2">
      <c r="AH8718" s="2" t="s">
        <v>8838</v>
      </c>
    </row>
    <row r="8719" spans="34:34" x14ac:dyDescent="0.2">
      <c r="AH8719" s="2" t="s">
        <v>8839</v>
      </c>
    </row>
    <row r="8720" spans="34:34" x14ac:dyDescent="0.2">
      <c r="AH8720" s="2" t="s">
        <v>8840</v>
      </c>
    </row>
    <row r="8721" spans="34:34" x14ac:dyDescent="0.2">
      <c r="AH8721" s="2" t="s">
        <v>8841</v>
      </c>
    </row>
    <row r="8722" spans="34:34" x14ac:dyDescent="0.2">
      <c r="AH8722" s="2" t="s">
        <v>8842</v>
      </c>
    </row>
    <row r="8723" spans="34:34" x14ac:dyDescent="0.2">
      <c r="AH8723" s="2" t="s">
        <v>8843</v>
      </c>
    </row>
    <row r="8724" spans="34:34" x14ac:dyDescent="0.2">
      <c r="AH8724" s="2" t="s">
        <v>8844</v>
      </c>
    </row>
    <row r="8725" spans="34:34" x14ac:dyDescent="0.2">
      <c r="AH8725" s="2" t="s">
        <v>8845</v>
      </c>
    </row>
    <row r="8726" spans="34:34" x14ac:dyDescent="0.2">
      <c r="AH8726" s="2" t="s">
        <v>8846</v>
      </c>
    </row>
    <row r="8727" spans="34:34" x14ac:dyDescent="0.2">
      <c r="AH8727" s="2" t="s">
        <v>8847</v>
      </c>
    </row>
    <row r="8728" spans="34:34" x14ac:dyDescent="0.2">
      <c r="AH8728" s="2" t="s">
        <v>8848</v>
      </c>
    </row>
    <row r="8729" spans="34:34" x14ac:dyDescent="0.2">
      <c r="AH8729" s="2" t="s">
        <v>8849</v>
      </c>
    </row>
    <row r="8730" spans="34:34" x14ac:dyDescent="0.2">
      <c r="AH8730" s="2" t="s">
        <v>8850</v>
      </c>
    </row>
    <row r="8731" spans="34:34" x14ac:dyDescent="0.2">
      <c r="AH8731" s="2" t="s">
        <v>8851</v>
      </c>
    </row>
    <row r="8732" spans="34:34" x14ac:dyDescent="0.2">
      <c r="AH8732" s="2" t="s">
        <v>8852</v>
      </c>
    </row>
    <row r="8733" spans="34:34" x14ac:dyDescent="0.2">
      <c r="AH8733" s="2" t="s">
        <v>8853</v>
      </c>
    </row>
    <row r="8734" spans="34:34" x14ac:dyDescent="0.2">
      <c r="AH8734" s="2" t="s">
        <v>8854</v>
      </c>
    </row>
    <row r="8735" spans="34:34" x14ac:dyDescent="0.2">
      <c r="AH8735" s="2" t="s">
        <v>8855</v>
      </c>
    </row>
    <row r="8736" spans="34:34" x14ac:dyDescent="0.2">
      <c r="AH8736" s="2" t="s">
        <v>8856</v>
      </c>
    </row>
    <row r="8737" spans="34:34" x14ac:dyDescent="0.2">
      <c r="AH8737" s="2" t="s">
        <v>8857</v>
      </c>
    </row>
    <row r="8738" spans="34:34" x14ac:dyDescent="0.2">
      <c r="AH8738" s="2" t="s">
        <v>8858</v>
      </c>
    </row>
    <row r="8739" spans="34:34" x14ac:dyDescent="0.2">
      <c r="AH8739" s="2" t="s">
        <v>8859</v>
      </c>
    </row>
    <row r="8740" spans="34:34" x14ac:dyDescent="0.2">
      <c r="AH8740" s="2" t="s">
        <v>8860</v>
      </c>
    </row>
    <row r="8741" spans="34:34" x14ac:dyDescent="0.2">
      <c r="AH8741" s="2" t="s">
        <v>8861</v>
      </c>
    </row>
    <row r="8742" spans="34:34" x14ac:dyDescent="0.2">
      <c r="AH8742" s="2" t="s">
        <v>8862</v>
      </c>
    </row>
    <row r="8743" spans="34:34" x14ac:dyDescent="0.2">
      <c r="AH8743" s="2" t="s">
        <v>8863</v>
      </c>
    </row>
    <row r="8744" spans="34:34" x14ac:dyDescent="0.2">
      <c r="AH8744" s="2" t="s">
        <v>8864</v>
      </c>
    </row>
    <row r="8745" spans="34:34" x14ac:dyDescent="0.2">
      <c r="AH8745" s="2" t="s">
        <v>8865</v>
      </c>
    </row>
    <row r="8746" spans="34:34" x14ac:dyDescent="0.2">
      <c r="AH8746" s="2" t="s">
        <v>8866</v>
      </c>
    </row>
    <row r="8747" spans="34:34" x14ac:dyDescent="0.2">
      <c r="AH8747" s="2" t="s">
        <v>8867</v>
      </c>
    </row>
    <row r="8748" spans="34:34" x14ac:dyDescent="0.2">
      <c r="AH8748" s="2" t="s">
        <v>8868</v>
      </c>
    </row>
    <row r="8749" spans="34:34" x14ac:dyDescent="0.2">
      <c r="AH8749" s="2" t="s">
        <v>8869</v>
      </c>
    </row>
    <row r="8750" spans="34:34" x14ac:dyDescent="0.2">
      <c r="AH8750" s="2" t="s">
        <v>8870</v>
      </c>
    </row>
    <row r="8751" spans="34:34" x14ac:dyDescent="0.2">
      <c r="AH8751" s="2" t="s">
        <v>8871</v>
      </c>
    </row>
    <row r="8752" spans="34:34" x14ac:dyDescent="0.2">
      <c r="AH8752" s="2" t="s">
        <v>8872</v>
      </c>
    </row>
    <row r="8753" spans="34:34" x14ac:dyDescent="0.2">
      <c r="AH8753" s="2" t="s">
        <v>8873</v>
      </c>
    </row>
    <row r="8754" spans="34:34" x14ac:dyDescent="0.2">
      <c r="AH8754" s="2" t="s">
        <v>8874</v>
      </c>
    </row>
    <row r="8755" spans="34:34" x14ac:dyDescent="0.2">
      <c r="AH8755" s="2" t="s">
        <v>8875</v>
      </c>
    </row>
    <row r="8756" spans="34:34" x14ac:dyDescent="0.2">
      <c r="AH8756" s="2" t="s">
        <v>8876</v>
      </c>
    </row>
    <row r="8757" spans="34:34" x14ac:dyDescent="0.2">
      <c r="AH8757" s="2" t="s">
        <v>8877</v>
      </c>
    </row>
    <row r="8758" spans="34:34" x14ac:dyDescent="0.2">
      <c r="AH8758" s="2" t="s">
        <v>8878</v>
      </c>
    </row>
    <row r="8759" spans="34:34" x14ac:dyDescent="0.2">
      <c r="AH8759" s="2" t="s">
        <v>8879</v>
      </c>
    </row>
    <row r="8760" spans="34:34" x14ac:dyDescent="0.2">
      <c r="AH8760" s="2" t="s">
        <v>8880</v>
      </c>
    </row>
    <row r="8761" spans="34:34" x14ac:dyDescent="0.2">
      <c r="AH8761" s="2" t="s">
        <v>8881</v>
      </c>
    </row>
    <row r="8762" spans="34:34" x14ac:dyDescent="0.2">
      <c r="AH8762" s="2" t="s">
        <v>8882</v>
      </c>
    </row>
    <row r="8763" spans="34:34" x14ac:dyDescent="0.2">
      <c r="AH8763" s="2" t="s">
        <v>8883</v>
      </c>
    </row>
    <row r="8764" spans="34:34" x14ac:dyDescent="0.2">
      <c r="AH8764" s="2" t="s">
        <v>8884</v>
      </c>
    </row>
    <row r="8765" spans="34:34" x14ac:dyDescent="0.2">
      <c r="AH8765" s="2" t="s">
        <v>8885</v>
      </c>
    </row>
    <row r="8766" spans="34:34" x14ac:dyDescent="0.2">
      <c r="AH8766" s="2" t="s">
        <v>8886</v>
      </c>
    </row>
    <row r="8767" spans="34:34" x14ac:dyDescent="0.2">
      <c r="AH8767" s="2" t="s">
        <v>8887</v>
      </c>
    </row>
    <row r="8768" spans="34:34" x14ac:dyDescent="0.2">
      <c r="AH8768" s="2" t="s">
        <v>8888</v>
      </c>
    </row>
    <row r="8769" spans="34:34" x14ac:dyDescent="0.2">
      <c r="AH8769" s="2" t="s">
        <v>8889</v>
      </c>
    </row>
    <row r="8770" spans="34:34" x14ac:dyDescent="0.2">
      <c r="AH8770" s="2" t="s">
        <v>8890</v>
      </c>
    </row>
    <row r="8771" spans="34:34" x14ac:dyDescent="0.2">
      <c r="AH8771" s="2" t="s">
        <v>8891</v>
      </c>
    </row>
    <row r="8772" spans="34:34" x14ac:dyDescent="0.2">
      <c r="AH8772" s="2" t="s">
        <v>8892</v>
      </c>
    </row>
    <row r="8773" spans="34:34" x14ac:dyDescent="0.2">
      <c r="AH8773" s="2" t="s">
        <v>8893</v>
      </c>
    </row>
    <row r="8774" spans="34:34" x14ac:dyDescent="0.2">
      <c r="AH8774" s="2" t="s">
        <v>8894</v>
      </c>
    </row>
    <row r="8775" spans="34:34" x14ac:dyDescent="0.2">
      <c r="AH8775" s="2" t="s">
        <v>8895</v>
      </c>
    </row>
    <row r="8776" spans="34:34" x14ac:dyDescent="0.2">
      <c r="AH8776" s="2" t="s">
        <v>8896</v>
      </c>
    </row>
    <row r="8777" spans="34:34" x14ac:dyDescent="0.2">
      <c r="AH8777" s="2" t="s">
        <v>8897</v>
      </c>
    </row>
    <row r="8778" spans="34:34" x14ac:dyDescent="0.2">
      <c r="AH8778" s="2" t="s">
        <v>8898</v>
      </c>
    </row>
    <row r="8779" spans="34:34" x14ac:dyDescent="0.2">
      <c r="AH8779" s="2" t="s">
        <v>8899</v>
      </c>
    </row>
    <row r="8780" spans="34:34" x14ac:dyDescent="0.2">
      <c r="AH8780" s="2" t="s">
        <v>8900</v>
      </c>
    </row>
    <row r="8781" spans="34:34" x14ac:dyDescent="0.2">
      <c r="AH8781" s="2" t="s">
        <v>8901</v>
      </c>
    </row>
    <row r="8782" spans="34:34" x14ac:dyDescent="0.2">
      <c r="AH8782" s="2" t="s">
        <v>8902</v>
      </c>
    </row>
    <row r="8783" spans="34:34" x14ac:dyDescent="0.2">
      <c r="AH8783" s="2" t="s">
        <v>8903</v>
      </c>
    </row>
    <row r="8784" spans="34:34" x14ac:dyDescent="0.2">
      <c r="AH8784" s="2" t="s">
        <v>8904</v>
      </c>
    </row>
    <row r="8785" spans="34:34" x14ac:dyDescent="0.2">
      <c r="AH8785" s="2" t="s">
        <v>8905</v>
      </c>
    </row>
    <row r="8786" spans="34:34" x14ac:dyDescent="0.2">
      <c r="AH8786" s="2" t="s">
        <v>8906</v>
      </c>
    </row>
    <row r="8787" spans="34:34" x14ac:dyDescent="0.2">
      <c r="AH8787" s="2" t="s">
        <v>8907</v>
      </c>
    </row>
    <row r="8788" spans="34:34" x14ac:dyDescent="0.2">
      <c r="AH8788" s="2" t="s">
        <v>8908</v>
      </c>
    </row>
    <row r="8789" spans="34:34" x14ac:dyDescent="0.2">
      <c r="AH8789" s="2" t="s">
        <v>8909</v>
      </c>
    </row>
    <row r="8790" spans="34:34" x14ac:dyDescent="0.2">
      <c r="AH8790" s="2" t="s">
        <v>8910</v>
      </c>
    </row>
    <row r="8791" spans="34:34" x14ac:dyDescent="0.2">
      <c r="AH8791" s="2" t="s">
        <v>8911</v>
      </c>
    </row>
    <row r="8792" spans="34:34" x14ac:dyDescent="0.2">
      <c r="AH8792" s="2" t="s">
        <v>8912</v>
      </c>
    </row>
    <row r="8793" spans="34:34" x14ac:dyDescent="0.2">
      <c r="AH8793" s="2" t="s">
        <v>8913</v>
      </c>
    </row>
    <row r="8794" spans="34:34" x14ac:dyDescent="0.2">
      <c r="AH8794" s="2" t="s">
        <v>8914</v>
      </c>
    </row>
    <row r="8795" spans="34:34" x14ac:dyDescent="0.2">
      <c r="AH8795" s="2" t="s">
        <v>8915</v>
      </c>
    </row>
    <row r="8796" spans="34:34" x14ac:dyDescent="0.2">
      <c r="AH8796" s="2" t="s">
        <v>8916</v>
      </c>
    </row>
    <row r="8797" spans="34:34" x14ac:dyDescent="0.2">
      <c r="AH8797" s="2" t="s">
        <v>8917</v>
      </c>
    </row>
    <row r="8798" spans="34:34" x14ac:dyDescent="0.2">
      <c r="AH8798" s="2" t="s">
        <v>8918</v>
      </c>
    </row>
    <row r="8799" spans="34:34" x14ac:dyDescent="0.2">
      <c r="AH8799" s="2" t="s">
        <v>8919</v>
      </c>
    </row>
    <row r="8800" spans="34:34" x14ac:dyDescent="0.2">
      <c r="AH8800" s="2" t="s">
        <v>8920</v>
      </c>
    </row>
    <row r="8801" spans="34:34" x14ac:dyDescent="0.2">
      <c r="AH8801" s="2" t="s">
        <v>8921</v>
      </c>
    </row>
    <row r="8802" spans="34:34" x14ac:dyDescent="0.2">
      <c r="AH8802" s="2" t="s">
        <v>8922</v>
      </c>
    </row>
    <row r="8803" spans="34:34" x14ac:dyDescent="0.2">
      <c r="AH8803" s="2" t="s">
        <v>8923</v>
      </c>
    </row>
    <row r="8804" spans="34:34" x14ac:dyDescent="0.2">
      <c r="AH8804" s="2" t="s">
        <v>8924</v>
      </c>
    </row>
    <row r="8805" spans="34:34" x14ac:dyDescent="0.2">
      <c r="AH8805" s="2" t="s">
        <v>8925</v>
      </c>
    </row>
    <row r="8806" spans="34:34" x14ac:dyDescent="0.2">
      <c r="AH8806" s="2" t="s">
        <v>8926</v>
      </c>
    </row>
    <row r="8807" spans="34:34" x14ac:dyDescent="0.2">
      <c r="AH8807" s="2" t="s">
        <v>8927</v>
      </c>
    </row>
    <row r="8808" spans="34:34" x14ac:dyDescent="0.2">
      <c r="AH8808" s="2" t="s">
        <v>8928</v>
      </c>
    </row>
    <row r="8809" spans="34:34" x14ac:dyDescent="0.2">
      <c r="AH8809" s="2" t="s">
        <v>8929</v>
      </c>
    </row>
    <row r="8810" spans="34:34" x14ac:dyDescent="0.2">
      <c r="AH8810" s="2" t="s">
        <v>8930</v>
      </c>
    </row>
    <row r="8811" spans="34:34" x14ac:dyDescent="0.2">
      <c r="AH8811" s="2" t="s">
        <v>8931</v>
      </c>
    </row>
    <row r="8812" spans="34:34" x14ac:dyDescent="0.2">
      <c r="AH8812" s="2" t="s">
        <v>8932</v>
      </c>
    </row>
    <row r="8813" spans="34:34" x14ac:dyDescent="0.2">
      <c r="AH8813" s="2" t="s">
        <v>8933</v>
      </c>
    </row>
    <row r="8814" spans="34:34" x14ac:dyDescent="0.2">
      <c r="AH8814" s="2" t="s">
        <v>8934</v>
      </c>
    </row>
    <row r="8815" spans="34:34" x14ac:dyDescent="0.2">
      <c r="AH8815" s="2" t="s">
        <v>8935</v>
      </c>
    </row>
    <row r="8816" spans="34:34" x14ac:dyDescent="0.2">
      <c r="AH8816" s="2" t="s">
        <v>8936</v>
      </c>
    </row>
    <row r="8817" spans="34:34" x14ac:dyDescent="0.2">
      <c r="AH8817" s="2" t="s">
        <v>8937</v>
      </c>
    </row>
    <row r="8818" spans="34:34" x14ac:dyDescent="0.2">
      <c r="AH8818" s="2" t="s">
        <v>8938</v>
      </c>
    </row>
    <row r="8819" spans="34:34" x14ac:dyDescent="0.2">
      <c r="AH8819" s="2" t="s">
        <v>8939</v>
      </c>
    </row>
    <row r="8820" spans="34:34" x14ac:dyDescent="0.2">
      <c r="AH8820" s="2" t="s">
        <v>8940</v>
      </c>
    </row>
    <row r="8821" spans="34:34" x14ac:dyDescent="0.2">
      <c r="AH8821" s="2" t="s">
        <v>8941</v>
      </c>
    </row>
    <row r="8822" spans="34:34" x14ac:dyDescent="0.2">
      <c r="AH8822" s="2" t="s">
        <v>8942</v>
      </c>
    </row>
    <row r="8823" spans="34:34" x14ac:dyDescent="0.2">
      <c r="AH8823" s="2" t="s">
        <v>8943</v>
      </c>
    </row>
    <row r="8824" spans="34:34" x14ac:dyDescent="0.2">
      <c r="AH8824" s="2" t="s">
        <v>8944</v>
      </c>
    </row>
    <row r="8825" spans="34:34" x14ac:dyDescent="0.2">
      <c r="AH8825" s="2" t="s">
        <v>8945</v>
      </c>
    </row>
    <row r="8826" spans="34:34" x14ac:dyDescent="0.2">
      <c r="AH8826" s="2" t="s">
        <v>8946</v>
      </c>
    </row>
    <row r="8827" spans="34:34" x14ac:dyDescent="0.2">
      <c r="AH8827" s="2" t="s">
        <v>8947</v>
      </c>
    </row>
    <row r="8828" spans="34:34" x14ac:dyDescent="0.2">
      <c r="AH8828" s="2" t="s">
        <v>8948</v>
      </c>
    </row>
    <row r="8829" spans="34:34" x14ac:dyDescent="0.2">
      <c r="AH8829" s="2" t="s">
        <v>8949</v>
      </c>
    </row>
    <row r="8830" spans="34:34" x14ac:dyDescent="0.2">
      <c r="AH8830" s="2" t="s">
        <v>8950</v>
      </c>
    </row>
    <row r="8831" spans="34:34" x14ac:dyDescent="0.2">
      <c r="AH8831" s="2" t="s">
        <v>8951</v>
      </c>
    </row>
    <row r="8832" spans="34:34" x14ac:dyDescent="0.2">
      <c r="AH8832" s="2" t="s">
        <v>8952</v>
      </c>
    </row>
    <row r="8833" spans="34:34" x14ac:dyDescent="0.2">
      <c r="AH8833" s="2" t="s">
        <v>8953</v>
      </c>
    </row>
    <row r="8834" spans="34:34" x14ac:dyDescent="0.2">
      <c r="AH8834" s="2" t="s">
        <v>8954</v>
      </c>
    </row>
    <row r="8835" spans="34:34" x14ac:dyDescent="0.2">
      <c r="AH8835" s="2" t="s">
        <v>8955</v>
      </c>
    </row>
    <row r="8836" spans="34:34" x14ac:dyDescent="0.2">
      <c r="AH8836" s="2" t="s">
        <v>8956</v>
      </c>
    </row>
    <row r="8837" spans="34:34" x14ac:dyDescent="0.2">
      <c r="AH8837" s="2" t="s">
        <v>8957</v>
      </c>
    </row>
    <row r="8838" spans="34:34" x14ac:dyDescent="0.2">
      <c r="AH8838" s="2" t="s">
        <v>8958</v>
      </c>
    </row>
    <row r="8839" spans="34:34" x14ac:dyDescent="0.2">
      <c r="AH8839" s="2" t="s">
        <v>8959</v>
      </c>
    </row>
    <row r="8840" spans="34:34" x14ac:dyDescent="0.2">
      <c r="AH8840" s="2" t="s">
        <v>8960</v>
      </c>
    </row>
    <row r="8841" spans="34:34" x14ac:dyDescent="0.2">
      <c r="AH8841" s="2" t="s">
        <v>8961</v>
      </c>
    </row>
    <row r="8842" spans="34:34" x14ac:dyDescent="0.2">
      <c r="AH8842" s="2" t="s">
        <v>8962</v>
      </c>
    </row>
    <row r="8843" spans="34:34" x14ac:dyDescent="0.2">
      <c r="AH8843" s="2" t="s">
        <v>8963</v>
      </c>
    </row>
    <row r="8844" spans="34:34" x14ac:dyDescent="0.2">
      <c r="AH8844" s="2" t="s">
        <v>8964</v>
      </c>
    </row>
    <row r="8845" spans="34:34" x14ac:dyDescent="0.2">
      <c r="AH8845" s="2" t="s">
        <v>8965</v>
      </c>
    </row>
    <row r="8846" spans="34:34" x14ac:dyDescent="0.2">
      <c r="AH8846" s="2" t="s">
        <v>8966</v>
      </c>
    </row>
    <row r="8847" spans="34:34" x14ac:dyDescent="0.2">
      <c r="AH8847" s="2" t="s">
        <v>8967</v>
      </c>
    </row>
    <row r="8848" spans="34:34" x14ac:dyDescent="0.2">
      <c r="AH8848" s="2" t="s">
        <v>8968</v>
      </c>
    </row>
    <row r="8849" spans="34:34" x14ac:dyDescent="0.2">
      <c r="AH8849" s="2" t="s">
        <v>8969</v>
      </c>
    </row>
    <row r="8850" spans="34:34" x14ac:dyDescent="0.2">
      <c r="AH8850" s="2" t="s">
        <v>8970</v>
      </c>
    </row>
    <row r="8851" spans="34:34" x14ac:dyDescent="0.2">
      <c r="AH8851" s="2" t="s">
        <v>8971</v>
      </c>
    </row>
    <row r="8852" spans="34:34" x14ac:dyDescent="0.2">
      <c r="AH8852" s="2" t="s">
        <v>8972</v>
      </c>
    </row>
    <row r="8853" spans="34:34" x14ac:dyDescent="0.2">
      <c r="AH8853" s="2" t="s">
        <v>8973</v>
      </c>
    </row>
    <row r="8854" spans="34:34" x14ac:dyDescent="0.2">
      <c r="AH8854" s="2" t="s">
        <v>8974</v>
      </c>
    </row>
    <row r="8855" spans="34:34" x14ac:dyDescent="0.2">
      <c r="AH8855" s="2" t="s">
        <v>8975</v>
      </c>
    </row>
    <row r="8856" spans="34:34" x14ac:dyDescent="0.2">
      <c r="AH8856" s="2" t="s">
        <v>8976</v>
      </c>
    </row>
    <row r="8857" spans="34:34" x14ac:dyDescent="0.2">
      <c r="AH8857" s="2" t="s">
        <v>8977</v>
      </c>
    </row>
    <row r="8858" spans="34:34" x14ac:dyDescent="0.2">
      <c r="AH8858" s="2" t="s">
        <v>8978</v>
      </c>
    </row>
    <row r="8859" spans="34:34" x14ac:dyDescent="0.2">
      <c r="AH8859" s="2" t="s">
        <v>8979</v>
      </c>
    </row>
    <row r="8860" spans="34:34" x14ac:dyDescent="0.2">
      <c r="AH8860" s="2" t="s">
        <v>8980</v>
      </c>
    </row>
    <row r="8861" spans="34:34" x14ac:dyDescent="0.2">
      <c r="AH8861" s="2" t="s">
        <v>8981</v>
      </c>
    </row>
    <row r="8862" spans="34:34" x14ac:dyDescent="0.2">
      <c r="AH8862" s="2" t="s">
        <v>8982</v>
      </c>
    </row>
    <row r="8863" spans="34:34" x14ac:dyDescent="0.2">
      <c r="AH8863" s="2" t="s">
        <v>8983</v>
      </c>
    </row>
    <row r="8864" spans="34:34" x14ac:dyDescent="0.2">
      <c r="AH8864" s="2" t="s">
        <v>8984</v>
      </c>
    </row>
    <row r="8865" spans="34:34" x14ac:dyDescent="0.2">
      <c r="AH8865" s="2" t="s">
        <v>8985</v>
      </c>
    </row>
    <row r="8866" spans="34:34" x14ac:dyDescent="0.2">
      <c r="AH8866" s="2" t="s">
        <v>8986</v>
      </c>
    </row>
    <row r="8867" spans="34:34" x14ac:dyDescent="0.2">
      <c r="AH8867" s="2" t="s">
        <v>8987</v>
      </c>
    </row>
    <row r="8868" spans="34:34" x14ac:dyDescent="0.2">
      <c r="AH8868" s="2" t="s">
        <v>8988</v>
      </c>
    </row>
    <row r="8869" spans="34:34" x14ac:dyDescent="0.2">
      <c r="AH8869" s="2" t="s">
        <v>8989</v>
      </c>
    </row>
    <row r="8870" spans="34:34" x14ac:dyDescent="0.2">
      <c r="AH8870" s="2" t="s">
        <v>8990</v>
      </c>
    </row>
    <row r="8871" spans="34:34" x14ac:dyDescent="0.2">
      <c r="AH8871" s="2" t="s">
        <v>8991</v>
      </c>
    </row>
    <row r="8872" spans="34:34" x14ac:dyDescent="0.2">
      <c r="AH8872" s="2" t="s">
        <v>8992</v>
      </c>
    </row>
    <row r="8873" spans="34:34" x14ac:dyDescent="0.2">
      <c r="AH8873" s="2" t="s">
        <v>8993</v>
      </c>
    </row>
    <row r="8874" spans="34:34" x14ac:dyDescent="0.2">
      <c r="AH8874" s="2" t="s">
        <v>8994</v>
      </c>
    </row>
    <row r="8875" spans="34:34" x14ac:dyDescent="0.2">
      <c r="AH8875" s="2" t="s">
        <v>8995</v>
      </c>
    </row>
    <row r="8876" spans="34:34" x14ac:dyDescent="0.2">
      <c r="AH8876" s="2" t="s">
        <v>8996</v>
      </c>
    </row>
    <row r="8877" spans="34:34" x14ac:dyDescent="0.2">
      <c r="AH8877" s="2" t="s">
        <v>8997</v>
      </c>
    </row>
    <row r="8878" spans="34:34" x14ac:dyDescent="0.2">
      <c r="AH8878" s="2" t="s">
        <v>8998</v>
      </c>
    </row>
    <row r="8879" spans="34:34" x14ac:dyDescent="0.2">
      <c r="AH8879" s="2" t="s">
        <v>8999</v>
      </c>
    </row>
    <row r="8880" spans="34:34" x14ac:dyDescent="0.2">
      <c r="AH8880" s="2" t="s">
        <v>9000</v>
      </c>
    </row>
    <row r="8881" spans="34:34" x14ac:dyDescent="0.2">
      <c r="AH8881" s="2" t="s">
        <v>9001</v>
      </c>
    </row>
    <row r="8882" spans="34:34" x14ac:dyDescent="0.2">
      <c r="AH8882" s="2" t="s">
        <v>9002</v>
      </c>
    </row>
    <row r="8883" spans="34:34" x14ac:dyDescent="0.2">
      <c r="AH8883" s="2" t="s">
        <v>9003</v>
      </c>
    </row>
    <row r="8884" spans="34:34" x14ac:dyDescent="0.2">
      <c r="AH8884" s="2" t="s">
        <v>9004</v>
      </c>
    </row>
    <row r="8885" spans="34:34" x14ac:dyDescent="0.2">
      <c r="AH8885" s="2" t="s">
        <v>9005</v>
      </c>
    </row>
    <row r="8886" spans="34:34" x14ac:dyDescent="0.2">
      <c r="AH8886" s="2" t="s">
        <v>9006</v>
      </c>
    </row>
    <row r="8887" spans="34:34" x14ac:dyDescent="0.2">
      <c r="AH8887" s="2" t="s">
        <v>9007</v>
      </c>
    </row>
    <row r="8888" spans="34:34" x14ac:dyDescent="0.2">
      <c r="AH8888" s="2" t="s">
        <v>9008</v>
      </c>
    </row>
    <row r="8889" spans="34:34" x14ac:dyDescent="0.2">
      <c r="AH8889" s="2" t="s">
        <v>9009</v>
      </c>
    </row>
    <row r="8890" spans="34:34" x14ac:dyDescent="0.2">
      <c r="AH8890" s="2" t="s">
        <v>9010</v>
      </c>
    </row>
    <row r="8891" spans="34:34" x14ac:dyDescent="0.2">
      <c r="AH8891" s="2" t="s">
        <v>9011</v>
      </c>
    </row>
    <row r="8892" spans="34:34" x14ac:dyDescent="0.2">
      <c r="AH8892" s="2" t="s">
        <v>9012</v>
      </c>
    </row>
    <row r="8893" spans="34:34" x14ac:dyDescent="0.2">
      <c r="AH8893" s="2" t="s">
        <v>9013</v>
      </c>
    </row>
    <row r="8894" spans="34:34" x14ac:dyDescent="0.2">
      <c r="AH8894" s="2" t="s">
        <v>9014</v>
      </c>
    </row>
    <row r="8895" spans="34:34" x14ac:dyDescent="0.2">
      <c r="AH8895" s="2" t="s">
        <v>9015</v>
      </c>
    </row>
    <row r="8896" spans="34:34" x14ac:dyDescent="0.2">
      <c r="AH8896" s="2" t="s">
        <v>9016</v>
      </c>
    </row>
    <row r="8897" spans="34:34" x14ac:dyDescent="0.2">
      <c r="AH8897" s="2" t="s">
        <v>9017</v>
      </c>
    </row>
    <row r="8898" spans="34:34" x14ac:dyDescent="0.2">
      <c r="AH8898" s="2" t="s">
        <v>9018</v>
      </c>
    </row>
    <row r="8899" spans="34:34" x14ac:dyDescent="0.2">
      <c r="AH8899" s="2" t="s">
        <v>9019</v>
      </c>
    </row>
    <row r="8900" spans="34:34" x14ac:dyDescent="0.2">
      <c r="AH8900" s="2" t="s">
        <v>9020</v>
      </c>
    </row>
    <row r="8901" spans="34:34" x14ac:dyDescent="0.2">
      <c r="AH8901" s="2" t="s">
        <v>9021</v>
      </c>
    </row>
    <row r="8902" spans="34:34" x14ac:dyDescent="0.2">
      <c r="AH8902" s="2" t="s">
        <v>9022</v>
      </c>
    </row>
    <row r="8903" spans="34:34" x14ac:dyDescent="0.2">
      <c r="AH8903" s="2" t="s">
        <v>9023</v>
      </c>
    </row>
    <row r="8904" spans="34:34" x14ac:dyDescent="0.2">
      <c r="AH8904" s="2" t="s">
        <v>9024</v>
      </c>
    </row>
    <row r="8905" spans="34:34" x14ac:dyDescent="0.2">
      <c r="AH8905" s="2" t="s">
        <v>9025</v>
      </c>
    </row>
    <row r="8906" spans="34:34" x14ac:dyDescent="0.2">
      <c r="AH8906" s="2" t="s">
        <v>9026</v>
      </c>
    </row>
    <row r="8907" spans="34:34" x14ac:dyDescent="0.2">
      <c r="AH8907" s="2" t="s">
        <v>9027</v>
      </c>
    </row>
    <row r="8908" spans="34:34" x14ac:dyDescent="0.2">
      <c r="AH8908" s="2" t="s">
        <v>9028</v>
      </c>
    </row>
    <row r="8909" spans="34:34" x14ac:dyDescent="0.2">
      <c r="AH8909" s="2" t="s">
        <v>9029</v>
      </c>
    </row>
    <row r="8910" spans="34:34" x14ac:dyDescent="0.2">
      <c r="AH8910" s="2" t="s">
        <v>9030</v>
      </c>
    </row>
    <row r="8911" spans="34:34" x14ac:dyDescent="0.2">
      <c r="AH8911" s="2" t="s">
        <v>9031</v>
      </c>
    </row>
    <row r="8912" spans="34:34" x14ac:dyDescent="0.2">
      <c r="AH8912" s="2" t="s">
        <v>9032</v>
      </c>
    </row>
    <row r="8913" spans="34:34" x14ac:dyDescent="0.2">
      <c r="AH8913" s="2" t="s">
        <v>9033</v>
      </c>
    </row>
    <row r="8914" spans="34:34" x14ac:dyDescent="0.2">
      <c r="AH8914" s="2" t="s">
        <v>9034</v>
      </c>
    </row>
    <row r="8915" spans="34:34" x14ac:dyDescent="0.2">
      <c r="AH8915" s="2" t="s">
        <v>9035</v>
      </c>
    </row>
    <row r="8916" spans="34:34" x14ac:dyDescent="0.2">
      <c r="AH8916" s="2" t="s">
        <v>9036</v>
      </c>
    </row>
    <row r="8917" spans="34:34" x14ac:dyDescent="0.2">
      <c r="AH8917" s="2" t="s">
        <v>9037</v>
      </c>
    </row>
    <row r="8918" spans="34:34" x14ac:dyDescent="0.2">
      <c r="AH8918" s="2" t="s">
        <v>9038</v>
      </c>
    </row>
    <row r="8919" spans="34:34" x14ac:dyDescent="0.2">
      <c r="AH8919" s="2" t="s">
        <v>9039</v>
      </c>
    </row>
    <row r="8920" spans="34:34" x14ac:dyDescent="0.2">
      <c r="AH8920" s="2" t="s">
        <v>9040</v>
      </c>
    </row>
    <row r="8921" spans="34:34" x14ac:dyDescent="0.2">
      <c r="AH8921" s="2" t="s">
        <v>9041</v>
      </c>
    </row>
    <row r="8922" spans="34:34" x14ac:dyDescent="0.2">
      <c r="AH8922" s="2" t="s">
        <v>9042</v>
      </c>
    </row>
    <row r="8923" spans="34:34" x14ac:dyDescent="0.2">
      <c r="AH8923" s="2" t="s">
        <v>9043</v>
      </c>
    </row>
    <row r="8924" spans="34:34" x14ac:dyDescent="0.2">
      <c r="AH8924" s="2" t="s">
        <v>9044</v>
      </c>
    </row>
    <row r="8925" spans="34:34" x14ac:dyDescent="0.2">
      <c r="AH8925" s="2" t="s">
        <v>9045</v>
      </c>
    </row>
    <row r="8926" spans="34:34" x14ac:dyDescent="0.2">
      <c r="AH8926" s="2" t="s">
        <v>9046</v>
      </c>
    </row>
    <row r="8927" spans="34:34" x14ac:dyDescent="0.2">
      <c r="AH8927" s="2" t="s">
        <v>9047</v>
      </c>
    </row>
    <row r="8928" spans="34:34" x14ac:dyDescent="0.2">
      <c r="AH8928" s="2" t="s">
        <v>9048</v>
      </c>
    </row>
    <row r="8929" spans="34:34" x14ac:dyDescent="0.2">
      <c r="AH8929" s="2" t="s">
        <v>9049</v>
      </c>
    </row>
    <row r="8930" spans="34:34" x14ac:dyDescent="0.2">
      <c r="AH8930" s="2" t="s">
        <v>9050</v>
      </c>
    </row>
    <row r="8931" spans="34:34" x14ac:dyDescent="0.2">
      <c r="AH8931" s="2" t="s">
        <v>9051</v>
      </c>
    </row>
    <row r="8932" spans="34:34" x14ac:dyDescent="0.2">
      <c r="AH8932" s="2" t="s">
        <v>9052</v>
      </c>
    </row>
    <row r="8933" spans="34:34" x14ac:dyDescent="0.2">
      <c r="AH8933" s="2" t="s">
        <v>9053</v>
      </c>
    </row>
    <row r="8934" spans="34:34" x14ac:dyDescent="0.2">
      <c r="AH8934" s="2" t="s">
        <v>9054</v>
      </c>
    </row>
    <row r="8935" spans="34:34" x14ac:dyDescent="0.2">
      <c r="AH8935" s="2" t="s">
        <v>9055</v>
      </c>
    </row>
    <row r="8936" spans="34:34" x14ac:dyDescent="0.2">
      <c r="AH8936" s="2" t="s">
        <v>9056</v>
      </c>
    </row>
    <row r="8937" spans="34:34" x14ac:dyDescent="0.2">
      <c r="AH8937" s="2" t="s">
        <v>9057</v>
      </c>
    </row>
    <row r="8938" spans="34:34" x14ac:dyDescent="0.2">
      <c r="AH8938" s="2" t="s">
        <v>9058</v>
      </c>
    </row>
    <row r="8939" spans="34:34" x14ac:dyDescent="0.2">
      <c r="AH8939" s="2" t="s">
        <v>9059</v>
      </c>
    </row>
    <row r="8940" spans="34:34" x14ac:dyDescent="0.2">
      <c r="AH8940" s="2" t="s">
        <v>9060</v>
      </c>
    </row>
    <row r="8941" spans="34:34" x14ac:dyDescent="0.2">
      <c r="AH8941" s="2" t="s">
        <v>9061</v>
      </c>
    </row>
    <row r="8942" spans="34:34" x14ac:dyDescent="0.2">
      <c r="AH8942" s="2" t="s">
        <v>9062</v>
      </c>
    </row>
    <row r="8943" spans="34:34" x14ac:dyDescent="0.2">
      <c r="AH8943" s="2" t="s">
        <v>9063</v>
      </c>
    </row>
    <row r="8944" spans="34:34" x14ac:dyDescent="0.2">
      <c r="AH8944" s="2" t="s">
        <v>9064</v>
      </c>
    </row>
    <row r="8945" spans="34:34" x14ac:dyDescent="0.2">
      <c r="AH8945" s="2" t="s">
        <v>9065</v>
      </c>
    </row>
    <row r="8946" spans="34:34" x14ac:dyDescent="0.2">
      <c r="AH8946" s="2" t="s">
        <v>9066</v>
      </c>
    </row>
    <row r="8947" spans="34:34" x14ac:dyDescent="0.2">
      <c r="AH8947" s="2" t="s">
        <v>9067</v>
      </c>
    </row>
    <row r="8948" spans="34:34" x14ac:dyDescent="0.2">
      <c r="AH8948" s="2" t="s">
        <v>9068</v>
      </c>
    </row>
    <row r="8949" spans="34:34" x14ac:dyDescent="0.2">
      <c r="AH8949" s="2" t="s">
        <v>48</v>
      </c>
    </row>
    <row r="8950" spans="34:34" x14ac:dyDescent="0.2">
      <c r="AH8950" s="2" t="s">
        <v>9069</v>
      </c>
    </row>
    <row r="8951" spans="34:34" x14ac:dyDescent="0.2">
      <c r="AH8951" s="2" t="s">
        <v>9070</v>
      </c>
    </row>
    <row r="8952" spans="34:34" x14ac:dyDescent="0.2">
      <c r="AH8952" s="2" t="s">
        <v>9071</v>
      </c>
    </row>
    <row r="8953" spans="34:34" x14ac:dyDescent="0.2">
      <c r="AH8953" s="2" t="s">
        <v>9072</v>
      </c>
    </row>
    <row r="8954" spans="34:34" x14ac:dyDescent="0.2">
      <c r="AH8954" s="2" t="s">
        <v>9073</v>
      </c>
    </row>
    <row r="8955" spans="34:34" x14ac:dyDescent="0.2">
      <c r="AH8955" s="2" t="s">
        <v>9074</v>
      </c>
    </row>
    <row r="8956" spans="34:34" x14ac:dyDescent="0.2">
      <c r="AH8956" s="2" t="s">
        <v>9075</v>
      </c>
    </row>
    <row r="8957" spans="34:34" x14ac:dyDescent="0.2">
      <c r="AH8957" s="2" t="s">
        <v>9076</v>
      </c>
    </row>
    <row r="8958" spans="34:34" x14ac:dyDescent="0.2">
      <c r="AH8958" s="2" t="s">
        <v>9077</v>
      </c>
    </row>
    <row r="8959" spans="34:34" x14ac:dyDescent="0.2">
      <c r="AH8959" s="2" t="s">
        <v>9078</v>
      </c>
    </row>
    <row r="8960" spans="34:34" x14ac:dyDescent="0.2">
      <c r="AH8960" s="2" t="s">
        <v>9079</v>
      </c>
    </row>
    <row r="8961" spans="34:34" x14ac:dyDescent="0.2">
      <c r="AH8961" s="2" t="s">
        <v>9080</v>
      </c>
    </row>
    <row r="8962" spans="34:34" x14ac:dyDescent="0.2">
      <c r="AH8962" s="2" t="s">
        <v>9081</v>
      </c>
    </row>
    <row r="8963" spans="34:34" x14ac:dyDescent="0.2">
      <c r="AH8963" s="2" t="s">
        <v>9082</v>
      </c>
    </row>
    <row r="8964" spans="34:34" x14ac:dyDescent="0.2">
      <c r="AH8964" s="2" t="s">
        <v>9083</v>
      </c>
    </row>
    <row r="8965" spans="34:34" x14ac:dyDescent="0.2">
      <c r="AH8965" s="2" t="s">
        <v>9084</v>
      </c>
    </row>
    <row r="8966" spans="34:34" x14ac:dyDescent="0.2">
      <c r="AH8966" s="2" t="s">
        <v>9085</v>
      </c>
    </row>
    <row r="8967" spans="34:34" x14ac:dyDescent="0.2">
      <c r="AH8967" s="2" t="s">
        <v>9086</v>
      </c>
    </row>
    <row r="8968" spans="34:34" x14ac:dyDescent="0.2">
      <c r="AH8968" s="2" t="s">
        <v>9087</v>
      </c>
    </row>
    <row r="8969" spans="34:34" x14ac:dyDescent="0.2">
      <c r="AH8969" s="2" t="s">
        <v>9088</v>
      </c>
    </row>
    <row r="8970" spans="34:34" x14ac:dyDescent="0.2">
      <c r="AH8970" s="2" t="s">
        <v>9089</v>
      </c>
    </row>
    <row r="8971" spans="34:34" x14ac:dyDescent="0.2">
      <c r="AH8971" s="2" t="s">
        <v>9090</v>
      </c>
    </row>
    <row r="8972" spans="34:34" x14ac:dyDescent="0.2">
      <c r="AH8972" s="2" t="s">
        <v>9091</v>
      </c>
    </row>
    <row r="8973" spans="34:34" x14ac:dyDescent="0.2">
      <c r="AH8973" s="2" t="s">
        <v>9092</v>
      </c>
    </row>
    <row r="8974" spans="34:34" x14ac:dyDescent="0.2">
      <c r="AH8974" s="2" t="s">
        <v>9093</v>
      </c>
    </row>
    <row r="8975" spans="34:34" x14ac:dyDescent="0.2">
      <c r="AH8975" s="2" t="s">
        <v>9094</v>
      </c>
    </row>
    <row r="8976" spans="34:34" x14ac:dyDescent="0.2">
      <c r="AH8976" s="2" t="s">
        <v>9095</v>
      </c>
    </row>
    <row r="8977" spans="34:34" x14ac:dyDescent="0.2">
      <c r="AH8977" s="2" t="s">
        <v>9096</v>
      </c>
    </row>
    <row r="8978" spans="34:34" x14ac:dyDescent="0.2">
      <c r="AH8978" s="2" t="s">
        <v>9097</v>
      </c>
    </row>
    <row r="8979" spans="34:34" x14ac:dyDescent="0.2">
      <c r="AH8979" s="2" t="s">
        <v>9098</v>
      </c>
    </row>
    <row r="8980" spans="34:34" x14ac:dyDescent="0.2">
      <c r="AH8980" s="2" t="s">
        <v>9099</v>
      </c>
    </row>
    <row r="8981" spans="34:34" x14ac:dyDescent="0.2">
      <c r="AH8981" s="2" t="s">
        <v>9100</v>
      </c>
    </row>
    <row r="8982" spans="34:34" x14ac:dyDescent="0.2">
      <c r="AH8982" s="2" t="s">
        <v>9101</v>
      </c>
    </row>
    <row r="8983" spans="34:34" x14ac:dyDescent="0.2">
      <c r="AH8983" s="2" t="s">
        <v>9102</v>
      </c>
    </row>
    <row r="8984" spans="34:34" x14ac:dyDescent="0.2">
      <c r="AH8984" s="2" t="s">
        <v>9103</v>
      </c>
    </row>
    <row r="8985" spans="34:34" x14ac:dyDescent="0.2">
      <c r="AH8985" s="2" t="s">
        <v>9104</v>
      </c>
    </row>
    <row r="8986" spans="34:34" x14ac:dyDescent="0.2">
      <c r="AH8986" s="2" t="s">
        <v>9105</v>
      </c>
    </row>
    <row r="8987" spans="34:34" x14ac:dyDescent="0.2">
      <c r="AH8987" s="2" t="s">
        <v>9106</v>
      </c>
    </row>
    <row r="8988" spans="34:34" x14ac:dyDescent="0.2">
      <c r="AH8988" s="2" t="s">
        <v>9107</v>
      </c>
    </row>
    <row r="8989" spans="34:34" x14ac:dyDescent="0.2">
      <c r="AH8989" s="2" t="s">
        <v>9108</v>
      </c>
    </row>
    <row r="8990" spans="34:34" x14ac:dyDescent="0.2">
      <c r="AH8990" s="2" t="s">
        <v>9109</v>
      </c>
    </row>
    <row r="8991" spans="34:34" x14ac:dyDescent="0.2">
      <c r="AH8991" s="2" t="s">
        <v>9110</v>
      </c>
    </row>
    <row r="8992" spans="34:34" x14ac:dyDescent="0.2">
      <c r="AH8992" s="2" t="s">
        <v>9111</v>
      </c>
    </row>
    <row r="8993" spans="34:34" x14ac:dyDescent="0.2">
      <c r="AH8993" s="2" t="s">
        <v>9112</v>
      </c>
    </row>
    <row r="8994" spans="34:34" x14ac:dyDescent="0.2">
      <c r="AH8994" s="2" t="s">
        <v>9113</v>
      </c>
    </row>
    <row r="8995" spans="34:34" x14ac:dyDescent="0.2">
      <c r="AH8995" s="2" t="s">
        <v>9114</v>
      </c>
    </row>
    <row r="8996" spans="34:34" x14ac:dyDescent="0.2">
      <c r="AH8996" s="2" t="s">
        <v>9115</v>
      </c>
    </row>
    <row r="8997" spans="34:34" x14ac:dyDescent="0.2">
      <c r="AH8997" s="2" t="s">
        <v>9116</v>
      </c>
    </row>
    <row r="8998" spans="34:34" x14ac:dyDescent="0.2">
      <c r="AH8998" s="2" t="s">
        <v>9117</v>
      </c>
    </row>
    <row r="8999" spans="34:34" x14ac:dyDescent="0.2">
      <c r="AH8999" s="2" t="s">
        <v>9118</v>
      </c>
    </row>
    <row r="9000" spans="34:34" x14ac:dyDescent="0.2">
      <c r="AH9000" s="2" t="s">
        <v>9119</v>
      </c>
    </row>
    <row r="9001" spans="34:34" x14ac:dyDescent="0.2">
      <c r="AH9001" s="2" t="s">
        <v>9120</v>
      </c>
    </row>
    <row r="9002" spans="34:34" x14ac:dyDescent="0.2">
      <c r="AH9002" s="2" t="s">
        <v>9121</v>
      </c>
    </row>
    <row r="9003" spans="34:34" x14ac:dyDescent="0.2">
      <c r="AH9003" s="2" t="s">
        <v>9122</v>
      </c>
    </row>
    <row r="9004" spans="34:34" x14ac:dyDescent="0.2">
      <c r="AH9004" s="2" t="s">
        <v>9123</v>
      </c>
    </row>
    <row r="9005" spans="34:34" x14ac:dyDescent="0.2">
      <c r="AH9005" s="2" t="s">
        <v>9124</v>
      </c>
    </row>
    <row r="9006" spans="34:34" x14ac:dyDescent="0.2">
      <c r="AH9006" s="2" t="s">
        <v>9125</v>
      </c>
    </row>
    <row r="9007" spans="34:34" x14ac:dyDescent="0.2">
      <c r="AH9007" s="2" t="s">
        <v>9126</v>
      </c>
    </row>
    <row r="9008" spans="34:34" x14ac:dyDescent="0.2">
      <c r="AH9008" s="2" t="s">
        <v>9127</v>
      </c>
    </row>
    <row r="9009" spans="34:34" x14ac:dyDescent="0.2">
      <c r="AH9009" s="2" t="s">
        <v>9128</v>
      </c>
    </row>
    <row r="9010" spans="34:34" x14ac:dyDescent="0.2">
      <c r="AH9010" s="2" t="s">
        <v>9129</v>
      </c>
    </row>
    <row r="9011" spans="34:34" x14ac:dyDescent="0.2">
      <c r="AH9011" s="2" t="s">
        <v>9130</v>
      </c>
    </row>
    <row r="9012" spans="34:34" x14ac:dyDescent="0.2">
      <c r="AH9012" s="2" t="s">
        <v>9131</v>
      </c>
    </row>
    <row r="9013" spans="34:34" x14ac:dyDescent="0.2">
      <c r="AH9013" s="2" t="s">
        <v>9132</v>
      </c>
    </row>
    <row r="9014" spans="34:34" x14ac:dyDescent="0.2">
      <c r="AH9014" s="2" t="s">
        <v>9133</v>
      </c>
    </row>
    <row r="9015" spans="34:34" x14ac:dyDescent="0.2">
      <c r="AH9015" s="2" t="s">
        <v>9134</v>
      </c>
    </row>
    <row r="9016" spans="34:34" x14ac:dyDescent="0.2">
      <c r="AH9016" s="2" t="s">
        <v>9135</v>
      </c>
    </row>
    <row r="9017" spans="34:34" x14ac:dyDescent="0.2">
      <c r="AH9017" s="2" t="s">
        <v>9136</v>
      </c>
    </row>
    <row r="9018" spans="34:34" x14ac:dyDescent="0.2">
      <c r="AH9018" s="2" t="s">
        <v>9137</v>
      </c>
    </row>
    <row r="9019" spans="34:34" x14ac:dyDescent="0.2">
      <c r="AH9019" s="2" t="s">
        <v>9138</v>
      </c>
    </row>
    <row r="9020" spans="34:34" x14ac:dyDescent="0.2">
      <c r="AH9020" s="2" t="s">
        <v>9139</v>
      </c>
    </row>
    <row r="9021" spans="34:34" x14ac:dyDescent="0.2">
      <c r="AH9021" s="2" t="s">
        <v>9140</v>
      </c>
    </row>
    <row r="9022" spans="34:34" x14ac:dyDescent="0.2">
      <c r="AH9022" s="2" t="s">
        <v>9141</v>
      </c>
    </row>
    <row r="9023" spans="34:34" x14ac:dyDescent="0.2">
      <c r="AH9023" s="2" t="s">
        <v>9142</v>
      </c>
    </row>
    <row r="9024" spans="34:34" x14ac:dyDescent="0.2">
      <c r="AH9024" s="2" t="s">
        <v>9143</v>
      </c>
    </row>
    <row r="9025" spans="34:34" x14ac:dyDescent="0.2">
      <c r="AH9025" s="2" t="s">
        <v>9144</v>
      </c>
    </row>
    <row r="9026" spans="34:34" x14ac:dyDescent="0.2">
      <c r="AH9026" s="2" t="s">
        <v>9145</v>
      </c>
    </row>
    <row r="9027" spans="34:34" x14ac:dyDescent="0.2">
      <c r="AH9027" s="2" t="s">
        <v>9146</v>
      </c>
    </row>
    <row r="9028" spans="34:34" x14ac:dyDescent="0.2">
      <c r="AH9028" s="2" t="s">
        <v>9147</v>
      </c>
    </row>
    <row r="9029" spans="34:34" x14ac:dyDescent="0.2">
      <c r="AH9029" s="2" t="s">
        <v>9148</v>
      </c>
    </row>
    <row r="9030" spans="34:34" x14ac:dyDescent="0.2">
      <c r="AH9030" s="2" t="s">
        <v>9149</v>
      </c>
    </row>
    <row r="9031" spans="34:34" x14ac:dyDescent="0.2">
      <c r="AH9031" s="2" t="s">
        <v>9150</v>
      </c>
    </row>
    <row r="9032" spans="34:34" x14ac:dyDescent="0.2">
      <c r="AH9032" s="2" t="s">
        <v>9151</v>
      </c>
    </row>
    <row r="9033" spans="34:34" x14ac:dyDescent="0.2">
      <c r="AH9033" s="2" t="s">
        <v>9152</v>
      </c>
    </row>
    <row r="9034" spans="34:34" x14ac:dyDescent="0.2">
      <c r="AH9034" s="2" t="s">
        <v>9153</v>
      </c>
    </row>
    <row r="9035" spans="34:34" x14ac:dyDescent="0.2">
      <c r="AH9035" s="2" t="s">
        <v>9154</v>
      </c>
    </row>
    <row r="9036" spans="34:34" x14ac:dyDescent="0.2">
      <c r="AH9036" s="2" t="s">
        <v>9155</v>
      </c>
    </row>
    <row r="9037" spans="34:34" x14ac:dyDescent="0.2">
      <c r="AH9037" s="2" t="s">
        <v>9156</v>
      </c>
    </row>
    <row r="9038" spans="34:34" x14ac:dyDescent="0.2">
      <c r="AH9038" s="2" t="s">
        <v>9157</v>
      </c>
    </row>
    <row r="9039" spans="34:34" x14ac:dyDescent="0.2">
      <c r="AH9039" s="2" t="s">
        <v>9158</v>
      </c>
    </row>
    <row r="9040" spans="34:34" x14ac:dyDescent="0.2">
      <c r="AH9040" s="2" t="s">
        <v>9159</v>
      </c>
    </row>
    <row r="9041" spans="34:34" x14ac:dyDescent="0.2">
      <c r="AH9041" s="2" t="s">
        <v>9160</v>
      </c>
    </row>
    <row r="9042" spans="34:34" x14ac:dyDescent="0.2">
      <c r="AH9042" s="2" t="s">
        <v>9161</v>
      </c>
    </row>
    <row r="9043" spans="34:34" x14ac:dyDescent="0.2">
      <c r="AH9043" s="2" t="s">
        <v>9162</v>
      </c>
    </row>
    <row r="9044" spans="34:34" x14ac:dyDescent="0.2">
      <c r="AH9044" s="2" t="s">
        <v>9163</v>
      </c>
    </row>
    <row r="9045" spans="34:34" x14ac:dyDescent="0.2">
      <c r="AH9045" s="2" t="s">
        <v>9164</v>
      </c>
    </row>
    <row r="9046" spans="34:34" x14ac:dyDescent="0.2">
      <c r="AH9046" s="2" t="s">
        <v>9165</v>
      </c>
    </row>
    <row r="9047" spans="34:34" x14ac:dyDescent="0.2">
      <c r="AH9047" s="2" t="s">
        <v>9166</v>
      </c>
    </row>
    <row r="9048" spans="34:34" x14ac:dyDescent="0.2">
      <c r="AH9048" s="2" t="s">
        <v>9167</v>
      </c>
    </row>
    <row r="9049" spans="34:34" x14ac:dyDescent="0.2">
      <c r="AH9049" s="2" t="s">
        <v>9168</v>
      </c>
    </row>
    <row r="9050" spans="34:34" x14ac:dyDescent="0.2">
      <c r="AH9050" s="2" t="s">
        <v>9169</v>
      </c>
    </row>
    <row r="9051" spans="34:34" x14ac:dyDescent="0.2">
      <c r="AH9051" s="2" t="s">
        <v>9170</v>
      </c>
    </row>
    <row r="9052" spans="34:34" x14ac:dyDescent="0.2">
      <c r="AH9052" s="2" t="s">
        <v>9171</v>
      </c>
    </row>
    <row r="9053" spans="34:34" x14ac:dyDescent="0.2">
      <c r="AH9053" s="2" t="s">
        <v>9172</v>
      </c>
    </row>
    <row r="9054" spans="34:34" x14ac:dyDescent="0.2">
      <c r="AH9054" s="2" t="s">
        <v>9173</v>
      </c>
    </row>
    <row r="9055" spans="34:34" x14ac:dyDescent="0.2">
      <c r="AH9055" s="2" t="s">
        <v>9174</v>
      </c>
    </row>
    <row r="9056" spans="34:34" x14ac:dyDescent="0.2">
      <c r="AH9056" s="2" t="s">
        <v>9175</v>
      </c>
    </row>
    <row r="9057" spans="34:34" x14ac:dyDescent="0.2">
      <c r="AH9057" s="2" t="s">
        <v>9176</v>
      </c>
    </row>
    <row r="9058" spans="34:34" x14ac:dyDescent="0.2">
      <c r="AH9058" s="2" t="s">
        <v>9177</v>
      </c>
    </row>
    <row r="9059" spans="34:34" x14ac:dyDescent="0.2">
      <c r="AH9059" s="2" t="s">
        <v>9178</v>
      </c>
    </row>
    <row r="9060" spans="34:34" x14ac:dyDescent="0.2">
      <c r="AH9060" s="2" t="s">
        <v>9179</v>
      </c>
    </row>
    <row r="9061" spans="34:34" x14ac:dyDescent="0.2">
      <c r="AH9061" s="2" t="s">
        <v>9180</v>
      </c>
    </row>
    <row r="9062" spans="34:34" x14ac:dyDescent="0.2">
      <c r="AH9062" s="2" t="s">
        <v>9181</v>
      </c>
    </row>
    <row r="9063" spans="34:34" x14ac:dyDescent="0.2">
      <c r="AH9063" s="2" t="s">
        <v>9182</v>
      </c>
    </row>
    <row r="9064" spans="34:34" x14ac:dyDescent="0.2">
      <c r="AH9064" s="2" t="s">
        <v>9183</v>
      </c>
    </row>
    <row r="9065" spans="34:34" x14ac:dyDescent="0.2">
      <c r="AH9065" s="2" t="s">
        <v>9184</v>
      </c>
    </row>
    <row r="9066" spans="34:34" x14ac:dyDescent="0.2">
      <c r="AH9066" s="2" t="s">
        <v>9185</v>
      </c>
    </row>
    <row r="9067" spans="34:34" x14ac:dyDescent="0.2">
      <c r="AH9067" s="2" t="s">
        <v>9186</v>
      </c>
    </row>
    <row r="9068" spans="34:34" x14ac:dyDescent="0.2">
      <c r="AH9068" s="2" t="s">
        <v>9187</v>
      </c>
    </row>
    <row r="9069" spans="34:34" x14ac:dyDescent="0.2">
      <c r="AH9069" s="2" t="s">
        <v>9188</v>
      </c>
    </row>
    <row r="9070" spans="34:34" x14ac:dyDescent="0.2">
      <c r="AH9070" s="2" t="s">
        <v>9189</v>
      </c>
    </row>
    <row r="9071" spans="34:34" x14ac:dyDescent="0.2">
      <c r="AH9071" s="2" t="s">
        <v>9190</v>
      </c>
    </row>
    <row r="9072" spans="34:34" x14ac:dyDescent="0.2">
      <c r="AH9072" s="2" t="s">
        <v>9191</v>
      </c>
    </row>
    <row r="9073" spans="34:34" x14ac:dyDescent="0.2">
      <c r="AH9073" s="2" t="s">
        <v>9192</v>
      </c>
    </row>
    <row r="9074" spans="34:34" x14ac:dyDescent="0.2">
      <c r="AH9074" s="2" t="s">
        <v>9193</v>
      </c>
    </row>
    <row r="9075" spans="34:34" x14ac:dyDescent="0.2">
      <c r="AH9075" s="2" t="s">
        <v>9194</v>
      </c>
    </row>
    <row r="9076" spans="34:34" x14ac:dyDescent="0.2">
      <c r="AH9076" s="2" t="s">
        <v>9195</v>
      </c>
    </row>
    <row r="9077" spans="34:34" x14ac:dyDescent="0.2">
      <c r="AH9077" s="2" t="s">
        <v>9196</v>
      </c>
    </row>
    <row r="9078" spans="34:34" x14ac:dyDescent="0.2">
      <c r="AH9078" s="2" t="s">
        <v>9197</v>
      </c>
    </row>
    <row r="9079" spans="34:34" x14ac:dyDescent="0.2">
      <c r="AH9079" s="2" t="s">
        <v>9198</v>
      </c>
    </row>
    <row r="9080" spans="34:34" x14ac:dyDescent="0.2">
      <c r="AH9080" s="2" t="s">
        <v>9199</v>
      </c>
    </row>
    <row r="9081" spans="34:34" x14ac:dyDescent="0.2">
      <c r="AH9081" s="2" t="s">
        <v>9200</v>
      </c>
    </row>
    <row r="9082" spans="34:34" x14ac:dyDescent="0.2">
      <c r="AH9082" s="2" t="s">
        <v>9201</v>
      </c>
    </row>
    <row r="9083" spans="34:34" x14ac:dyDescent="0.2">
      <c r="AH9083" s="2" t="s">
        <v>9202</v>
      </c>
    </row>
    <row r="9084" spans="34:34" x14ac:dyDescent="0.2">
      <c r="AH9084" s="2" t="s">
        <v>9203</v>
      </c>
    </row>
    <row r="9085" spans="34:34" x14ac:dyDescent="0.2">
      <c r="AH9085" s="2" t="s">
        <v>9204</v>
      </c>
    </row>
    <row r="9086" spans="34:34" x14ac:dyDescent="0.2">
      <c r="AH9086" s="2" t="s">
        <v>9205</v>
      </c>
    </row>
    <row r="9087" spans="34:34" x14ac:dyDescent="0.2">
      <c r="AH9087" s="2" t="s">
        <v>9206</v>
      </c>
    </row>
    <row r="9088" spans="34:34" x14ac:dyDescent="0.2">
      <c r="AH9088" s="2" t="s">
        <v>9207</v>
      </c>
    </row>
    <row r="9089" spans="34:34" x14ac:dyDescent="0.2">
      <c r="AH9089" s="2" t="s">
        <v>9208</v>
      </c>
    </row>
    <row r="9090" spans="34:34" x14ac:dyDescent="0.2">
      <c r="AH9090" s="2" t="s">
        <v>9209</v>
      </c>
    </row>
    <row r="9091" spans="34:34" x14ac:dyDescent="0.2">
      <c r="AH9091" s="2" t="s">
        <v>9210</v>
      </c>
    </row>
    <row r="9092" spans="34:34" x14ac:dyDescent="0.2">
      <c r="AH9092" s="2" t="s">
        <v>9211</v>
      </c>
    </row>
    <row r="9093" spans="34:34" x14ac:dyDescent="0.2">
      <c r="AH9093" s="2" t="s">
        <v>9212</v>
      </c>
    </row>
    <row r="9094" spans="34:34" x14ac:dyDescent="0.2">
      <c r="AH9094" s="2" t="s">
        <v>9213</v>
      </c>
    </row>
    <row r="9095" spans="34:34" x14ac:dyDescent="0.2">
      <c r="AH9095" s="2" t="s">
        <v>9214</v>
      </c>
    </row>
    <row r="9096" spans="34:34" x14ac:dyDescent="0.2">
      <c r="AH9096" s="2" t="s">
        <v>9215</v>
      </c>
    </row>
    <row r="9097" spans="34:34" x14ac:dyDescent="0.2">
      <c r="AH9097" s="2" t="s">
        <v>9216</v>
      </c>
    </row>
    <row r="9098" spans="34:34" x14ac:dyDescent="0.2">
      <c r="AH9098" s="2" t="s">
        <v>9217</v>
      </c>
    </row>
    <row r="9099" spans="34:34" x14ac:dyDescent="0.2">
      <c r="AH9099" s="2" t="s">
        <v>9218</v>
      </c>
    </row>
    <row r="9100" spans="34:34" x14ac:dyDescent="0.2">
      <c r="AH9100" s="2" t="s">
        <v>9219</v>
      </c>
    </row>
    <row r="9101" spans="34:34" x14ac:dyDescent="0.2">
      <c r="AH9101" s="2" t="s">
        <v>9220</v>
      </c>
    </row>
    <row r="9102" spans="34:34" x14ac:dyDescent="0.2">
      <c r="AH9102" s="2" t="s">
        <v>9221</v>
      </c>
    </row>
    <row r="9103" spans="34:34" x14ac:dyDescent="0.2">
      <c r="AH9103" s="2" t="s">
        <v>9222</v>
      </c>
    </row>
    <row r="9104" spans="34:34" x14ac:dyDescent="0.2">
      <c r="AH9104" s="2" t="s">
        <v>9223</v>
      </c>
    </row>
    <row r="9105" spans="34:34" x14ac:dyDescent="0.2">
      <c r="AH9105" s="2" t="s">
        <v>9224</v>
      </c>
    </row>
    <row r="9106" spans="34:34" x14ac:dyDescent="0.2">
      <c r="AH9106" s="2" t="s">
        <v>9225</v>
      </c>
    </row>
    <row r="9107" spans="34:34" x14ac:dyDescent="0.2">
      <c r="AH9107" s="2" t="s">
        <v>9226</v>
      </c>
    </row>
    <row r="9108" spans="34:34" x14ac:dyDescent="0.2">
      <c r="AH9108" s="2" t="s">
        <v>9227</v>
      </c>
    </row>
    <row r="9109" spans="34:34" x14ac:dyDescent="0.2">
      <c r="AH9109" s="2" t="s">
        <v>9228</v>
      </c>
    </row>
    <row r="9110" spans="34:34" x14ac:dyDescent="0.2">
      <c r="AH9110" s="2" t="s">
        <v>9229</v>
      </c>
    </row>
    <row r="9111" spans="34:34" x14ac:dyDescent="0.2">
      <c r="AH9111" s="2" t="s">
        <v>9230</v>
      </c>
    </row>
    <row r="9112" spans="34:34" x14ac:dyDescent="0.2">
      <c r="AH9112" s="2" t="s">
        <v>9231</v>
      </c>
    </row>
    <row r="9113" spans="34:34" x14ac:dyDescent="0.2">
      <c r="AH9113" s="2" t="s">
        <v>9232</v>
      </c>
    </row>
    <row r="9114" spans="34:34" x14ac:dyDescent="0.2">
      <c r="AH9114" s="2" t="s">
        <v>9233</v>
      </c>
    </row>
    <row r="9115" spans="34:34" x14ac:dyDescent="0.2">
      <c r="AH9115" s="2" t="s">
        <v>9234</v>
      </c>
    </row>
    <row r="9116" spans="34:34" x14ac:dyDescent="0.2">
      <c r="AH9116" s="2" t="s">
        <v>9235</v>
      </c>
    </row>
    <row r="9117" spans="34:34" x14ac:dyDescent="0.2">
      <c r="AH9117" s="2" t="s">
        <v>9236</v>
      </c>
    </row>
    <row r="9118" spans="34:34" x14ac:dyDescent="0.2">
      <c r="AH9118" s="2" t="s">
        <v>9237</v>
      </c>
    </row>
    <row r="9119" spans="34:34" x14ac:dyDescent="0.2">
      <c r="AH9119" s="2" t="s">
        <v>9238</v>
      </c>
    </row>
    <row r="9120" spans="34:34" x14ac:dyDescent="0.2">
      <c r="AH9120" s="2" t="s">
        <v>9239</v>
      </c>
    </row>
    <row r="9121" spans="34:34" x14ac:dyDescent="0.2">
      <c r="AH9121" s="2" t="s">
        <v>9240</v>
      </c>
    </row>
    <row r="9122" spans="34:34" x14ac:dyDescent="0.2">
      <c r="AH9122" s="2" t="s">
        <v>9241</v>
      </c>
    </row>
    <row r="9123" spans="34:34" x14ac:dyDescent="0.2">
      <c r="AH9123" s="2" t="s">
        <v>9242</v>
      </c>
    </row>
    <row r="9124" spans="34:34" x14ac:dyDescent="0.2">
      <c r="AH9124" s="2" t="s">
        <v>9243</v>
      </c>
    </row>
    <row r="9125" spans="34:34" x14ac:dyDescent="0.2">
      <c r="AH9125" s="2" t="s">
        <v>9244</v>
      </c>
    </row>
    <row r="9126" spans="34:34" x14ac:dyDescent="0.2">
      <c r="AH9126" s="2" t="s">
        <v>9245</v>
      </c>
    </row>
    <row r="9127" spans="34:34" x14ac:dyDescent="0.2">
      <c r="AH9127" s="2" t="s">
        <v>9246</v>
      </c>
    </row>
    <row r="9128" spans="34:34" x14ac:dyDescent="0.2">
      <c r="AH9128" s="2" t="s">
        <v>9247</v>
      </c>
    </row>
    <row r="9129" spans="34:34" x14ac:dyDescent="0.2">
      <c r="AH9129" s="2" t="s">
        <v>9248</v>
      </c>
    </row>
    <row r="9130" spans="34:34" x14ac:dyDescent="0.2">
      <c r="AH9130" s="2" t="s">
        <v>9249</v>
      </c>
    </row>
    <row r="9131" spans="34:34" x14ac:dyDescent="0.2">
      <c r="AH9131" s="2" t="s">
        <v>9250</v>
      </c>
    </row>
    <row r="9132" spans="34:34" x14ac:dyDescent="0.2">
      <c r="AH9132" s="2" t="s">
        <v>9251</v>
      </c>
    </row>
    <row r="9133" spans="34:34" x14ac:dyDescent="0.2">
      <c r="AH9133" s="2" t="s">
        <v>9252</v>
      </c>
    </row>
    <row r="9134" spans="34:34" x14ac:dyDescent="0.2">
      <c r="AH9134" s="2" t="s">
        <v>9253</v>
      </c>
    </row>
    <row r="9135" spans="34:34" x14ac:dyDescent="0.2">
      <c r="AH9135" s="2" t="s">
        <v>9254</v>
      </c>
    </row>
    <row r="9136" spans="34:34" x14ac:dyDescent="0.2">
      <c r="AH9136" s="2" t="s">
        <v>9255</v>
      </c>
    </row>
    <row r="9137" spans="34:34" x14ac:dyDescent="0.2">
      <c r="AH9137" s="2" t="s">
        <v>9256</v>
      </c>
    </row>
    <row r="9138" spans="34:34" x14ac:dyDescent="0.2">
      <c r="AH9138" s="2" t="s">
        <v>9257</v>
      </c>
    </row>
    <row r="9139" spans="34:34" x14ac:dyDescent="0.2">
      <c r="AH9139" s="2" t="s">
        <v>9258</v>
      </c>
    </row>
    <row r="9140" spans="34:34" x14ac:dyDescent="0.2">
      <c r="AH9140" s="2" t="s">
        <v>9259</v>
      </c>
    </row>
    <row r="9141" spans="34:34" x14ac:dyDescent="0.2">
      <c r="AH9141" s="2" t="s">
        <v>9260</v>
      </c>
    </row>
    <row r="9142" spans="34:34" x14ac:dyDescent="0.2">
      <c r="AH9142" s="2" t="s">
        <v>9261</v>
      </c>
    </row>
    <row r="9143" spans="34:34" x14ac:dyDescent="0.2">
      <c r="AH9143" s="2" t="s">
        <v>9262</v>
      </c>
    </row>
    <row r="9144" spans="34:34" x14ac:dyDescent="0.2">
      <c r="AH9144" s="2" t="s">
        <v>9263</v>
      </c>
    </row>
    <row r="9145" spans="34:34" x14ac:dyDescent="0.2">
      <c r="AH9145" s="2" t="s">
        <v>9264</v>
      </c>
    </row>
    <row r="9146" spans="34:34" x14ac:dyDescent="0.2">
      <c r="AH9146" s="2" t="s">
        <v>9265</v>
      </c>
    </row>
    <row r="9147" spans="34:34" x14ac:dyDescent="0.2">
      <c r="AH9147" s="2" t="s">
        <v>9266</v>
      </c>
    </row>
    <row r="9148" spans="34:34" x14ac:dyDescent="0.2">
      <c r="AH9148" s="2" t="s">
        <v>9267</v>
      </c>
    </row>
    <row r="9149" spans="34:34" x14ac:dyDescent="0.2">
      <c r="AH9149" s="2" t="s">
        <v>9268</v>
      </c>
    </row>
    <row r="9150" spans="34:34" x14ac:dyDescent="0.2">
      <c r="AH9150" s="2" t="s">
        <v>9269</v>
      </c>
    </row>
    <row r="9151" spans="34:34" x14ac:dyDescent="0.2">
      <c r="AH9151" s="2" t="s">
        <v>9270</v>
      </c>
    </row>
    <row r="9152" spans="34:34" x14ac:dyDescent="0.2">
      <c r="AH9152" s="2" t="s">
        <v>9271</v>
      </c>
    </row>
    <row r="9153" spans="34:34" x14ac:dyDescent="0.2">
      <c r="AH9153" s="2" t="s">
        <v>9272</v>
      </c>
    </row>
    <row r="9154" spans="34:34" x14ac:dyDescent="0.2">
      <c r="AH9154" s="2" t="s">
        <v>9273</v>
      </c>
    </row>
    <row r="9155" spans="34:34" x14ac:dyDescent="0.2">
      <c r="AH9155" s="2" t="s">
        <v>9274</v>
      </c>
    </row>
    <row r="9156" spans="34:34" x14ac:dyDescent="0.2">
      <c r="AH9156" s="2" t="s">
        <v>9275</v>
      </c>
    </row>
    <row r="9157" spans="34:34" x14ac:dyDescent="0.2">
      <c r="AH9157" s="2" t="s">
        <v>9276</v>
      </c>
    </row>
    <row r="9158" spans="34:34" x14ac:dyDescent="0.2">
      <c r="AH9158" s="2" t="s">
        <v>9277</v>
      </c>
    </row>
    <row r="9159" spans="34:34" x14ac:dyDescent="0.2">
      <c r="AH9159" s="2" t="s">
        <v>9278</v>
      </c>
    </row>
    <row r="9160" spans="34:34" x14ac:dyDescent="0.2">
      <c r="AH9160" s="2" t="s">
        <v>9279</v>
      </c>
    </row>
    <row r="9161" spans="34:34" x14ac:dyDescent="0.2">
      <c r="AH9161" s="2" t="s">
        <v>9280</v>
      </c>
    </row>
    <row r="9162" spans="34:34" x14ac:dyDescent="0.2">
      <c r="AH9162" s="2" t="s">
        <v>9281</v>
      </c>
    </row>
    <row r="9163" spans="34:34" x14ac:dyDescent="0.2">
      <c r="AH9163" s="2" t="s">
        <v>9282</v>
      </c>
    </row>
    <row r="9164" spans="34:34" x14ac:dyDescent="0.2">
      <c r="AH9164" s="2" t="s">
        <v>9283</v>
      </c>
    </row>
    <row r="9165" spans="34:34" x14ac:dyDescent="0.2">
      <c r="AH9165" s="2" t="s">
        <v>9284</v>
      </c>
    </row>
    <row r="9166" spans="34:34" x14ac:dyDescent="0.2">
      <c r="AH9166" s="2" t="s">
        <v>9285</v>
      </c>
    </row>
    <row r="9167" spans="34:34" x14ac:dyDescent="0.2">
      <c r="AH9167" s="2" t="s">
        <v>9286</v>
      </c>
    </row>
    <row r="9168" spans="34:34" x14ac:dyDescent="0.2">
      <c r="AH9168" s="2" t="s">
        <v>9287</v>
      </c>
    </row>
    <row r="9169" spans="34:34" x14ac:dyDescent="0.2">
      <c r="AH9169" s="2" t="s">
        <v>9288</v>
      </c>
    </row>
    <row r="9170" spans="34:34" x14ac:dyDescent="0.2">
      <c r="AH9170" s="2" t="s">
        <v>9289</v>
      </c>
    </row>
    <row r="9171" spans="34:34" x14ac:dyDescent="0.2">
      <c r="AH9171" s="2" t="s">
        <v>9290</v>
      </c>
    </row>
    <row r="9172" spans="34:34" x14ac:dyDescent="0.2">
      <c r="AH9172" s="2" t="s">
        <v>9291</v>
      </c>
    </row>
    <row r="9173" spans="34:34" x14ac:dyDescent="0.2">
      <c r="AH9173" s="2" t="s">
        <v>9292</v>
      </c>
    </row>
    <row r="9174" spans="34:34" x14ac:dyDescent="0.2">
      <c r="AH9174" s="2" t="s">
        <v>9293</v>
      </c>
    </row>
    <row r="9175" spans="34:34" x14ac:dyDescent="0.2">
      <c r="AH9175" s="2" t="s">
        <v>9294</v>
      </c>
    </row>
    <row r="9176" spans="34:34" x14ac:dyDescent="0.2">
      <c r="AH9176" s="2" t="s">
        <v>9295</v>
      </c>
    </row>
    <row r="9177" spans="34:34" x14ac:dyDescent="0.2">
      <c r="AH9177" s="2" t="s">
        <v>9296</v>
      </c>
    </row>
    <row r="9178" spans="34:34" x14ac:dyDescent="0.2">
      <c r="AH9178" s="2" t="s">
        <v>9297</v>
      </c>
    </row>
    <row r="9179" spans="34:34" x14ac:dyDescent="0.2">
      <c r="AH9179" s="2" t="s">
        <v>9298</v>
      </c>
    </row>
    <row r="9180" spans="34:34" x14ac:dyDescent="0.2">
      <c r="AH9180" s="2" t="s">
        <v>9299</v>
      </c>
    </row>
    <row r="9181" spans="34:34" x14ac:dyDescent="0.2">
      <c r="AH9181" s="2" t="s">
        <v>9300</v>
      </c>
    </row>
    <row r="9182" spans="34:34" x14ac:dyDescent="0.2">
      <c r="AH9182" s="2" t="s">
        <v>9301</v>
      </c>
    </row>
    <row r="9183" spans="34:34" x14ac:dyDescent="0.2">
      <c r="AH9183" s="2" t="s">
        <v>9302</v>
      </c>
    </row>
    <row r="9184" spans="34:34" x14ac:dyDescent="0.2">
      <c r="AH9184" s="2" t="s">
        <v>9303</v>
      </c>
    </row>
    <row r="9185" spans="34:34" x14ac:dyDescent="0.2">
      <c r="AH9185" s="2" t="s">
        <v>9304</v>
      </c>
    </row>
    <row r="9186" spans="34:34" x14ac:dyDescent="0.2">
      <c r="AH9186" s="2" t="s">
        <v>9305</v>
      </c>
    </row>
    <row r="9187" spans="34:34" x14ac:dyDescent="0.2">
      <c r="AH9187" s="2" t="s">
        <v>9306</v>
      </c>
    </row>
    <row r="9188" spans="34:34" x14ac:dyDescent="0.2">
      <c r="AH9188" s="2" t="s">
        <v>9307</v>
      </c>
    </row>
    <row r="9189" spans="34:34" x14ac:dyDescent="0.2">
      <c r="AH9189" s="2" t="s">
        <v>9308</v>
      </c>
    </row>
    <row r="9190" spans="34:34" x14ac:dyDescent="0.2">
      <c r="AH9190" s="2" t="s">
        <v>9309</v>
      </c>
    </row>
    <row r="9191" spans="34:34" x14ac:dyDescent="0.2">
      <c r="AH9191" s="2" t="s">
        <v>9310</v>
      </c>
    </row>
    <row r="9192" spans="34:34" x14ac:dyDescent="0.2">
      <c r="AH9192" s="2" t="s">
        <v>9311</v>
      </c>
    </row>
    <row r="9193" spans="34:34" x14ac:dyDescent="0.2">
      <c r="AH9193" s="2" t="s">
        <v>9312</v>
      </c>
    </row>
    <row r="9194" spans="34:34" x14ac:dyDescent="0.2">
      <c r="AH9194" s="2" t="s">
        <v>9313</v>
      </c>
    </row>
    <row r="9195" spans="34:34" x14ac:dyDescent="0.2">
      <c r="AH9195" s="2" t="s">
        <v>9314</v>
      </c>
    </row>
    <row r="9196" spans="34:34" x14ac:dyDescent="0.2">
      <c r="AH9196" s="2" t="s">
        <v>9315</v>
      </c>
    </row>
    <row r="9197" spans="34:34" x14ac:dyDescent="0.2">
      <c r="AH9197" s="2" t="s">
        <v>9316</v>
      </c>
    </row>
    <row r="9198" spans="34:34" x14ac:dyDescent="0.2">
      <c r="AH9198" s="2" t="s">
        <v>9317</v>
      </c>
    </row>
    <row r="9199" spans="34:34" x14ac:dyDescent="0.2">
      <c r="AH9199" s="2" t="s">
        <v>9318</v>
      </c>
    </row>
    <row r="9200" spans="34:34" x14ac:dyDescent="0.2">
      <c r="AH9200" s="2" t="s">
        <v>9319</v>
      </c>
    </row>
    <row r="9201" spans="34:34" x14ac:dyDescent="0.2">
      <c r="AH9201" s="2" t="s">
        <v>9320</v>
      </c>
    </row>
    <row r="9202" spans="34:34" x14ac:dyDescent="0.2">
      <c r="AH9202" s="2" t="s">
        <v>9321</v>
      </c>
    </row>
    <row r="9203" spans="34:34" x14ac:dyDescent="0.2">
      <c r="AH9203" s="2" t="s">
        <v>9322</v>
      </c>
    </row>
    <row r="9204" spans="34:34" x14ac:dyDescent="0.2">
      <c r="AH9204" s="2" t="s">
        <v>9323</v>
      </c>
    </row>
    <row r="9205" spans="34:34" x14ac:dyDescent="0.2">
      <c r="AH9205" s="2" t="s">
        <v>9324</v>
      </c>
    </row>
    <row r="9206" spans="34:34" x14ac:dyDescent="0.2">
      <c r="AH9206" s="2" t="s">
        <v>9325</v>
      </c>
    </row>
    <row r="9207" spans="34:34" x14ac:dyDescent="0.2">
      <c r="AH9207" s="2" t="s">
        <v>9326</v>
      </c>
    </row>
    <row r="9208" spans="34:34" x14ac:dyDescent="0.2">
      <c r="AH9208" s="2" t="s">
        <v>9327</v>
      </c>
    </row>
    <row r="9209" spans="34:34" x14ac:dyDescent="0.2">
      <c r="AH9209" s="2" t="s">
        <v>9328</v>
      </c>
    </row>
    <row r="9210" spans="34:34" x14ac:dyDescent="0.2">
      <c r="AH9210" s="2" t="s">
        <v>9329</v>
      </c>
    </row>
    <row r="9211" spans="34:34" x14ac:dyDescent="0.2">
      <c r="AH9211" s="2" t="s">
        <v>9330</v>
      </c>
    </row>
    <row r="9212" spans="34:34" x14ac:dyDescent="0.2">
      <c r="AH9212" s="2" t="s">
        <v>9331</v>
      </c>
    </row>
    <row r="9213" spans="34:34" x14ac:dyDescent="0.2">
      <c r="AH9213" s="2" t="s">
        <v>9332</v>
      </c>
    </row>
    <row r="9214" spans="34:34" x14ac:dyDescent="0.2">
      <c r="AH9214" s="2" t="s">
        <v>9333</v>
      </c>
    </row>
    <row r="9215" spans="34:34" x14ac:dyDescent="0.2">
      <c r="AH9215" s="2" t="s">
        <v>9334</v>
      </c>
    </row>
    <row r="9216" spans="34:34" x14ac:dyDescent="0.2">
      <c r="AH9216" s="2" t="s">
        <v>9335</v>
      </c>
    </row>
    <row r="9217" spans="34:34" x14ac:dyDescent="0.2">
      <c r="AH9217" s="2" t="s">
        <v>9336</v>
      </c>
    </row>
    <row r="9218" spans="34:34" x14ac:dyDescent="0.2">
      <c r="AH9218" s="2" t="s">
        <v>9337</v>
      </c>
    </row>
    <row r="9219" spans="34:34" x14ac:dyDescent="0.2">
      <c r="AH9219" s="2" t="s">
        <v>9338</v>
      </c>
    </row>
    <row r="9220" spans="34:34" x14ac:dyDescent="0.2">
      <c r="AH9220" s="2" t="s">
        <v>9339</v>
      </c>
    </row>
    <row r="9221" spans="34:34" x14ac:dyDescent="0.2">
      <c r="AH9221" s="2" t="s">
        <v>9340</v>
      </c>
    </row>
    <row r="9222" spans="34:34" x14ac:dyDescent="0.2">
      <c r="AH9222" s="2" t="s">
        <v>9341</v>
      </c>
    </row>
    <row r="9223" spans="34:34" x14ac:dyDescent="0.2">
      <c r="AH9223" s="2" t="s">
        <v>9342</v>
      </c>
    </row>
    <row r="9224" spans="34:34" x14ac:dyDescent="0.2">
      <c r="AH9224" s="2" t="s">
        <v>9343</v>
      </c>
    </row>
    <row r="9225" spans="34:34" x14ac:dyDescent="0.2">
      <c r="AH9225" s="2" t="s">
        <v>9344</v>
      </c>
    </row>
    <row r="9226" spans="34:34" x14ac:dyDescent="0.2">
      <c r="AH9226" s="2" t="s">
        <v>9345</v>
      </c>
    </row>
    <row r="9227" spans="34:34" x14ac:dyDescent="0.2">
      <c r="AH9227" s="2" t="s">
        <v>9346</v>
      </c>
    </row>
    <row r="9228" spans="34:34" x14ac:dyDescent="0.2">
      <c r="AH9228" s="2" t="s">
        <v>9347</v>
      </c>
    </row>
    <row r="9229" spans="34:34" x14ac:dyDescent="0.2">
      <c r="AH9229" s="2" t="s">
        <v>9348</v>
      </c>
    </row>
    <row r="9230" spans="34:34" x14ac:dyDescent="0.2">
      <c r="AH9230" s="2" t="s">
        <v>9349</v>
      </c>
    </row>
    <row r="9231" spans="34:34" x14ac:dyDescent="0.2">
      <c r="AH9231" s="2" t="s">
        <v>9350</v>
      </c>
    </row>
    <row r="9232" spans="34:34" x14ac:dyDescent="0.2">
      <c r="AH9232" s="2" t="s">
        <v>9351</v>
      </c>
    </row>
    <row r="9233" spans="34:34" x14ac:dyDescent="0.2">
      <c r="AH9233" s="2" t="s">
        <v>9352</v>
      </c>
    </row>
    <row r="9234" spans="34:34" x14ac:dyDescent="0.2">
      <c r="AH9234" s="2" t="s">
        <v>9353</v>
      </c>
    </row>
    <row r="9235" spans="34:34" x14ac:dyDescent="0.2">
      <c r="AH9235" s="2" t="s">
        <v>9354</v>
      </c>
    </row>
    <row r="9236" spans="34:34" x14ac:dyDescent="0.2">
      <c r="AH9236" s="2" t="s">
        <v>9355</v>
      </c>
    </row>
    <row r="9237" spans="34:34" x14ac:dyDescent="0.2">
      <c r="AH9237" s="2" t="s">
        <v>9356</v>
      </c>
    </row>
    <row r="9238" spans="34:34" x14ac:dyDescent="0.2">
      <c r="AH9238" s="2" t="s">
        <v>9357</v>
      </c>
    </row>
    <row r="9239" spans="34:34" x14ac:dyDescent="0.2">
      <c r="AH9239" s="2" t="s">
        <v>9358</v>
      </c>
    </row>
    <row r="9240" spans="34:34" x14ac:dyDescent="0.2">
      <c r="AH9240" s="2" t="s">
        <v>9359</v>
      </c>
    </row>
    <row r="9241" spans="34:34" x14ac:dyDescent="0.2">
      <c r="AH9241" s="2" t="s">
        <v>9360</v>
      </c>
    </row>
    <row r="9242" spans="34:34" x14ac:dyDescent="0.2">
      <c r="AH9242" s="2" t="s">
        <v>9361</v>
      </c>
    </row>
    <row r="9243" spans="34:34" x14ac:dyDescent="0.2">
      <c r="AH9243" s="2" t="s">
        <v>9362</v>
      </c>
    </row>
    <row r="9244" spans="34:34" x14ac:dyDescent="0.2">
      <c r="AH9244" s="2" t="s">
        <v>9363</v>
      </c>
    </row>
    <row r="9245" spans="34:34" x14ac:dyDescent="0.2">
      <c r="AH9245" s="2" t="s">
        <v>9364</v>
      </c>
    </row>
    <row r="9246" spans="34:34" x14ac:dyDescent="0.2">
      <c r="AH9246" s="2" t="s">
        <v>9365</v>
      </c>
    </row>
    <row r="9247" spans="34:34" x14ac:dyDescent="0.2">
      <c r="AH9247" s="2" t="s">
        <v>9366</v>
      </c>
    </row>
    <row r="9248" spans="34:34" x14ac:dyDescent="0.2">
      <c r="AH9248" s="2" t="s">
        <v>9367</v>
      </c>
    </row>
    <row r="9249" spans="34:34" x14ac:dyDescent="0.2">
      <c r="AH9249" s="2" t="s">
        <v>9368</v>
      </c>
    </row>
    <row r="9250" spans="34:34" x14ac:dyDescent="0.2">
      <c r="AH9250" s="2" t="s">
        <v>9369</v>
      </c>
    </row>
    <row r="9251" spans="34:34" x14ac:dyDescent="0.2">
      <c r="AH9251" s="2" t="s">
        <v>9370</v>
      </c>
    </row>
    <row r="9252" spans="34:34" x14ac:dyDescent="0.2">
      <c r="AH9252" s="2" t="s">
        <v>9371</v>
      </c>
    </row>
    <row r="9253" spans="34:34" x14ac:dyDescent="0.2">
      <c r="AH9253" s="2" t="s">
        <v>9372</v>
      </c>
    </row>
    <row r="9254" spans="34:34" x14ac:dyDescent="0.2">
      <c r="AH9254" s="2" t="s">
        <v>9373</v>
      </c>
    </row>
    <row r="9255" spans="34:34" x14ac:dyDescent="0.2">
      <c r="AH9255" s="2" t="s">
        <v>9374</v>
      </c>
    </row>
    <row r="9256" spans="34:34" x14ac:dyDescent="0.2">
      <c r="AH9256" s="2" t="s">
        <v>9375</v>
      </c>
    </row>
    <row r="9257" spans="34:34" x14ac:dyDescent="0.2">
      <c r="AH9257" s="2" t="s">
        <v>9376</v>
      </c>
    </row>
    <row r="9258" spans="34:34" x14ac:dyDescent="0.2">
      <c r="AH9258" s="2" t="s">
        <v>9377</v>
      </c>
    </row>
    <row r="9259" spans="34:34" x14ac:dyDescent="0.2">
      <c r="AH9259" s="2" t="s">
        <v>9378</v>
      </c>
    </row>
    <row r="9260" spans="34:34" x14ac:dyDescent="0.2">
      <c r="AH9260" s="2" t="s">
        <v>9379</v>
      </c>
    </row>
    <row r="9261" spans="34:34" x14ac:dyDescent="0.2">
      <c r="AH9261" s="2" t="s">
        <v>9380</v>
      </c>
    </row>
    <row r="9262" spans="34:34" x14ac:dyDescent="0.2">
      <c r="AH9262" s="2" t="s">
        <v>9381</v>
      </c>
    </row>
    <row r="9263" spans="34:34" x14ac:dyDescent="0.2">
      <c r="AH9263" s="2" t="s">
        <v>9382</v>
      </c>
    </row>
    <row r="9264" spans="34:34" x14ac:dyDescent="0.2">
      <c r="AH9264" s="2" t="s">
        <v>9383</v>
      </c>
    </row>
    <row r="9265" spans="34:34" x14ac:dyDescent="0.2">
      <c r="AH9265" s="2" t="s">
        <v>9384</v>
      </c>
    </row>
    <row r="9266" spans="34:34" x14ac:dyDescent="0.2">
      <c r="AH9266" s="2" t="s">
        <v>9385</v>
      </c>
    </row>
    <row r="9267" spans="34:34" x14ac:dyDescent="0.2">
      <c r="AH9267" s="2" t="s">
        <v>9386</v>
      </c>
    </row>
    <row r="9268" spans="34:34" x14ac:dyDescent="0.2">
      <c r="AH9268" s="2" t="s">
        <v>9387</v>
      </c>
    </row>
    <row r="9269" spans="34:34" x14ac:dyDescent="0.2">
      <c r="AH9269" s="2" t="s">
        <v>9388</v>
      </c>
    </row>
    <row r="9270" spans="34:34" x14ac:dyDescent="0.2">
      <c r="AH9270" s="2" t="s">
        <v>9389</v>
      </c>
    </row>
    <row r="9271" spans="34:34" x14ac:dyDescent="0.2">
      <c r="AH9271" s="2" t="s">
        <v>9390</v>
      </c>
    </row>
    <row r="9272" spans="34:34" x14ac:dyDescent="0.2">
      <c r="AH9272" s="2" t="s">
        <v>9391</v>
      </c>
    </row>
    <row r="9273" spans="34:34" x14ac:dyDescent="0.2">
      <c r="AH9273" s="2" t="s">
        <v>9392</v>
      </c>
    </row>
    <row r="9274" spans="34:34" x14ac:dyDescent="0.2">
      <c r="AH9274" s="2" t="s">
        <v>9393</v>
      </c>
    </row>
    <row r="9275" spans="34:34" x14ac:dyDescent="0.2">
      <c r="AH9275" s="2" t="s">
        <v>9394</v>
      </c>
    </row>
    <row r="9276" spans="34:34" x14ac:dyDescent="0.2">
      <c r="AH9276" s="2" t="s">
        <v>9395</v>
      </c>
    </row>
    <row r="9277" spans="34:34" x14ac:dyDescent="0.2">
      <c r="AH9277" s="2" t="s">
        <v>9396</v>
      </c>
    </row>
    <row r="9278" spans="34:34" x14ac:dyDescent="0.2">
      <c r="AH9278" s="2" t="s">
        <v>9397</v>
      </c>
    </row>
    <row r="9279" spans="34:34" x14ac:dyDescent="0.2">
      <c r="AH9279" s="2" t="s">
        <v>9398</v>
      </c>
    </row>
    <row r="9280" spans="34:34" x14ac:dyDescent="0.2">
      <c r="AH9280" s="2" t="s">
        <v>9399</v>
      </c>
    </row>
    <row r="9281" spans="34:34" x14ac:dyDescent="0.2">
      <c r="AH9281" s="2" t="s">
        <v>9400</v>
      </c>
    </row>
    <row r="9282" spans="34:34" x14ac:dyDescent="0.2">
      <c r="AH9282" s="2" t="s">
        <v>9401</v>
      </c>
    </row>
    <row r="9283" spans="34:34" x14ac:dyDescent="0.2">
      <c r="AH9283" s="2" t="s">
        <v>9402</v>
      </c>
    </row>
    <row r="9284" spans="34:34" x14ac:dyDescent="0.2">
      <c r="AH9284" s="2" t="s">
        <v>9403</v>
      </c>
    </row>
    <row r="9285" spans="34:34" x14ac:dyDescent="0.2">
      <c r="AH9285" s="2" t="s">
        <v>9404</v>
      </c>
    </row>
    <row r="9286" spans="34:34" x14ac:dyDescent="0.2">
      <c r="AH9286" s="2" t="s">
        <v>9405</v>
      </c>
    </row>
    <row r="9287" spans="34:34" x14ac:dyDescent="0.2">
      <c r="AH9287" s="2" t="s">
        <v>9406</v>
      </c>
    </row>
    <row r="9288" spans="34:34" x14ac:dyDescent="0.2">
      <c r="AH9288" s="2" t="s">
        <v>9407</v>
      </c>
    </row>
    <row r="9289" spans="34:34" x14ac:dyDescent="0.2">
      <c r="AH9289" s="2" t="s">
        <v>9408</v>
      </c>
    </row>
    <row r="9290" spans="34:34" x14ac:dyDescent="0.2">
      <c r="AH9290" s="2" t="s">
        <v>9409</v>
      </c>
    </row>
    <row r="9291" spans="34:34" x14ac:dyDescent="0.2">
      <c r="AH9291" s="2" t="s">
        <v>9410</v>
      </c>
    </row>
    <row r="9292" spans="34:34" x14ac:dyDescent="0.2">
      <c r="AH9292" s="2" t="s">
        <v>9411</v>
      </c>
    </row>
    <row r="9293" spans="34:34" x14ac:dyDescent="0.2">
      <c r="AH9293" s="2" t="s">
        <v>9412</v>
      </c>
    </row>
    <row r="9294" spans="34:34" x14ac:dyDescent="0.2">
      <c r="AH9294" s="2" t="s">
        <v>9413</v>
      </c>
    </row>
    <row r="9295" spans="34:34" x14ac:dyDescent="0.2">
      <c r="AH9295" s="2" t="s">
        <v>9414</v>
      </c>
    </row>
    <row r="9296" spans="34:34" x14ac:dyDescent="0.2">
      <c r="AH9296" s="2" t="s">
        <v>13</v>
      </c>
    </row>
    <row r="9297" spans="34:34" x14ac:dyDescent="0.2">
      <c r="AH9297" s="2" t="s">
        <v>9415</v>
      </c>
    </row>
    <row r="9298" spans="34:34" x14ac:dyDescent="0.2">
      <c r="AH9298" s="2" t="s">
        <v>9416</v>
      </c>
    </row>
    <row r="9299" spans="34:34" x14ac:dyDescent="0.2">
      <c r="AH9299" s="2" t="s">
        <v>9417</v>
      </c>
    </row>
    <row r="9300" spans="34:34" x14ac:dyDescent="0.2">
      <c r="AH9300" s="2" t="s">
        <v>9418</v>
      </c>
    </row>
    <row r="9301" spans="34:34" x14ac:dyDescent="0.2">
      <c r="AH9301" s="2" t="s">
        <v>9419</v>
      </c>
    </row>
    <row r="9302" spans="34:34" x14ac:dyDescent="0.2">
      <c r="AH9302" s="2" t="s">
        <v>9420</v>
      </c>
    </row>
    <row r="9303" spans="34:34" x14ac:dyDescent="0.2">
      <c r="AH9303" s="2" t="s">
        <v>9421</v>
      </c>
    </row>
    <row r="9304" spans="34:34" x14ac:dyDescent="0.2">
      <c r="AH9304" s="2" t="s">
        <v>9422</v>
      </c>
    </row>
    <row r="9305" spans="34:34" x14ac:dyDescent="0.2">
      <c r="AH9305" s="2" t="s">
        <v>9423</v>
      </c>
    </row>
    <row r="9306" spans="34:34" x14ac:dyDescent="0.2">
      <c r="AH9306" s="2" t="s">
        <v>9424</v>
      </c>
    </row>
    <row r="9307" spans="34:34" x14ac:dyDescent="0.2">
      <c r="AH9307" s="2" t="s">
        <v>9425</v>
      </c>
    </row>
    <row r="9308" spans="34:34" x14ac:dyDescent="0.2">
      <c r="AH9308" s="2" t="s">
        <v>9426</v>
      </c>
    </row>
    <row r="9309" spans="34:34" x14ac:dyDescent="0.2">
      <c r="AH9309" s="2" t="s">
        <v>9427</v>
      </c>
    </row>
    <row r="9310" spans="34:34" x14ac:dyDescent="0.2">
      <c r="AH9310" s="2" t="s">
        <v>9428</v>
      </c>
    </row>
    <row r="9311" spans="34:34" x14ac:dyDescent="0.2">
      <c r="AH9311" s="2" t="s">
        <v>9429</v>
      </c>
    </row>
    <row r="9312" spans="34:34" x14ac:dyDescent="0.2">
      <c r="AH9312" s="2" t="s">
        <v>9430</v>
      </c>
    </row>
    <row r="9313" spans="34:34" x14ac:dyDescent="0.2">
      <c r="AH9313" s="2" t="s">
        <v>9431</v>
      </c>
    </row>
    <row r="9314" spans="34:34" x14ac:dyDescent="0.2">
      <c r="AH9314" s="2" t="s">
        <v>9432</v>
      </c>
    </row>
    <row r="9315" spans="34:34" x14ac:dyDescent="0.2">
      <c r="AH9315" s="2" t="s">
        <v>9433</v>
      </c>
    </row>
    <row r="9316" spans="34:34" x14ac:dyDescent="0.2">
      <c r="AH9316" s="2" t="s">
        <v>9434</v>
      </c>
    </row>
    <row r="9317" spans="34:34" x14ac:dyDescent="0.2">
      <c r="AH9317" s="2" t="s">
        <v>9435</v>
      </c>
    </row>
    <row r="9318" spans="34:34" x14ac:dyDescent="0.2">
      <c r="AH9318" s="2" t="s">
        <v>9436</v>
      </c>
    </row>
    <row r="9319" spans="34:34" x14ac:dyDescent="0.2">
      <c r="AH9319" s="2" t="s">
        <v>9437</v>
      </c>
    </row>
    <row r="9320" spans="34:34" x14ac:dyDescent="0.2">
      <c r="AH9320" s="2" t="s">
        <v>9438</v>
      </c>
    </row>
    <row r="9321" spans="34:34" x14ac:dyDescent="0.2">
      <c r="AH9321" s="2" t="s">
        <v>9439</v>
      </c>
    </row>
    <row r="9322" spans="34:34" x14ac:dyDescent="0.2">
      <c r="AH9322" s="2" t="s">
        <v>9440</v>
      </c>
    </row>
    <row r="9323" spans="34:34" x14ac:dyDescent="0.2">
      <c r="AH9323" s="2" t="s">
        <v>9441</v>
      </c>
    </row>
    <row r="9324" spans="34:34" x14ac:dyDescent="0.2">
      <c r="AH9324" s="2" t="s">
        <v>9442</v>
      </c>
    </row>
    <row r="9325" spans="34:34" x14ac:dyDescent="0.2">
      <c r="AH9325" s="2" t="s">
        <v>9443</v>
      </c>
    </row>
    <row r="9326" spans="34:34" x14ac:dyDescent="0.2">
      <c r="AH9326" s="2" t="s">
        <v>9444</v>
      </c>
    </row>
    <row r="9327" spans="34:34" x14ac:dyDescent="0.2">
      <c r="AH9327" s="2" t="s">
        <v>9445</v>
      </c>
    </row>
    <row r="9328" spans="34:34" x14ac:dyDescent="0.2">
      <c r="AH9328" s="2" t="s">
        <v>9446</v>
      </c>
    </row>
    <row r="9329" spans="34:34" x14ac:dyDescent="0.2">
      <c r="AH9329" s="2" t="s">
        <v>9447</v>
      </c>
    </row>
    <row r="9330" spans="34:34" x14ac:dyDescent="0.2">
      <c r="AH9330" s="2" t="s">
        <v>9448</v>
      </c>
    </row>
    <row r="9331" spans="34:34" x14ac:dyDescent="0.2">
      <c r="AH9331" s="2" t="s">
        <v>9449</v>
      </c>
    </row>
    <row r="9332" spans="34:34" x14ac:dyDescent="0.2">
      <c r="AH9332" s="2" t="s">
        <v>9450</v>
      </c>
    </row>
    <row r="9333" spans="34:34" x14ac:dyDescent="0.2">
      <c r="AH9333" s="2" t="s">
        <v>9451</v>
      </c>
    </row>
    <row r="9334" spans="34:34" x14ac:dyDescent="0.2">
      <c r="AH9334" s="2" t="s">
        <v>9452</v>
      </c>
    </row>
    <row r="9335" spans="34:34" x14ac:dyDescent="0.2">
      <c r="AH9335" s="2" t="s">
        <v>9453</v>
      </c>
    </row>
    <row r="9336" spans="34:34" x14ac:dyDescent="0.2">
      <c r="AH9336" s="2" t="s">
        <v>9454</v>
      </c>
    </row>
    <row r="9337" spans="34:34" x14ac:dyDescent="0.2">
      <c r="AH9337" s="2" t="s">
        <v>9455</v>
      </c>
    </row>
    <row r="9338" spans="34:34" x14ac:dyDescent="0.2">
      <c r="AH9338" s="2" t="s">
        <v>9456</v>
      </c>
    </row>
    <row r="9339" spans="34:34" x14ac:dyDescent="0.2">
      <c r="AH9339" s="2" t="s">
        <v>9457</v>
      </c>
    </row>
    <row r="9340" spans="34:34" x14ac:dyDescent="0.2">
      <c r="AH9340" s="2" t="s">
        <v>9458</v>
      </c>
    </row>
    <row r="9341" spans="34:34" x14ac:dyDescent="0.2">
      <c r="AH9341" s="2" t="s">
        <v>9459</v>
      </c>
    </row>
    <row r="9342" spans="34:34" x14ac:dyDescent="0.2">
      <c r="AH9342" s="2" t="s">
        <v>9460</v>
      </c>
    </row>
    <row r="9343" spans="34:34" x14ac:dyDescent="0.2">
      <c r="AH9343" s="2" t="s">
        <v>9461</v>
      </c>
    </row>
    <row r="9344" spans="34:34" x14ac:dyDescent="0.2">
      <c r="AH9344" s="2" t="s">
        <v>9462</v>
      </c>
    </row>
    <row r="9345" spans="34:34" x14ac:dyDescent="0.2">
      <c r="AH9345" s="2" t="s">
        <v>9463</v>
      </c>
    </row>
    <row r="9346" spans="34:34" x14ac:dyDescent="0.2">
      <c r="AH9346" s="2" t="s">
        <v>9464</v>
      </c>
    </row>
    <row r="9347" spans="34:34" x14ac:dyDescent="0.2">
      <c r="AH9347" s="2" t="s">
        <v>9465</v>
      </c>
    </row>
    <row r="9348" spans="34:34" x14ac:dyDescent="0.2">
      <c r="AH9348" s="2" t="s">
        <v>9466</v>
      </c>
    </row>
    <row r="9349" spans="34:34" x14ac:dyDescent="0.2">
      <c r="AH9349" s="2" t="s">
        <v>9467</v>
      </c>
    </row>
    <row r="9350" spans="34:34" x14ac:dyDescent="0.2">
      <c r="AH9350" s="2" t="s">
        <v>9468</v>
      </c>
    </row>
    <row r="9351" spans="34:34" x14ac:dyDescent="0.2">
      <c r="AH9351" s="2" t="s">
        <v>9469</v>
      </c>
    </row>
    <row r="9352" spans="34:34" x14ac:dyDescent="0.2">
      <c r="AH9352" s="2" t="s">
        <v>9470</v>
      </c>
    </row>
    <row r="9353" spans="34:34" x14ac:dyDescent="0.2">
      <c r="AH9353" s="2" t="s">
        <v>9471</v>
      </c>
    </row>
    <row r="9354" spans="34:34" x14ac:dyDescent="0.2">
      <c r="AH9354" s="2" t="s">
        <v>9472</v>
      </c>
    </row>
    <row r="9355" spans="34:34" x14ac:dyDescent="0.2">
      <c r="AH9355" s="2" t="s">
        <v>9473</v>
      </c>
    </row>
    <row r="9356" spans="34:34" x14ac:dyDescent="0.2">
      <c r="AH9356" s="2" t="s">
        <v>9474</v>
      </c>
    </row>
    <row r="9357" spans="34:34" x14ac:dyDescent="0.2">
      <c r="AH9357" s="2" t="s">
        <v>9475</v>
      </c>
    </row>
    <row r="9358" spans="34:34" x14ac:dyDescent="0.2">
      <c r="AH9358" s="2" t="s">
        <v>9476</v>
      </c>
    </row>
    <row r="9359" spans="34:34" x14ac:dyDescent="0.2">
      <c r="AH9359" s="2" t="s">
        <v>9477</v>
      </c>
    </row>
    <row r="9360" spans="34:34" x14ac:dyDescent="0.2">
      <c r="AH9360" s="2" t="s">
        <v>9478</v>
      </c>
    </row>
    <row r="9361" spans="34:34" x14ac:dyDescent="0.2">
      <c r="AH9361" s="2" t="s">
        <v>9479</v>
      </c>
    </row>
    <row r="9362" spans="34:34" x14ac:dyDescent="0.2">
      <c r="AH9362" s="2" t="s">
        <v>9480</v>
      </c>
    </row>
    <row r="9363" spans="34:34" x14ac:dyDescent="0.2">
      <c r="AH9363" s="2" t="s">
        <v>9481</v>
      </c>
    </row>
    <row r="9364" spans="34:34" x14ac:dyDescent="0.2">
      <c r="AH9364" s="2" t="s">
        <v>9482</v>
      </c>
    </row>
    <row r="9365" spans="34:34" x14ac:dyDescent="0.2">
      <c r="AH9365" s="2" t="s">
        <v>9483</v>
      </c>
    </row>
    <row r="9366" spans="34:34" x14ac:dyDescent="0.2">
      <c r="AH9366" s="2" t="s">
        <v>9484</v>
      </c>
    </row>
    <row r="9367" spans="34:34" x14ac:dyDescent="0.2">
      <c r="AH9367" s="2" t="s">
        <v>9485</v>
      </c>
    </row>
    <row r="9368" spans="34:34" x14ac:dyDescent="0.2">
      <c r="AH9368" s="2" t="s">
        <v>9486</v>
      </c>
    </row>
    <row r="9369" spans="34:34" x14ac:dyDescent="0.2">
      <c r="AH9369" s="2" t="s">
        <v>9487</v>
      </c>
    </row>
    <row r="9370" spans="34:34" x14ac:dyDescent="0.2">
      <c r="AH9370" s="2" t="s">
        <v>9488</v>
      </c>
    </row>
    <row r="9371" spans="34:34" x14ac:dyDescent="0.2">
      <c r="AH9371" s="2" t="s">
        <v>9489</v>
      </c>
    </row>
    <row r="9372" spans="34:34" x14ac:dyDescent="0.2">
      <c r="AH9372" s="2" t="s">
        <v>9490</v>
      </c>
    </row>
    <row r="9373" spans="34:34" x14ac:dyDescent="0.2">
      <c r="AH9373" s="2" t="s">
        <v>9491</v>
      </c>
    </row>
    <row r="9374" spans="34:34" x14ac:dyDescent="0.2">
      <c r="AH9374" s="2" t="s">
        <v>9492</v>
      </c>
    </row>
    <row r="9375" spans="34:34" x14ac:dyDescent="0.2">
      <c r="AH9375" s="2" t="s">
        <v>9493</v>
      </c>
    </row>
    <row r="9376" spans="34:34" x14ac:dyDescent="0.2">
      <c r="AH9376" s="2" t="s">
        <v>9494</v>
      </c>
    </row>
    <row r="9377" spans="34:34" x14ac:dyDescent="0.2">
      <c r="AH9377" s="2" t="s">
        <v>9495</v>
      </c>
    </row>
    <row r="9378" spans="34:34" x14ac:dyDescent="0.2">
      <c r="AH9378" s="2" t="s">
        <v>9496</v>
      </c>
    </row>
    <row r="9379" spans="34:34" x14ac:dyDescent="0.2">
      <c r="AH9379" s="2" t="s">
        <v>9497</v>
      </c>
    </row>
    <row r="9380" spans="34:34" x14ac:dyDescent="0.2">
      <c r="AH9380" s="2" t="s">
        <v>9498</v>
      </c>
    </row>
    <row r="9381" spans="34:34" x14ac:dyDescent="0.2">
      <c r="AH9381" s="2" t="s">
        <v>9499</v>
      </c>
    </row>
    <row r="9382" spans="34:34" x14ac:dyDescent="0.2">
      <c r="AH9382" s="2" t="s">
        <v>9500</v>
      </c>
    </row>
    <row r="9383" spans="34:34" x14ac:dyDescent="0.2">
      <c r="AH9383" s="2" t="s">
        <v>9501</v>
      </c>
    </row>
    <row r="9384" spans="34:34" x14ac:dyDescent="0.2">
      <c r="AH9384" s="2" t="s">
        <v>9502</v>
      </c>
    </row>
    <row r="9385" spans="34:34" x14ac:dyDescent="0.2">
      <c r="AH9385" s="2" t="s">
        <v>9503</v>
      </c>
    </row>
    <row r="9386" spans="34:34" x14ac:dyDescent="0.2">
      <c r="AH9386" s="2" t="s">
        <v>9504</v>
      </c>
    </row>
    <row r="9387" spans="34:34" x14ac:dyDescent="0.2">
      <c r="AH9387" s="2" t="s">
        <v>9505</v>
      </c>
    </row>
    <row r="9388" spans="34:34" x14ac:dyDescent="0.2">
      <c r="AH9388" s="2" t="s">
        <v>9506</v>
      </c>
    </row>
    <row r="9389" spans="34:34" x14ac:dyDescent="0.2">
      <c r="AH9389" s="2" t="s">
        <v>9507</v>
      </c>
    </row>
    <row r="9390" spans="34:34" x14ac:dyDescent="0.2">
      <c r="AH9390" s="2" t="s">
        <v>9508</v>
      </c>
    </row>
    <row r="9391" spans="34:34" x14ac:dyDescent="0.2">
      <c r="AH9391" s="2" t="s">
        <v>9509</v>
      </c>
    </row>
    <row r="9392" spans="34:34" x14ac:dyDescent="0.2">
      <c r="AH9392" s="2" t="s">
        <v>9510</v>
      </c>
    </row>
    <row r="9393" spans="34:34" x14ac:dyDescent="0.2">
      <c r="AH9393" s="2" t="s">
        <v>9511</v>
      </c>
    </row>
    <row r="9394" spans="34:34" x14ac:dyDescent="0.2">
      <c r="AH9394" s="2" t="s">
        <v>9512</v>
      </c>
    </row>
    <row r="9395" spans="34:34" x14ac:dyDescent="0.2">
      <c r="AH9395" s="2" t="s">
        <v>9513</v>
      </c>
    </row>
    <row r="9396" spans="34:34" x14ac:dyDescent="0.2">
      <c r="AH9396" s="2" t="s">
        <v>9514</v>
      </c>
    </row>
    <row r="9397" spans="34:34" x14ac:dyDescent="0.2">
      <c r="AH9397" s="2" t="s">
        <v>9515</v>
      </c>
    </row>
    <row r="9398" spans="34:34" x14ac:dyDescent="0.2">
      <c r="AH9398" s="2" t="s">
        <v>9516</v>
      </c>
    </row>
    <row r="9399" spans="34:34" x14ac:dyDescent="0.2">
      <c r="AH9399" s="2" t="s">
        <v>9517</v>
      </c>
    </row>
    <row r="9400" spans="34:34" x14ac:dyDescent="0.2">
      <c r="AH9400" s="2" t="s">
        <v>114</v>
      </c>
    </row>
    <row r="9401" spans="34:34" x14ac:dyDescent="0.2">
      <c r="AH9401" s="2" t="s">
        <v>9518</v>
      </c>
    </row>
    <row r="9402" spans="34:34" x14ac:dyDescent="0.2">
      <c r="AH9402" s="2" t="s">
        <v>9519</v>
      </c>
    </row>
    <row r="9403" spans="34:34" x14ac:dyDescent="0.2">
      <c r="AH9403" s="2" t="s">
        <v>9520</v>
      </c>
    </row>
    <row r="9404" spans="34:34" x14ac:dyDescent="0.2">
      <c r="AH9404" s="2" t="s">
        <v>9521</v>
      </c>
    </row>
    <row r="9405" spans="34:34" x14ac:dyDescent="0.2">
      <c r="AH9405" s="2" t="s">
        <v>9522</v>
      </c>
    </row>
    <row r="9406" spans="34:34" x14ac:dyDescent="0.2">
      <c r="AH9406" s="2" t="s">
        <v>9523</v>
      </c>
    </row>
    <row r="9407" spans="34:34" x14ac:dyDescent="0.2">
      <c r="AH9407" s="2" t="s">
        <v>9524</v>
      </c>
    </row>
    <row r="9408" spans="34:34" x14ac:dyDescent="0.2">
      <c r="AH9408" s="2" t="s">
        <v>9525</v>
      </c>
    </row>
    <row r="9409" spans="34:34" x14ac:dyDescent="0.2">
      <c r="AH9409" s="2" t="s">
        <v>9526</v>
      </c>
    </row>
    <row r="9410" spans="34:34" x14ac:dyDescent="0.2">
      <c r="AH9410" s="2" t="s">
        <v>9527</v>
      </c>
    </row>
    <row r="9411" spans="34:34" x14ac:dyDescent="0.2">
      <c r="AH9411" s="2" t="s">
        <v>9528</v>
      </c>
    </row>
    <row r="9412" spans="34:34" x14ac:dyDescent="0.2">
      <c r="AH9412" s="2" t="s">
        <v>9529</v>
      </c>
    </row>
    <row r="9413" spans="34:34" x14ac:dyDescent="0.2">
      <c r="AH9413" s="2" t="s">
        <v>9530</v>
      </c>
    </row>
    <row r="9414" spans="34:34" x14ac:dyDescent="0.2">
      <c r="AH9414" s="2" t="s">
        <v>9531</v>
      </c>
    </row>
    <row r="9415" spans="34:34" x14ac:dyDescent="0.2">
      <c r="AH9415" s="2" t="s">
        <v>9532</v>
      </c>
    </row>
    <row r="9416" spans="34:34" x14ac:dyDescent="0.2">
      <c r="AH9416" s="2" t="s">
        <v>9533</v>
      </c>
    </row>
    <row r="9417" spans="34:34" x14ac:dyDescent="0.2">
      <c r="AH9417" s="2" t="s">
        <v>9534</v>
      </c>
    </row>
    <row r="9418" spans="34:34" x14ac:dyDescent="0.2">
      <c r="AH9418" s="2" t="s">
        <v>9535</v>
      </c>
    </row>
    <row r="9419" spans="34:34" x14ac:dyDescent="0.2">
      <c r="AH9419" s="2" t="s">
        <v>9536</v>
      </c>
    </row>
    <row r="9420" spans="34:34" x14ac:dyDescent="0.2">
      <c r="AH9420" s="2" t="s">
        <v>9537</v>
      </c>
    </row>
    <row r="9421" spans="34:34" x14ac:dyDescent="0.2">
      <c r="AH9421" s="2" t="s">
        <v>9538</v>
      </c>
    </row>
    <row r="9422" spans="34:34" x14ac:dyDescent="0.2">
      <c r="AH9422" s="2" t="s">
        <v>9539</v>
      </c>
    </row>
    <row r="9423" spans="34:34" x14ac:dyDescent="0.2">
      <c r="AH9423" s="2" t="s">
        <v>9540</v>
      </c>
    </row>
    <row r="9424" spans="34:34" x14ac:dyDescent="0.2">
      <c r="AH9424" s="2" t="s">
        <v>9541</v>
      </c>
    </row>
    <row r="9425" spans="34:34" x14ac:dyDescent="0.2">
      <c r="AH9425" s="2" t="s">
        <v>9542</v>
      </c>
    </row>
    <row r="9426" spans="34:34" x14ac:dyDescent="0.2">
      <c r="AH9426" s="2" t="s">
        <v>9543</v>
      </c>
    </row>
    <row r="9427" spans="34:34" x14ac:dyDescent="0.2">
      <c r="AH9427" s="2" t="s">
        <v>9544</v>
      </c>
    </row>
    <row r="9428" spans="34:34" x14ac:dyDescent="0.2">
      <c r="AH9428" s="2" t="s">
        <v>9545</v>
      </c>
    </row>
    <row r="9429" spans="34:34" x14ac:dyDescent="0.2">
      <c r="AH9429" s="2" t="s">
        <v>9546</v>
      </c>
    </row>
    <row r="9430" spans="34:34" x14ac:dyDescent="0.2">
      <c r="AH9430" s="2" t="s">
        <v>9547</v>
      </c>
    </row>
    <row r="9431" spans="34:34" x14ac:dyDescent="0.2">
      <c r="AH9431" s="2" t="s">
        <v>9548</v>
      </c>
    </row>
    <row r="9432" spans="34:34" x14ac:dyDescent="0.2">
      <c r="AH9432" s="2" t="s">
        <v>9549</v>
      </c>
    </row>
    <row r="9433" spans="34:34" x14ac:dyDescent="0.2">
      <c r="AH9433" s="2" t="s">
        <v>9550</v>
      </c>
    </row>
    <row r="9434" spans="34:34" x14ac:dyDescent="0.2">
      <c r="AH9434" s="2" t="s">
        <v>9551</v>
      </c>
    </row>
    <row r="9435" spans="34:34" x14ac:dyDescent="0.2">
      <c r="AH9435" s="2" t="s">
        <v>9552</v>
      </c>
    </row>
    <row r="9436" spans="34:34" x14ac:dyDescent="0.2">
      <c r="AH9436" s="2" t="s">
        <v>9553</v>
      </c>
    </row>
    <row r="9437" spans="34:34" x14ac:dyDescent="0.2">
      <c r="AH9437" s="2" t="s">
        <v>9554</v>
      </c>
    </row>
    <row r="9438" spans="34:34" x14ac:dyDescent="0.2">
      <c r="AH9438" s="2" t="s">
        <v>9555</v>
      </c>
    </row>
    <row r="9439" spans="34:34" x14ac:dyDescent="0.2">
      <c r="AH9439" s="2" t="s">
        <v>9556</v>
      </c>
    </row>
    <row r="9440" spans="34:34" x14ac:dyDescent="0.2">
      <c r="AH9440" s="2" t="s">
        <v>9557</v>
      </c>
    </row>
    <row r="9441" spans="34:34" x14ac:dyDescent="0.2">
      <c r="AH9441" s="2" t="s">
        <v>9558</v>
      </c>
    </row>
    <row r="9442" spans="34:34" x14ac:dyDescent="0.2">
      <c r="AH9442" s="2" t="s">
        <v>9559</v>
      </c>
    </row>
    <row r="9443" spans="34:34" x14ac:dyDescent="0.2">
      <c r="AH9443" s="2" t="s">
        <v>9560</v>
      </c>
    </row>
    <row r="9444" spans="34:34" x14ac:dyDescent="0.2">
      <c r="AH9444" s="2" t="s">
        <v>9561</v>
      </c>
    </row>
    <row r="9445" spans="34:34" x14ac:dyDescent="0.2">
      <c r="AH9445" s="2" t="s">
        <v>9562</v>
      </c>
    </row>
    <row r="9446" spans="34:34" x14ac:dyDescent="0.2">
      <c r="AH9446" s="2" t="s">
        <v>9563</v>
      </c>
    </row>
    <row r="9447" spans="34:34" x14ac:dyDescent="0.2">
      <c r="AH9447" s="2" t="s">
        <v>9564</v>
      </c>
    </row>
    <row r="9448" spans="34:34" x14ac:dyDescent="0.2">
      <c r="AH9448" s="2" t="s">
        <v>9565</v>
      </c>
    </row>
    <row r="9449" spans="34:34" x14ac:dyDescent="0.2">
      <c r="AH9449" s="2" t="s">
        <v>9566</v>
      </c>
    </row>
    <row r="9450" spans="34:34" x14ac:dyDescent="0.2">
      <c r="AH9450" s="2" t="s">
        <v>9567</v>
      </c>
    </row>
    <row r="9451" spans="34:34" x14ac:dyDescent="0.2">
      <c r="AH9451" s="2" t="s">
        <v>9568</v>
      </c>
    </row>
    <row r="9452" spans="34:34" x14ac:dyDescent="0.2">
      <c r="AH9452" s="2" t="s">
        <v>9569</v>
      </c>
    </row>
    <row r="9453" spans="34:34" x14ac:dyDescent="0.2">
      <c r="AH9453" s="2" t="s">
        <v>9570</v>
      </c>
    </row>
    <row r="9454" spans="34:34" x14ac:dyDescent="0.2">
      <c r="AH9454" s="2" t="s">
        <v>9571</v>
      </c>
    </row>
    <row r="9455" spans="34:34" x14ac:dyDescent="0.2">
      <c r="AH9455" s="2" t="s">
        <v>9572</v>
      </c>
    </row>
    <row r="9456" spans="34:34" x14ac:dyDescent="0.2">
      <c r="AH9456" s="2" t="s">
        <v>9573</v>
      </c>
    </row>
    <row r="9457" spans="34:34" x14ac:dyDescent="0.2">
      <c r="AH9457" s="2" t="s">
        <v>9574</v>
      </c>
    </row>
    <row r="9458" spans="34:34" x14ac:dyDescent="0.2">
      <c r="AH9458" s="2" t="s">
        <v>9575</v>
      </c>
    </row>
    <row r="9459" spans="34:34" x14ac:dyDescent="0.2">
      <c r="AH9459" s="2" t="s">
        <v>9576</v>
      </c>
    </row>
    <row r="9460" spans="34:34" x14ac:dyDescent="0.2">
      <c r="AH9460" s="2" t="s">
        <v>9577</v>
      </c>
    </row>
    <row r="9461" spans="34:34" x14ac:dyDescent="0.2">
      <c r="AH9461" s="2" t="s">
        <v>9578</v>
      </c>
    </row>
    <row r="9462" spans="34:34" x14ac:dyDescent="0.2">
      <c r="AH9462" s="2" t="s">
        <v>9579</v>
      </c>
    </row>
    <row r="9463" spans="34:34" x14ac:dyDescent="0.2">
      <c r="AH9463" s="2" t="s">
        <v>9580</v>
      </c>
    </row>
    <row r="9464" spans="34:34" x14ac:dyDescent="0.2">
      <c r="AH9464" s="2" t="s">
        <v>9581</v>
      </c>
    </row>
    <row r="9465" spans="34:34" x14ac:dyDescent="0.2">
      <c r="AH9465" s="2" t="s">
        <v>9582</v>
      </c>
    </row>
    <row r="9466" spans="34:34" x14ac:dyDescent="0.2">
      <c r="AH9466" s="2" t="s">
        <v>9583</v>
      </c>
    </row>
    <row r="9467" spans="34:34" x14ac:dyDescent="0.2">
      <c r="AH9467" s="2" t="s">
        <v>9584</v>
      </c>
    </row>
    <row r="9468" spans="34:34" x14ac:dyDescent="0.2">
      <c r="AH9468" s="2" t="s">
        <v>9585</v>
      </c>
    </row>
    <row r="9469" spans="34:34" x14ac:dyDescent="0.2">
      <c r="AH9469" s="2" t="s">
        <v>9586</v>
      </c>
    </row>
    <row r="9470" spans="34:34" x14ac:dyDescent="0.2">
      <c r="AH9470" s="2" t="s">
        <v>9587</v>
      </c>
    </row>
    <row r="9471" spans="34:34" x14ac:dyDescent="0.2">
      <c r="AH9471" s="2" t="s">
        <v>9588</v>
      </c>
    </row>
    <row r="9472" spans="34:34" x14ac:dyDescent="0.2">
      <c r="AH9472" s="2" t="s">
        <v>9589</v>
      </c>
    </row>
    <row r="9473" spans="34:34" x14ac:dyDescent="0.2">
      <c r="AH9473" s="2" t="s">
        <v>9590</v>
      </c>
    </row>
    <row r="9474" spans="34:34" x14ac:dyDescent="0.2">
      <c r="AH9474" s="2" t="s">
        <v>9591</v>
      </c>
    </row>
    <row r="9475" spans="34:34" x14ac:dyDescent="0.2">
      <c r="AH9475" s="2" t="s">
        <v>9592</v>
      </c>
    </row>
    <row r="9476" spans="34:34" x14ac:dyDescent="0.2">
      <c r="AH9476" s="2" t="s">
        <v>9593</v>
      </c>
    </row>
    <row r="9477" spans="34:34" x14ac:dyDescent="0.2">
      <c r="AH9477" s="2" t="s">
        <v>9594</v>
      </c>
    </row>
    <row r="9478" spans="34:34" x14ac:dyDescent="0.2">
      <c r="AH9478" s="2" t="s">
        <v>9595</v>
      </c>
    </row>
    <row r="9479" spans="34:34" x14ac:dyDescent="0.2">
      <c r="AH9479" s="2" t="s">
        <v>9596</v>
      </c>
    </row>
    <row r="9480" spans="34:34" x14ac:dyDescent="0.2">
      <c r="AH9480" s="2" t="s">
        <v>9597</v>
      </c>
    </row>
    <row r="9481" spans="34:34" x14ac:dyDescent="0.2">
      <c r="AH9481" s="2" t="s">
        <v>9598</v>
      </c>
    </row>
    <row r="9482" spans="34:34" x14ac:dyDescent="0.2">
      <c r="AH9482" s="2" t="s">
        <v>9599</v>
      </c>
    </row>
    <row r="9483" spans="34:34" x14ac:dyDescent="0.2">
      <c r="AH9483" s="2" t="s">
        <v>9600</v>
      </c>
    </row>
    <row r="9484" spans="34:34" x14ac:dyDescent="0.2">
      <c r="AH9484" s="2" t="s">
        <v>9601</v>
      </c>
    </row>
    <row r="9485" spans="34:34" x14ac:dyDescent="0.2">
      <c r="AH9485" s="2" t="s">
        <v>9602</v>
      </c>
    </row>
    <row r="9486" spans="34:34" x14ac:dyDescent="0.2">
      <c r="AH9486" s="2" t="s">
        <v>9603</v>
      </c>
    </row>
    <row r="9487" spans="34:34" x14ac:dyDescent="0.2">
      <c r="AH9487" s="2" t="s">
        <v>9604</v>
      </c>
    </row>
    <row r="9488" spans="34:34" x14ac:dyDescent="0.2">
      <c r="AH9488" s="2" t="s">
        <v>9605</v>
      </c>
    </row>
    <row r="9489" spans="34:34" x14ac:dyDescent="0.2">
      <c r="AH9489" s="2" t="s">
        <v>9606</v>
      </c>
    </row>
    <row r="9490" spans="34:34" x14ac:dyDescent="0.2">
      <c r="AH9490" s="2" t="s">
        <v>9607</v>
      </c>
    </row>
    <row r="9491" spans="34:34" x14ac:dyDescent="0.2">
      <c r="AH9491" s="2" t="s">
        <v>9608</v>
      </c>
    </row>
    <row r="9492" spans="34:34" x14ac:dyDescent="0.2">
      <c r="AH9492" s="2" t="s">
        <v>9609</v>
      </c>
    </row>
    <row r="9493" spans="34:34" x14ac:dyDescent="0.2">
      <c r="AH9493" s="2" t="s">
        <v>9610</v>
      </c>
    </row>
    <row r="9494" spans="34:34" x14ac:dyDescent="0.2">
      <c r="AH9494" s="2" t="s">
        <v>9611</v>
      </c>
    </row>
    <row r="9495" spans="34:34" x14ac:dyDescent="0.2">
      <c r="AH9495" s="2" t="s">
        <v>9612</v>
      </c>
    </row>
    <row r="9496" spans="34:34" x14ac:dyDescent="0.2">
      <c r="AH9496" s="2" t="s">
        <v>9613</v>
      </c>
    </row>
    <row r="9497" spans="34:34" x14ac:dyDescent="0.2">
      <c r="AH9497" s="2" t="s">
        <v>9614</v>
      </c>
    </row>
    <row r="9498" spans="34:34" x14ac:dyDescent="0.2">
      <c r="AH9498" s="2" t="s">
        <v>9615</v>
      </c>
    </row>
    <row r="9499" spans="34:34" x14ac:dyDescent="0.2">
      <c r="AH9499" s="2" t="s">
        <v>9616</v>
      </c>
    </row>
    <row r="9500" spans="34:34" x14ac:dyDescent="0.2">
      <c r="AH9500" s="2" t="s">
        <v>9617</v>
      </c>
    </row>
    <row r="9501" spans="34:34" x14ac:dyDescent="0.2">
      <c r="AH9501" s="2" t="s">
        <v>9618</v>
      </c>
    </row>
    <row r="9502" spans="34:34" x14ac:dyDescent="0.2">
      <c r="AH9502" s="2" t="s">
        <v>9619</v>
      </c>
    </row>
    <row r="9503" spans="34:34" x14ac:dyDescent="0.2">
      <c r="AH9503" s="2" t="s">
        <v>9620</v>
      </c>
    </row>
    <row r="9504" spans="34:34" x14ac:dyDescent="0.2">
      <c r="AH9504" s="2" t="s">
        <v>9621</v>
      </c>
    </row>
    <row r="9505" spans="34:34" x14ac:dyDescent="0.2">
      <c r="AH9505" s="2" t="s">
        <v>9622</v>
      </c>
    </row>
    <row r="9506" spans="34:34" x14ac:dyDescent="0.2">
      <c r="AH9506" s="2" t="s">
        <v>9623</v>
      </c>
    </row>
    <row r="9507" spans="34:34" x14ac:dyDescent="0.2">
      <c r="AH9507" s="2" t="s">
        <v>9624</v>
      </c>
    </row>
    <row r="9508" spans="34:34" x14ac:dyDescent="0.2">
      <c r="AH9508" s="2" t="s">
        <v>9625</v>
      </c>
    </row>
    <row r="9509" spans="34:34" x14ac:dyDescent="0.2">
      <c r="AH9509" s="2" t="s">
        <v>9626</v>
      </c>
    </row>
    <row r="9510" spans="34:34" x14ac:dyDescent="0.2">
      <c r="AH9510" s="2" t="s">
        <v>9627</v>
      </c>
    </row>
    <row r="9511" spans="34:34" x14ac:dyDescent="0.2">
      <c r="AH9511" s="2" t="s">
        <v>9628</v>
      </c>
    </row>
    <row r="9512" spans="34:34" x14ac:dyDescent="0.2">
      <c r="AH9512" s="2" t="s">
        <v>9629</v>
      </c>
    </row>
    <row r="9513" spans="34:34" x14ac:dyDescent="0.2">
      <c r="AH9513" s="2" t="s">
        <v>9630</v>
      </c>
    </row>
    <row r="9514" spans="34:34" x14ac:dyDescent="0.2">
      <c r="AH9514" s="2" t="s">
        <v>9631</v>
      </c>
    </row>
    <row r="9515" spans="34:34" x14ac:dyDescent="0.2">
      <c r="AH9515" s="2" t="s">
        <v>9632</v>
      </c>
    </row>
    <row r="9516" spans="34:34" x14ac:dyDescent="0.2">
      <c r="AH9516" s="2" t="s">
        <v>9633</v>
      </c>
    </row>
    <row r="9517" spans="34:34" x14ac:dyDescent="0.2">
      <c r="AH9517" s="2" t="s">
        <v>9634</v>
      </c>
    </row>
    <row r="9518" spans="34:34" x14ac:dyDescent="0.2">
      <c r="AH9518" s="2" t="s">
        <v>9635</v>
      </c>
    </row>
    <row r="9519" spans="34:34" x14ac:dyDescent="0.2">
      <c r="AH9519" s="2" t="s">
        <v>9636</v>
      </c>
    </row>
    <row r="9520" spans="34:34" x14ac:dyDescent="0.2">
      <c r="AH9520" s="2" t="s">
        <v>9637</v>
      </c>
    </row>
    <row r="9521" spans="34:34" x14ac:dyDescent="0.2">
      <c r="AH9521" s="2" t="s">
        <v>9638</v>
      </c>
    </row>
    <row r="9522" spans="34:34" x14ac:dyDescent="0.2">
      <c r="AH9522" s="2" t="s">
        <v>9639</v>
      </c>
    </row>
    <row r="9523" spans="34:34" x14ac:dyDescent="0.2">
      <c r="AH9523" s="2" t="s">
        <v>9640</v>
      </c>
    </row>
    <row r="9524" spans="34:34" x14ac:dyDescent="0.2">
      <c r="AH9524" s="2" t="s">
        <v>9641</v>
      </c>
    </row>
    <row r="9525" spans="34:34" x14ac:dyDescent="0.2">
      <c r="AH9525" s="2" t="s">
        <v>9642</v>
      </c>
    </row>
    <row r="9526" spans="34:34" x14ac:dyDescent="0.2">
      <c r="AH9526" s="2" t="s">
        <v>9643</v>
      </c>
    </row>
    <row r="9527" spans="34:34" x14ac:dyDescent="0.2">
      <c r="AH9527" s="2" t="s">
        <v>9644</v>
      </c>
    </row>
    <row r="9528" spans="34:34" x14ac:dyDescent="0.2">
      <c r="AH9528" s="2" t="s">
        <v>9645</v>
      </c>
    </row>
    <row r="9529" spans="34:34" x14ac:dyDescent="0.2">
      <c r="AH9529" s="2" t="s">
        <v>9646</v>
      </c>
    </row>
    <row r="9530" spans="34:34" x14ac:dyDescent="0.2">
      <c r="AH9530" s="2" t="s">
        <v>9647</v>
      </c>
    </row>
    <row r="9531" spans="34:34" x14ac:dyDescent="0.2">
      <c r="AH9531" s="2" t="s">
        <v>9648</v>
      </c>
    </row>
    <row r="9532" spans="34:34" x14ac:dyDescent="0.2">
      <c r="AH9532" s="2" t="s">
        <v>9649</v>
      </c>
    </row>
    <row r="9533" spans="34:34" x14ac:dyDescent="0.2">
      <c r="AH9533" s="2" t="s">
        <v>9650</v>
      </c>
    </row>
    <row r="9534" spans="34:34" x14ac:dyDescent="0.2">
      <c r="AH9534" s="2" t="s">
        <v>9651</v>
      </c>
    </row>
    <row r="9535" spans="34:34" x14ac:dyDescent="0.2">
      <c r="AH9535" s="2" t="s">
        <v>9652</v>
      </c>
    </row>
    <row r="9536" spans="34:34" x14ac:dyDescent="0.2">
      <c r="AH9536" s="2" t="s">
        <v>9653</v>
      </c>
    </row>
    <row r="9537" spans="34:34" x14ac:dyDescent="0.2">
      <c r="AH9537" s="2" t="s">
        <v>9654</v>
      </c>
    </row>
    <row r="9538" spans="34:34" x14ac:dyDescent="0.2">
      <c r="AH9538" s="2" t="s">
        <v>9655</v>
      </c>
    </row>
    <row r="9539" spans="34:34" x14ac:dyDescent="0.2">
      <c r="AH9539" s="2" t="s">
        <v>9656</v>
      </c>
    </row>
    <row r="9540" spans="34:34" x14ac:dyDescent="0.2">
      <c r="AH9540" s="2" t="s">
        <v>9657</v>
      </c>
    </row>
    <row r="9541" spans="34:34" x14ac:dyDescent="0.2">
      <c r="AH9541" s="2" t="s">
        <v>9658</v>
      </c>
    </row>
    <row r="9542" spans="34:34" x14ac:dyDescent="0.2">
      <c r="AH9542" s="2" t="s">
        <v>9659</v>
      </c>
    </row>
    <row r="9543" spans="34:34" x14ac:dyDescent="0.2">
      <c r="AH9543" s="2" t="s">
        <v>9660</v>
      </c>
    </row>
    <row r="9544" spans="34:34" x14ac:dyDescent="0.2">
      <c r="AH9544" s="2" t="s">
        <v>9661</v>
      </c>
    </row>
    <row r="9545" spans="34:34" x14ac:dyDescent="0.2">
      <c r="AH9545" s="2" t="s">
        <v>9662</v>
      </c>
    </row>
    <row r="9546" spans="34:34" x14ac:dyDescent="0.2">
      <c r="AH9546" s="2" t="s">
        <v>9663</v>
      </c>
    </row>
    <row r="9547" spans="34:34" x14ac:dyDescent="0.2">
      <c r="AH9547" s="2" t="s">
        <v>9664</v>
      </c>
    </row>
    <row r="9548" spans="34:34" x14ac:dyDescent="0.2">
      <c r="AH9548" s="2" t="s">
        <v>9665</v>
      </c>
    </row>
    <row r="9549" spans="34:34" x14ac:dyDescent="0.2">
      <c r="AH9549" s="2" t="s">
        <v>9666</v>
      </c>
    </row>
    <row r="9550" spans="34:34" x14ac:dyDescent="0.2">
      <c r="AH9550" s="2" t="s">
        <v>9667</v>
      </c>
    </row>
    <row r="9551" spans="34:34" x14ac:dyDescent="0.2">
      <c r="AH9551" s="2" t="s">
        <v>9668</v>
      </c>
    </row>
    <row r="9552" spans="34:34" x14ac:dyDescent="0.2">
      <c r="AH9552" s="2" t="s">
        <v>9669</v>
      </c>
    </row>
    <row r="9553" spans="34:34" x14ac:dyDescent="0.2">
      <c r="AH9553" s="2" t="s">
        <v>9670</v>
      </c>
    </row>
    <row r="9554" spans="34:34" x14ac:dyDescent="0.2">
      <c r="AH9554" s="2" t="s">
        <v>9671</v>
      </c>
    </row>
    <row r="9555" spans="34:34" x14ac:dyDescent="0.2">
      <c r="AH9555" s="2" t="s">
        <v>9672</v>
      </c>
    </row>
    <row r="9556" spans="34:34" x14ac:dyDescent="0.2">
      <c r="AH9556" s="2" t="s">
        <v>9673</v>
      </c>
    </row>
    <row r="9557" spans="34:34" x14ac:dyDescent="0.2">
      <c r="AH9557" s="2" t="s">
        <v>9674</v>
      </c>
    </row>
    <row r="9558" spans="34:34" x14ac:dyDescent="0.2">
      <c r="AH9558" s="2" t="s">
        <v>9675</v>
      </c>
    </row>
    <row r="9559" spans="34:34" x14ac:dyDescent="0.2">
      <c r="AH9559" s="2" t="s">
        <v>9676</v>
      </c>
    </row>
    <row r="9560" spans="34:34" x14ac:dyDescent="0.2">
      <c r="AH9560" s="2" t="s">
        <v>9677</v>
      </c>
    </row>
    <row r="9561" spans="34:34" x14ac:dyDescent="0.2">
      <c r="AH9561" s="2" t="s">
        <v>9678</v>
      </c>
    </row>
    <row r="9562" spans="34:34" x14ac:dyDescent="0.2">
      <c r="AH9562" s="2" t="s">
        <v>9679</v>
      </c>
    </row>
    <row r="9563" spans="34:34" x14ac:dyDescent="0.2">
      <c r="AH9563" s="2" t="s">
        <v>9680</v>
      </c>
    </row>
    <row r="9564" spans="34:34" x14ac:dyDescent="0.2">
      <c r="AH9564" s="2" t="s">
        <v>9681</v>
      </c>
    </row>
    <row r="9565" spans="34:34" x14ac:dyDescent="0.2">
      <c r="AH9565" s="2" t="s">
        <v>9682</v>
      </c>
    </row>
    <row r="9566" spans="34:34" x14ac:dyDescent="0.2">
      <c r="AH9566" s="2" t="s">
        <v>9683</v>
      </c>
    </row>
    <row r="9567" spans="34:34" x14ac:dyDescent="0.2">
      <c r="AH9567" s="2" t="s">
        <v>9684</v>
      </c>
    </row>
    <row r="9568" spans="34:34" x14ac:dyDescent="0.2">
      <c r="AH9568" s="2" t="s">
        <v>9685</v>
      </c>
    </row>
    <row r="9569" spans="34:34" x14ac:dyDescent="0.2">
      <c r="AH9569" s="2" t="s">
        <v>9686</v>
      </c>
    </row>
    <row r="9570" spans="34:34" x14ac:dyDescent="0.2">
      <c r="AH9570" s="2" t="s">
        <v>9687</v>
      </c>
    </row>
    <row r="9571" spans="34:34" x14ac:dyDescent="0.2">
      <c r="AH9571" s="2" t="s">
        <v>9688</v>
      </c>
    </row>
    <row r="9572" spans="34:34" x14ac:dyDescent="0.2">
      <c r="AH9572" s="2" t="s">
        <v>9689</v>
      </c>
    </row>
    <row r="9573" spans="34:34" x14ac:dyDescent="0.2">
      <c r="AH9573" s="2" t="s">
        <v>9690</v>
      </c>
    </row>
    <row r="9574" spans="34:34" x14ac:dyDescent="0.2">
      <c r="AH9574" s="2" t="s">
        <v>9691</v>
      </c>
    </row>
    <row r="9575" spans="34:34" x14ac:dyDescent="0.2">
      <c r="AH9575" s="2" t="s">
        <v>9692</v>
      </c>
    </row>
    <row r="9576" spans="34:34" x14ac:dyDescent="0.2">
      <c r="AH9576" s="2" t="s">
        <v>9693</v>
      </c>
    </row>
    <row r="9577" spans="34:34" x14ac:dyDescent="0.2">
      <c r="AH9577" s="2" t="s">
        <v>9694</v>
      </c>
    </row>
    <row r="9578" spans="34:34" x14ac:dyDescent="0.2">
      <c r="AH9578" s="2" t="s">
        <v>9695</v>
      </c>
    </row>
    <row r="9579" spans="34:34" x14ac:dyDescent="0.2">
      <c r="AH9579" s="2" t="s">
        <v>9696</v>
      </c>
    </row>
    <row r="9580" spans="34:34" x14ac:dyDescent="0.2">
      <c r="AH9580" s="2" t="s">
        <v>9697</v>
      </c>
    </row>
    <row r="9581" spans="34:34" x14ac:dyDescent="0.2">
      <c r="AH9581" s="2" t="s">
        <v>9698</v>
      </c>
    </row>
    <row r="9582" spans="34:34" x14ac:dyDescent="0.2">
      <c r="AH9582" s="2" t="s">
        <v>9699</v>
      </c>
    </row>
    <row r="9583" spans="34:34" x14ac:dyDescent="0.2">
      <c r="AH9583" s="2" t="s">
        <v>9700</v>
      </c>
    </row>
    <row r="9584" spans="34:34" x14ac:dyDescent="0.2">
      <c r="AH9584" s="2" t="s">
        <v>9701</v>
      </c>
    </row>
    <row r="9585" spans="34:34" x14ac:dyDescent="0.2">
      <c r="AH9585" s="2" t="s">
        <v>9702</v>
      </c>
    </row>
    <row r="9586" spans="34:34" x14ac:dyDescent="0.2">
      <c r="AH9586" s="2" t="s">
        <v>9703</v>
      </c>
    </row>
    <row r="9587" spans="34:34" x14ac:dyDescent="0.2">
      <c r="AH9587" s="2" t="s">
        <v>9704</v>
      </c>
    </row>
    <row r="9588" spans="34:34" x14ac:dyDescent="0.2">
      <c r="AH9588" s="2" t="s">
        <v>9705</v>
      </c>
    </row>
    <row r="9589" spans="34:34" x14ac:dyDescent="0.2">
      <c r="AH9589" s="2" t="s">
        <v>9706</v>
      </c>
    </row>
    <row r="9590" spans="34:34" x14ac:dyDescent="0.2">
      <c r="AH9590" s="2" t="s">
        <v>9707</v>
      </c>
    </row>
    <row r="9591" spans="34:34" x14ac:dyDescent="0.2">
      <c r="AH9591" s="2" t="s">
        <v>9708</v>
      </c>
    </row>
    <row r="9592" spans="34:34" x14ac:dyDescent="0.2">
      <c r="AH9592" s="2" t="s">
        <v>9709</v>
      </c>
    </row>
    <row r="9593" spans="34:34" x14ac:dyDescent="0.2">
      <c r="AH9593" s="2" t="s">
        <v>9710</v>
      </c>
    </row>
    <row r="9594" spans="34:34" x14ac:dyDescent="0.2">
      <c r="AH9594" s="2" t="s">
        <v>9711</v>
      </c>
    </row>
    <row r="9595" spans="34:34" x14ac:dyDescent="0.2">
      <c r="AH9595" s="2" t="s">
        <v>9712</v>
      </c>
    </row>
    <row r="9596" spans="34:34" x14ac:dyDescent="0.2">
      <c r="AH9596" s="2" t="s">
        <v>9713</v>
      </c>
    </row>
    <row r="9597" spans="34:34" x14ac:dyDescent="0.2">
      <c r="AH9597" s="2" t="s">
        <v>9714</v>
      </c>
    </row>
    <row r="9598" spans="34:34" x14ac:dyDescent="0.2">
      <c r="AH9598" s="2" t="s">
        <v>9715</v>
      </c>
    </row>
    <row r="9599" spans="34:34" x14ac:dyDescent="0.2">
      <c r="AH9599" s="2" t="s">
        <v>9716</v>
      </c>
    </row>
    <row r="9600" spans="34:34" x14ac:dyDescent="0.2">
      <c r="AH9600" s="2" t="s">
        <v>9717</v>
      </c>
    </row>
    <row r="9601" spans="34:34" x14ac:dyDescent="0.2">
      <c r="AH9601" s="2" t="s">
        <v>9718</v>
      </c>
    </row>
    <row r="9602" spans="34:34" x14ac:dyDescent="0.2">
      <c r="AH9602" s="2" t="s">
        <v>9719</v>
      </c>
    </row>
    <row r="9603" spans="34:34" x14ac:dyDescent="0.2">
      <c r="AH9603" s="2" t="s">
        <v>9720</v>
      </c>
    </row>
    <row r="9604" spans="34:34" x14ac:dyDescent="0.2">
      <c r="AH9604" s="2" t="s">
        <v>9721</v>
      </c>
    </row>
    <row r="9605" spans="34:34" x14ac:dyDescent="0.2">
      <c r="AH9605" s="2" t="s">
        <v>9722</v>
      </c>
    </row>
    <row r="9606" spans="34:34" x14ac:dyDescent="0.2">
      <c r="AH9606" s="2" t="s">
        <v>9723</v>
      </c>
    </row>
    <row r="9607" spans="34:34" x14ac:dyDescent="0.2">
      <c r="AH9607" s="2" t="s">
        <v>9724</v>
      </c>
    </row>
    <row r="9608" spans="34:34" x14ac:dyDescent="0.2">
      <c r="AH9608" s="2" t="s">
        <v>9725</v>
      </c>
    </row>
    <row r="9609" spans="34:34" x14ac:dyDescent="0.2">
      <c r="AH9609" s="2" t="s">
        <v>9726</v>
      </c>
    </row>
    <row r="9610" spans="34:34" x14ac:dyDescent="0.2">
      <c r="AH9610" s="2" t="s">
        <v>9727</v>
      </c>
    </row>
    <row r="9611" spans="34:34" x14ac:dyDescent="0.2">
      <c r="AH9611" s="2" t="s">
        <v>9728</v>
      </c>
    </row>
    <row r="9612" spans="34:34" x14ac:dyDescent="0.2">
      <c r="AH9612" s="2" t="s">
        <v>9729</v>
      </c>
    </row>
    <row r="9613" spans="34:34" x14ac:dyDescent="0.2">
      <c r="AH9613" s="2" t="s">
        <v>9730</v>
      </c>
    </row>
    <row r="9614" spans="34:34" x14ac:dyDescent="0.2">
      <c r="AH9614" s="2" t="s">
        <v>9731</v>
      </c>
    </row>
    <row r="9615" spans="34:34" x14ac:dyDescent="0.2">
      <c r="AH9615" s="2" t="s">
        <v>9732</v>
      </c>
    </row>
    <row r="9616" spans="34:34" x14ac:dyDescent="0.2">
      <c r="AH9616" s="2" t="s">
        <v>9733</v>
      </c>
    </row>
    <row r="9617" spans="34:34" x14ac:dyDescent="0.2">
      <c r="AH9617" s="2" t="s">
        <v>9734</v>
      </c>
    </row>
    <row r="9618" spans="34:34" x14ac:dyDescent="0.2">
      <c r="AH9618" s="2" t="s">
        <v>9735</v>
      </c>
    </row>
    <row r="9619" spans="34:34" x14ac:dyDescent="0.2">
      <c r="AH9619" s="2" t="s">
        <v>9736</v>
      </c>
    </row>
    <row r="9620" spans="34:34" x14ac:dyDescent="0.2">
      <c r="AH9620" s="2" t="s">
        <v>9737</v>
      </c>
    </row>
    <row r="9621" spans="34:34" x14ac:dyDescent="0.2">
      <c r="AH9621" s="2" t="s">
        <v>9738</v>
      </c>
    </row>
    <row r="9622" spans="34:34" x14ac:dyDescent="0.2">
      <c r="AH9622" s="2" t="s">
        <v>9739</v>
      </c>
    </row>
    <row r="9623" spans="34:34" x14ac:dyDescent="0.2">
      <c r="AH9623" s="2" t="s">
        <v>9740</v>
      </c>
    </row>
    <row r="9624" spans="34:34" x14ac:dyDescent="0.2">
      <c r="AH9624" s="2" t="s">
        <v>9741</v>
      </c>
    </row>
    <row r="9625" spans="34:34" x14ac:dyDescent="0.2">
      <c r="AH9625" s="2" t="s">
        <v>9742</v>
      </c>
    </row>
    <row r="9626" spans="34:34" x14ac:dyDescent="0.2">
      <c r="AH9626" s="2" t="s">
        <v>9743</v>
      </c>
    </row>
    <row r="9627" spans="34:34" x14ac:dyDescent="0.2">
      <c r="AH9627" s="2" t="s">
        <v>9744</v>
      </c>
    </row>
    <row r="9628" spans="34:34" x14ac:dyDescent="0.2">
      <c r="AH9628" s="2" t="s">
        <v>9745</v>
      </c>
    </row>
    <row r="9629" spans="34:34" x14ac:dyDescent="0.2">
      <c r="AH9629" s="2" t="s">
        <v>9746</v>
      </c>
    </row>
    <row r="9630" spans="34:34" x14ac:dyDescent="0.2">
      <c r="AH9630" s="2" t="s">
        <v>9747</v>
      </c>
    </row>
    <row r="9631" spans="34:34" x14ac:dyDescent="0.2">
      <c r="AH9631" s="2" t="s">
        <v>9748</v>
      </c>
    </row>
    <row r="9632" spans="34:34" x14ac:dyDescent="0.2">
      <c r="AH9632" s="2" t="s">
        <v>9749</v>
      </c>
    </row>
    <row r="9633" spans="34:34" x14ac:dyDescent="0.2">
      <c r="AH9633" s="2" t="s">
        <v>9750</v>
      </c>
    </row>
    <row r="9634" spans="34:34" x14ac:dyDescent="0.2">
      <c r="AH9634" s="2" t="s">
        <v>9751</v>
      </c>
    </row>
    <row r="9635" spans="34:34" x14ac:dyDescent="0.2">
      <c r="AH9635" s="2" t="s">
        <v>9752</v>
      </c>
    </row>
    <row r="9636" spans="34:34" x14ac:dyDescent="0.2">
      <c r="AH9636" s="2" t="s">
        <v>9753</v>
      </c>
    </row>
    <row r="9637" spans="34:34" x14ac:dyDescent="0.2">
      <c r="AH9637" s="2" t="s">
        <v>9754</v>
      </c>
    </row>
    <row r="9638" spans="34:34" x14ac:dyDescent="0.2">
      <c r="AH9638" s="2" t="s">
        <v>9755</v>
      </c>
    </row>
    <row r="9639" spans="34:34" x14ac:dyDescent="0.2">
      <c r="AH9639" s="2" t="s">
        <v>9756</v>
      </c>
    </row>
    <row r="9640" spans="34:34" x14ac:dyDescent="0.2">
      <c r="AH9640" s="2" t="s">
        <v>9757</v>
      </c>
    </row>
    <row r="9641" spans="34:34" x14ac:dyDescent="0.2">
      <c r="AH9641" s="2" t="s">
        <v>9758</v>
      </c>
    </row>
    <row r="9642" spans="34:34" x14ac:dyDescent="0.2">
      <c r="AH9642" s="2" t="s">
        <v>9759</v>
      </c>
    </row>
    <row r="9643" spans="34:34" x14ac:dyDescent="0.2">
      <c r="AH9643" s="2" t="s">
        <v>9760</v>
      </c>
    </row>
    <row r="9644" spans="34:34" x14ac:dyDescent="0.2">
      <c r="AH9644" s="2" t="s">
        <v>9761</v>
      </c>
    </row>
    <row r="9645" spans="34:34" x14ac:dyDescent="0.2">
      <c r="AH9645" s="2" t="s">
        <v>9762</v>
      </c>
    </row>
    <row r="9646" spans="34:34" x14ac:dyDescent="0.2">
      <c r="AH9646" s="2" t="s">
        <v>9763</v>
      </c>
    </row>
    <row r="9647" spans="34:34" x14ac:dyDescent="0.2">
      <c r="AH9647" s="2" t="s">
        <v>9764</v>
      </c>
    </row>
    <row r="9648" spans="34:34" x14ac:dyDescent="0.2">
      <c r="AH9648" s="2" t="s">
        <v>9765</v>
      </c>
    </row>
    <row r="9649" spans="34:34" x14ac:dyDescent="0.2">
      <c r="AH9649" s="2" t="s">
        <v>9766</v>
      </c>
    </row>
    <row r="9650" spans="34:34" x14ac:dyDescent="0.2">
      <c r="AH9650" s="2" t="s">
        <v>9767</v>
      </c>
    </row>
    <row r="9651" spans="34:34" x14ac:dyDescent="0.2">
      <c r="AH9651" s="2" t="s">
        <v>9768</v>
      </c>
    </row>
    <row r="9652" spans="34:34" x14ac:dyDescent="0.2">
      <c r="AH9652" s="2" t="s">
        <v>9769</v>
      </c>
    </row>
    <row r="9653" spans="34:34" x14ac:dyDescent="0.2">
      <c r="AH9653" s="2" t="s">
        <v>9770</v>
      </c>
    </row>
    <row r="9654" spans="34:34" x14ac:dyDescent="0.2">
      <c r="AH9654" s="2" t="s">
        <v>9771</v>
      </c>
    </row>
    <row r="9655" spans="34:34" x14ac:dyDescent="0.2">
      <c r="AH9655" s="2" t="s">
        <v>9772</v>
      </c>
    </row>
    <row r="9656" spans="34:34" x14ac:dyDescent="0.2">
      <c r="AH9656" s="2" t="s">
        <v>9773</v>
      </c>
    </row>
    <row r="9657" spans="34:34" x14ac:dyDescent="0.2">
      <c r="AH9657" s="2" t="s">
        <v>9774</v>
      </c>
    </row>
    <row r="9658" spans="34:34" x14ac:dyDescent="0.2">
      <c r="AH9658" s="2" t="s">
        <v>9775</v>
      </c>
    </row>
    <row r="9659" spans="34:34" x14ac:dyDescent="0.2">
      <c r="AH9659" s="2" t="s">
        <v>9776</v>
      </c>
    </row>
    <row r="9660" spans="34:34" x14ac:dyDescent="0.2">
      <c r="AH9660" s="2" t="s">
        <v>9777</v>
      </c>
    </row>
    <row r="9661" spans="34:34" x14ac:dyDescent="0.2">
      <c r="AH9661" s="2" t="s">
        <v>9778</v>
      </c>
    </row>
    <row r="9662" spans="34:34" x14ac:dyDescent="0.2">
      <c r="AH9662" s="2" t="s">
        <v>9779</v>
      </c>
    </row>
    <row r="9663" spans="34:34" x14ac:dyDescent="0.2">
      <c r="AH9663" s="2" t="s">
        <v>9780</v>
      </c>
    </row>
    <row r="9664" spans="34:34" x14ac:dyDescent="0.2">
      <c r="AH9664" s="2" t="s">
        <v>9781</v>
      </c>
    </row>
    <row r="9665" spans="34:34" x14ac:dyDescent="0.2">
      <c r="AH9665" s="2" t="s">
        <v>9782</v>
      </c>
    </row>
    <row r="9666" spans="34:34" x14ac:dyDescent="0.2">
      <c r="AH9666" s="2" t="s">
        <v>9783</v>
      </c>
    </row>
    <row r="9667" spans="34:34" x14ac:dyDescent="0.2">
      <c r="AH9667" s="2" t="s">
        <v>9784</v>
      </c>
    </row>
    <row r="9668" spans="34:34" x14ac:dyDescent="0.2">
      <c r="AH9668" s="2" t="s">
        <v>9785</v>
      </c>
    </row>
    <row r="9669" spans="34:34" x14ac:dyDescent="0.2">
      <c r="AH9669" s="2" t="s">
        <v>9786</v>
      </c>
    </row>
    <row r="9670" spans="34:34" x14ac:dyDescent="0.2">
      <c r="AH9670" s="2" t="s">
        <v>9787</v>
      </c>
    </row>
    <row r="9671" spans="34:34" x14ac:dyDescent="0.2">
      <c r="AH9671" s="2" t="s">
        <v>9788</v>
      </c>
    </row>
    <row r="9672" spans="34:34" x14ac:dyDescent="0.2">
      <c r="AH9672" s="2" t="s">
        <v>9789</v>
      </c>
    </row>
    <row r="9673" spans="34:34" x14ac:dyDescent="0.2">
      <c r="AH9673" s="2" t="s">
        <v>9790</v>
      </c>
    </row>
    <row r="9674" spans="34:34" x14ac:dyDescent="0.2">
      <c r="AH9674" s="2" t="s">
        <v>9791</v>
      </c>
    </row>
    <row r="9675" spans="34:34" x14ac:dyDescent="0.2">
      <c r="AH9675" s="2" t="s">
        <v>9792</v>
      </c>
    </row>
    <row r="9676" spans="34:34" x14ac:dyDescent="0.2">
      <c r="AH9676" s="2" t="s">
        <v>9793</v>
      </c>
    </row>
    <row r="9677" spans="34:34" x14ac:dyDescent="0.2">
      <c r="AH9677" s="2" t="s">
        <v>9794</v>
      </c>
    </row>
    <row r="9678" spans="34:34" x14ac:dyDescent="0.2">
      <c r="AH9678" s="2" t="s">
        <v>9795</v>
      </c>
    </row>
    <row r="9679" spans="34:34" x14ac:dyDescent="0.2">
      <c r="AH9679" s="2" t="s">
        <v>9796</v>
      </c>
    </row>
    <row r="9680" spans="34:34" x14ac:dyDescent="0.2">
      <c r="AH9680" s="2" t="s">
        <v>9797</v>
      </c>
    </row>
    <row r="9681" spans="34:34" x14ac:dyDescent="0.2">
      <c r="AH9681" s="2" t="s">
        <v>9798</v>
      </c>
    </row>
    <row r="9682" spans="34:34" x14ac:dyDescent="0.2">
      <c r="AH9682" s="2" t="s">
        <v>14</v>
      </c>
    </row>
    <row r="9683" spans="34:34" x14ac:dyDescent="0.2">
      <c r="AH9683" s="2" t="s">
        <v>9799</v>
      </c>
    </row>
    <row r="9684" spans="34:34" x14ac:dyDescent="0.2">
      <c r="AH9684" s="2" t="s">
        <v>9800</v>
      </c>
    </row>
    <row r="9685" spans="34:34" x14ac:dyDescent="0.2">
      <c r="AH9685" s="2" t="s">
        <v>9801</v>
      </c>
    </row>
    <row r="9686" spans="34:34" x14ac:dyDescent="0.2">
      <c r="AH9686" s="2" t="s">
        <v>9802</v>
      </c>
    </row>
    <row r="9687" spans="34:34" x14ac:dyDescent="0.2">
      <c r="AH9687" s="2" t="s">
        <v>9803</v>
      </c>
    </row>
    <row r="9688" spans="34:34" x14ac:dyDescent="0.2">
      <c r="AH9688" s="2" t="s">
        <v>9804</v>
      </c>
    </row>
    <row r="9689" spans="34:34" x14ac:dyDescent="0.2">
      <c r="AH9689" s="2" t="s">
        <v>9805</v>
      </c>
    </row>
    <row r="9690" spans="34:34" x14ac:dyDescent="0.2">
      <c r="AH9690" s="2" t="s">
        <v>9806</v>
      </c>
    </row>
    <row r="9691" spans="34:34" x14ac:dyDescent="0.2">
      <c r="AH9691" s="2" t="s">
        <v>9807</v>
      </c>
    </row>
    <row r="9692" spans="34:34" x14ac:dyDescent="0.2">
      <c r="AH9692" s="2" t="s">
        <v>9808</v>
      </c>
    </row>
    <row r="9693" spans="34:34" x14ac:dyDescent="0.2">
      <c r="AH9693" s="2" t="s">
        <v>9809</v>
      </c>
    </row>
    <row r="9694" spans="34:34" x14ac:dyDescent="0.2">
      <c r="AH9694" s="2" t="s">
        <v>9810</v>
      </c>
    </row>
    <row r="9695" spans="34:34" x14ac:dyDescent="0.2">
      <c r="AH9695" s="2" t="s">
        <v>9811</v>
      </c>
    </row>
    <row r="9696" spans="34:34" x14ac:dyDescent="0.2">
      <c r="AH9696" s="2" t="s">
        <v>9812</v>
      </c>
    </row>
    <row r="9697" spans="34:34" x14ac:dyDescent="0.2">
      <c r="AH9697" s="2" t="s">
        <v>9813</v>
      </c>
    </row>
    <row r="9698" spans="34:34" x14ac:dyDescent="0.2">
      <c r="AH9698" s="2" t="s">
        <v>9814</v>
      </c>
    </row>
    <row r="9699" spans="34:34" x14ac:dyDescent="0.2">
      <c r="AH9699" s="2" t="s">
        <v>9815</v>
      </c>
    </row>
    <row r="9700" spans="34:34" x14ac:dyDescent="0.2">
      <c r="AH9700" s="2" t="s">
        <v>9816</v>
      </c>
    </row>
    <row r="9701" spans="34:34" x14ac:dyDescent="0.2">
      <c r="AH9701" s="2" t="s">
        <v>9817</v>
      </c>
    </row>
    <row r="9702" spans="34:34" x14ac:dyDescent="0.2">
      <c r="AH9702" s="2" t="s">
        <v>9818</v>
      </c>
    </row>
    <row r="9703" spans="34:34" x14ac:dyDescent="0.2">
      <c r="AH9703" s="2" t="s">
        <v>9819</v>
      </c>
    </row>
    <row r="9704" spans="34:34" x14ac:dyDescent="0.2">
      <c r="AH9704" s="2" t="s">
        <v>9820</v>
      </c>
    </row>
    <row r="9705" spans="34:34" x14ac:dyDescent="0.2">
      <c r="AH9705" s="2" t="s">
        <v>9821</v>
      </c>
    </row>
    <row r="9706" spans="34:34" x14ac:dyDescent="0.2">
      <c r="AH9706" s="2" t="s">
        <v>9822</v>
      </c>
    </row>
    <row r="9707" spans="34:34" x14ac:dyDescent="0.2">
      <c r="AH9707" s="2" t="s">
        <v>9823</v>
      </c>
    </row>
    <row r="9708" spans="34:34" x14ac:dyDescent="0.2">
      <c r="AH9708" s="2" t="s">
        <v>9824</v>
      </c>
    </row>
    <row r="9709" spans="34:34" x14ac:dyDescent="0.2">
      <c r="AH9709" s="2" t="s">
        <v>9825</v>
      </c>
    </row>
    <row r="9710" spans="34:34" x14ac:dyDescent="0.2">
      <c r="AH9710" s="2" t="s">
        <v>9826</v>
      </c>
    </row>
    <row r="9711" spans="34:34" x14ac:dyDescent="0.2">
      <c r="AH9711" s="2" t="s">
        <v>9827</v>
      </c>
    </row>
    <row r="9712" spans="34:34" x14ac:dyDescent="0.2">
      <c r="AH9712" s="2" t="s">
        <v>9828</v>
      </c>
    </row>
    <row r="9713" spans="34:34" x14ac:dyDescent="0.2">
      <c r="AH9713" s="2" t="s">
        <v>9829</v>
      </c>
    </row>
    <row r="9714" spans="34:34" x14ac:dyDescent="0.2">
      <c r="AH9714" s="2" t="s">
        <v>9830</v>
      </c>
    </row>
    <row r="9715" spans="34:34" x14ac:dyDescent="0.2">
      <c r="AH9715" s="2" t="s">
        <v>9831</v>
      </c>
    </row>
    <row r="9716" spans="34:34" x14ac:dyDescent="0.2">
      <c r="AH9716" s="2" t="s">
        <v>9832</v>
      </c>
    </row>
    <row r="9717" spans="34:34" x14ac:dyDescent="0.2">
      <c r="AH9717" s="2" t="s">
        <v>9833</v>
      </c>
    </row>
    <row r="9718" spans="34:34" x14ac:dyDescent="0.2">
      <c r="AH9718" s="2" t="s">
        <v>9834</v>
      </c>
    </row>
    <row r="9719" spans="34:34" x14ac:dyDescent="0.2">
      <c r="AH9719" s="2" t="s">
        <v>9835</v>
      </c>
    </row>
    <row r="9720" spans="34:34" x14ac:dyDescent="0.2">
      <c r="AH9720" s="2" t="s">
        <v>9836</v>
      </c>
    </row>
    <row r="9721" spans="34:34" x14ac:dyDescent="0.2">
      <c r="AH9721" s="2" t="s">
        <v>9837</v>
      </c>
    </row>
    <row r="9722" spans="34:34" x14ac:dyDescent="0.2">
      <c r="AH9722" s="2" t="s">
        <v>9838</v>
      </c>
    </row>
    <row r="9723" spans="34:34" x14ac:dyDescent="0.2">
      <c r="AH9723" s="2" t="s">
        <v>9839</v>
      </c>
    </row>
    <row r="9724" spans="34:34" x14ac:dyDescent="0.2">
      <c r="AH9724" s="2" t="s">
        <v>9840</v>
      </c>
    </row>
    <row r="9725" spans="34:34" x14ac:dyDescent="0.2">
      <c r="AH9725" s="2" t="s">
        <v>9841</v>
      </c>
    </row>
    <row r="9726" spans="34:34" x14ac:dyDescent="0.2">
      <c r="AH9726" s="2" t="s">
        <v>9842</v>
      </c>
    </row>
    <row r="9727" spans="34:34" x14ac:dyDescent="0.2">
      <c r="AH9727" s="2" t="s">
        <v>9843</v>
      </c>
    </row>
    <row r="9728" spans="34:34" x14ac:dyDescent="0.2">
      <c r="AH9728" s="2" t="s">
        <v>9844</v>
      </c>
    </row>
    <row r="9729" spans="34:34" x14ac:dyDescent="0.2">
      <c r="AH9729" s="2" t="s">
        <v>9845</v>
      </c>
    </row>
    <row r="9730" spans="34:34" x14ac:dyDescent="0.2">
      <c r="AH9730" s="2" t="s">
        <v>9846</v>
      </c>
    </row>
    <row r="9731" spans="34:34" x14ac:dyDescent="0.2">
      <c r="AH9731" s="2" t="s">
        <v>9847</v>
      </c>
    </row>
    <row r="9732" spans="34:34" x14ac:dyDescent="0.2">
      <c r="AH9732" s="2" t="s">
        <v>9848</v>
      </c>
    </row>
    <row r="9733" spans="34:34" x14ac:dyDescent="0.2">
      <c r="AH9733" s="2" t="s">
        <v>9849</v>
      </c>
    </row>
    <row r="9734" spans="34:34" x14ac:dyDescent="0.2">
      <c r="AH9734" s="2" t="s">
        <v>9850</v>
      </c>
    </row>
    <row r="9735" spans="34:34" x14ac:dyDescent="0.2">
      <c r="AH9735" s="2" t="s">
        <v>9851</v>
      </c>
    </row>
    <row r="9736" spans="34:34" x14ac:dyDescent="0.2">
      <c r="AH9736" s="2" t="s">
        <v>9852</v>
      </c>
    </row>
    <row r="9737" spans="34:34" x14ac:dyDescent="0.2">
      <c r="AH9737" s="2" t="s">
        <v>9853</v>
      </c>
    </row>
    <row r="9738" spans="34:34" x14ac:dyDescent="0.2">
      <c r="AH9738" s="2" t="s">
        <v>9854</v>
      </c>
    </row>
    <row r="9739" spans="34:34" x14ac:dyDescent="0.2">
      <c r="AH9739" s="2" t="s">
        <v>9855</v>
      </c>
    </row>
    <row r="9740" spans="34:34" x14ac:dyDescent="0.2">
      <c r="AH9740" s="2" t="s">
        <v>9856</v>
      </c>
    </row>
    <row r="9741" spans="34:34" x14ac:dyDescent="0.2">
      <c r="AH9741" s="2" t="s">
        <v>9857</v>
      </c>
    </row>
    <row r="9742" spans="34:34" x14ac:dyDescent="0.2">
      <c r="AH9742" s="2" t="s">
        <v>9858</v>
      </c>
    </row>
    <row r="9743" spans="34:34" x14ac:dyDescent="0.2">
      <c r="AH9743" s="2" t="s">
        <v>9859</v>
      </c>
    </row>
    <row r="9744" spans="34:34" x14ac:dyDescent="0.2">
      <c r="AH9744" s="2" t="s">
        <v>9860</v>
      </c>
    </row>
    <row r="9745" spans="34:34" x14ac:dyDescent="0.2">
      <c r="AH9745" s="2" t="s">
        <v>9861</v>
      </c>
    </row>
    <row r="9746" spans="34:34" x14ac:dyDescent="0.2">
      <c r="AH9746" s="2" t="s">
        <v>9862</v>
      </c>
    </row>
    <row r="9747" spans="34:34" x14ac:dyDescent="0.2">
      <c r="AH9747" s="2" t="s">
        <v>9863</v>
      </c>
    </row>
    <row r="9748" spans="34:34" x14ac:dyDescent="0.2">
      <c r="AH9748" s="2" t="s">
        <v>9864</v>
      </c>
    </row>
    <row r="9749" spans="34:34" x14ac:dyDescent="0.2">
      <c r="AH9749" s="2" t="s">
        <v>9865</v>
      </c>
    </row>
    <row r="9750" spans="34:34" x14ac:dyDescent="0.2">
      <c r="AH9750" s="2" t="s">
        <v>9866</v>
      </c>
    </row>
    <row r="9751" spans="34:34" x14ac:dyDescent="0.2">
      <c r="AH9751" s="2" t="s">
        <v>9867</v>
      </c>
    </row>
    <row r="9752" spans="34:34" x14ac:dyDescent="0.2">
      <c r="AH9752" s="2" t="s">
        <v>9868</v>
      </c>
    </row>
    <row r="9753" spans="34:34" x14ac:dyDescent="0.2">
      <c r="AH9753" s="2" t="s">
        <v>9869</v>
      </c>
    </row>
    <row r="9754" spans="34:34" x14ac:dyDescent="0.2">
      <c r="AH9754" s="2" t="s">
        <v>9870</v>
      </c>
    </row>
    <row r="9755" spans="34:34" x14ac:dyDescent="0.2">
      <c r="AH9755" s="2" t="s">
        <v>9871</v>
      </c>
    </row>
    <row r="9756" spans="34:34" x14ac:dyDescent="0.2">
      <c r="AH9756" s="2" t="s">
        <v>9872</v>
      </c>
    </row>
    <row r="9757" spans="34:34" x14ac:dyDescent="0.2">
      <c r="AH9757" s="2" t="s">
        <v>9873</v>
      </c>
    </row>
    <row r="9758" spans="34:34" x14ac:dyDescent="0.2">
      <c r="AH9758" s="2" t="s">
        <v>9874</v>
      </c>
    </row>
    <row r="9759" spans="34:34" x14ac:dyDescent="0.2">
      <c r="AH9759" s="2" t="s">
        <v>9875</v>
      </c>
    </row>
    <row r="9760" spans="34:34" x14ac:dyDescent="0.2">
      <c r="AH9760" s="2" t="s">
        <v>9876</v>
      </c>
    </row>
    <row r="9761" spans="34:34" x14ac:dyDescent="0.2">
      <c r="AH9761" s="2" t="s">
        <v>9877</v>
      </c>
    </row>
    <row r="9762" spans="34:34" x14ac:dyDescent="0.2">
      <c r="AH9762" s="2" t="s">
        <v>9878</v>
      </c>
    </row>
    <row r="9763" spans="34:34" x14ac:dyDescent="0.2">
      <c r="AH9763" s="2" t="s">
        <v>9879</v>
      </c>
    </row>
    <row r="9764" spans="34:34" x14ac:dyDescent="0.2">
      <c r="AH9764" s="2" t="s">
        <v>9880</v>
      </c>
    </row>
    <row r="9765" spans="34:34" x14ac:dyDescent="0.2">
      <c r="AH9765" s="2" t="s">
        <v>9881</v>
      </c>
    </row>
    <row r="9766" spans="34:34" x14ac:dyDescent="0.2">
      <c r="AH9766" s="2" t="s">
        <v>9882</v>
      </c>
    </row>
    <row r="9767" spans="34:34" x14ac:dyDescent="0.2">
      <c r="AH9767" s="2" t="s">
        <v>9883</v>
      </c>
    </row>
    <row r="9768" spans="34:34" x14ac:dyDescent="0.2">
      <c r="AH9768" s="2" t="s">
        <v>9884</v>
      </c>
    </row>
    <row r="9769" spans="34:34" x14ac:dyDescent="0.2">
      <c r="AH9769" s="2" t="s">
        <v>9885</v>
      </c>
    </row>
    <row r="9770" spans="34:34" x14ac:dyDescent="0.2">
      <c r="AH9770" s="2" t="s">
        <v>9886</v>
      </c>
    </row>
    <row r="9771" spans="34:34" x14ac:dyDescent="0.2">
      <c r="AH9771" s="2" t="s">
        <v>9887</v>
      </c>
    </row>
    <row r="9772" spans="34:34" x14ac:dyDescent="0.2">
      <c r="AH9772" s="2" t="s">
        <v>9888</v>
      </c>
    </row>
    <row r="9773" spans="34:34" x14ac:dyDescent="0.2">
      <c r="AH9773" s="2" t="s">
        <v>9889</v>
      </c>
    </row>
    <row r="9774" spans="34:34" x14ac:dyDescent="0.2">
      <c r="AH9774" s="2" t="s">
        <v>9890</v>
      </c>
    </row>
    <row r="9775" spans="34:34" x14ac:dyDescent="0.2">
      <c r="AH9775" s="2" t="s">
        <v>9891</v>
      </c>
    </row>
    <row r="9776" spans="34:34" x14ac:dyDescent="0.2">
      <c r="AH9776" s="2" t="s">
        <v>9892</v>
      </c>
    </row>
    <row r="9777" spans="34:34" x14ac:dyDescent="0.2">
      <c r="AH9777" s="2" t="s">
        <v>9893</v>
      </c>
    </row>
    <row r="9778" spans="34:34" x14ac:dyDescent="0.2">
      <c r="AH9778" s="2" t="s">
        <v>9894</v>
      </c>
    </row>
    <row r="9779" spans="34:34" x14ac:dyDescent="0.2">
      <c r="AH9779" s="2" t="s">
        <v>9895</v>
      </c>
    </row>
    <row r="9780" spans="34:34" x14ac:dyDescent="0.2">
      <c r="AH9780" s="2" t="s">
        <v>9896</v>
      </c>
    </row>
    <row r="9781" spans="34:34" x14ac:dyDescent="0.2">
      <c r="AH9781" s="2" t="s">
        <v>9897</v>
      </c>
    </row>
    <row r="9782" spans="34:34" x14ac:dyDescent="0.2">
      <c r="AH9782" s="2" t="s">
        <v>9898</v>
      </c>
    </row>
    <row r="9783" spans="34:34" x14ac:dyDescent="0.2">
      <c r="AH9783" s="2" t="s">
        <v>9899</v>
      </c>
    </row>
    <row r="9784" spans="34:34" x14ac:dyDescent="0.2">
      <c r="AH9784" s="2" t="s">
        <v>9900</v>
      </c>
    </row>
    <row r="9785" spans="34:34" x14ac:dyDescent="0.2">
      <c r="AH9785" s="2" t="s">
        <v>9901</v>
      </c>
    </row>
    <row r="9786" spans="34:34" x14ac:dyDescent="0.2">
      <c r="AH9786" s="2" t="s">
        <v>9902</v>
      </c>
    </row>
    <row r="9787" spans="34:34" x14ac:dyDescent="0.2">
      <c r="AH9787" s="2" t="s">
        <v>9903</v>
      </c>
    </row>
    <row r="9788" spans="34:34" x14ac:dyDescent="0.2">
      <c r="AH9788" s="2" t="s">
        <v>9904</v>
      </c>
    </row>
    <row r="9789" spans="34:34" x14ac:dyDescent="0.2">
      <c r="AH9789" s="2" t="s">
        <v>9905</v>
      </c>
    </row>
    <row r="9790" spans="34:34" x14ac:dyDescent="0.2">
      <c r="AH9790" s="2" t="s">
        <v>9906</v>
      </c>
    </row>
    <row r="9791" spans="34:34" x14ac:dyDescent="0.2">
      <c r="AH9791" s="2" t="s">
        <v>9907</v>
      </c>
    </row>
    <row r="9792" spans="34:34" x14ac:dyDescent="0.2">
      <c r="AH9792" s="2" t="s">
        <v>9908</v>
      </c>
    </row>
    <row r="9793" spans="34:34" x14ac:dyDescent="0.2">
      <c r="AH9793" s="2" t="s">
        <v>9909</v>
      </c>
    </row>
    <row r="9794" spans="34:34" x14ac:dyDescent="0.2">
      <c r="AH9794" s="2" t="s">
        <v>9910</v>
      </c>
    </row>
    <row r="9795" spans="34:34" x14ac:dyDescent="0.2">
      <c r="AH9795" s="2" t="s">
        <v>9911</v>
      </c>
    </row>
    <row r="9796" spans="34:34" x14ac:dyDescent="0.2">
      <c r="AH9796" s="2" t="s">
        <v>9912</v>
      </c>
    </row>
    <row r="9797" spans="34:34" x14ac:dyDescent="0.2">
      <c r="AH9797" s="2" t="s">
        <v>9913</v>
      </c>
    </row>
    <row r="9798" spans="34:34" x14ac:dyDescent="0.2">
      <c r="AH9798" s="2" t="s">
        <v>9914</v>
      </c>
    </row>
    <row r="9799" spans="34:34" x14ac:dyDescent="0.2">
      <c r="AH9799" s="2" t="s">
        <v>9915</v>
      </c>
    </row>
    <row r="9800" spans="34:34" x14ac:dyDescent="0.2">
      <c r="AH9800" s="2" t="s">
        <v>9916</v>
      </c>
    </row>
    <row r="9801" spans="34:34" x14ac:dyDescent="0.2">
      <c r="AH9801" s="2" t="s">
        <v>9917</v>
      </c>
    </row>
    <row r="9802" spans="34:34" x14ac:dyDescent="0.2">
      <c r="AH9802" s="2" t="s">
        <v>9918</v>
      </c>
    </row>
    <row r="9803" spans="34:34" x14ac:dyDescent="0.2">
      <c r="AH9803" s="2" t="s">
        <v>9919</v>
      </c>
    </row>
    <row r="9804" spans="34:34" x14ac:dyDescent="0.2">
      <c r="AH9804" s="2" t="s">
        <v>9920</v>
      </c>
    </row>
    <row r="9805" spans="34:34" x14ac:dyDescent="0.2">
      <c r="AH9805" s="2" t="s">
        <v>9921</v>
      </c>
    </row>
    <row r="9806" spans="34:34" x14ac:dyDescent="0.2">
      <c r="AH9806" s="2" t="s">
        <v>9922</v>
      </c>
    </row>
    <row r="9807" spans="34:34" x14ac:dyDescent="0.2">
      <c r="AH9807" s="2" t="s">
        <v>9923</v>
      </c>
    </row>
    <row r="9808" spans="34:34" x14ac:dyDescent="0.2">
      <c r="AH9808" s="2" t="s">
        <v>9924</v>
      </c>
    </row>
    <row r="9809" spans="34:34" x14ac:dyDescent="0.2">
      <c r="AH9809" s="2" t="s">
        <v>9925</v>
      </c>
    </row>
    <row r="9810" spans="34:34" x14ac:dyDescent="0.2">
      <c r="AH9810" s="2" t="s">
        <v>9926</v>
      </c>
    </row>
    <row r="9811" spans="34:34" x14ac:dyDescent="0.2">
      <c r="AH9811" s="2" t="s">
        <v>9927</v>
      </c>
    </row>
    <row r="9812" spans="34:34" x14ac:dyDescent="0.2">
      <c r="AH9812" s="2" t="s">
        <v>9928</v>
      </c>
    </row>
    <row r="9813" spans="34:34" x14ac:dyDescent="0.2">
      <c r="AH9813" s="2" t="s">
        <v>9929</v>
      </c>
    </row>
    <row r="9814" spans="34:34" x14ac:dyDescent="0.2">
      <c r="AH9814" s="2" t="s">
        <v>9930</v>
      </c>
    </row>
    <row r="9815" spans="34:34" x14ac:dyDescent="0.2">
      <c r="AH9815" s="2" t="s">
        <v>9931</v>
      </c>
    </row>
    <row r="9816" spans="34:34" x14ac:dyDescent="0.2">
      <c r="AH9816" s="2" t="s">
        <v>9932</v>
      </c>
    </row>
    <row r="9817" spans="34:34" x14ac:dyDescent="0.2">
      <c r="AH9817" s="2" t="s">
        <v>9933</v>
      </c>
    </row>
    <row r="9818" spans="34:34" x14ac:dyDescent="0.2">
      <c r="AH9818" s="2" t="s">
        <v>9934</v>
      </c>
    </row>
    <row r="9819" spans="34:34" x14ac:dyDescent="0.2">
      <c r="AH9819" s="2" t="s">
        <v>9935</v>
      </c>
    </row>
    <row r="9820" spans="34:34" x14ac:dyDescent="0.2">
      <c r="AH9820" s="2" t="s">
        <v>9936</v>
      </c>
    </row>
    <row r="9821" spans="34:34" x14ac:dyDescent="0.2">
      <c r="AH9821" s="2" t="s">
        <v>9937</v>
      </c>
    </row>
    <row r="9822" spans="34:34" x14ac:dyDescent="0.2">
      <c r="AH9822" s="2" t="s">
        <v>9938</v>
      </c>
    </row>
    <row r="9823" spans="34:34" x14ac:dyDescent="0.2">
      <c r="AH9823" s="2" t="s">
        <v>9939</v>
      </c>
    </row>
    <row r="9824" spans="34:34" x14ac:dyDescent="0.2">
      <c r="AH9824" s="2" t="s">
        <v>9940</v>
      </c>
    </row>
    <row r="9825" spans="34:34" x14ac:dyDescent="0.2">
      <c r="AH9825" s="2" t="s">
        <v>9941</v>
      </c>
    </row>
    <row r="9826" spans="34:34" x14ac:dyDescent="0.2">
      <c r="AH9826" s="2" t="s">
        <v>9942</v>
      </c>
    </row>
    <row r="9827" spans="34:34" x14ac:dyDescent="0.2">
      <c r="AH9827" s="2" t="s">
        <v>9943</v>
      </c>
    </row>
    <row r="9828" spans="34:34" x14ac:dyDescent="0.2">
      <c r="AH9828" s="2" t="s">
        <v>9944</v>
      </c>
    </row>
    <row r="9829" spans="34:34" x14ac:dyDescent="0.2">
      <c r="AH9829" s="2" t="s">
        <v>9945</v>
      </c>
    </row>
    <row r="9830" spans="34:34" x14ac:dyDescent="0.2">
      <c r="AH9830" s="2" t="s">
        <v>9946</v>
      </c>
    </row>
    <row r="9831" spans="34:34" x14ac:dyDescent="0.2">
      <c r="AH9831" s="2" t="s">
        <v>9947</v>
      </c>
    </row>
    <row r="9832" spans="34:34" x14ac:dyDescent="0.2">
      <c r="AH9832" s="2" t="s">
        <v>9948</v>
      </c>
    </row>
    <row r="9833" spans="34:34" x14ac:dyDescent="0.2">
      <c r="AH9833" s="2" t="s">
        <v>9949</v>
      </c>
    </row>
    <row r="9834" spans="34:34" x14ac:dyDescent="0.2">
      <c r="AH9834" s="2" t="s">
        <v>9950</v>
      </c>
    </row>
    <row r="9835" spans="34:34" x14ac:dyDescent="0.2">
      <c r="AH9835" s="2" t="s">
        <v>9951</v>
      </c>
    </row>
    <row r="9836" spans="34:34" x14ac:dyDescent="0.2">
      <c r="AH9836" s="2" t="s">
        <v>9952</v>
      </c>
    </row>
    <row r="9837" spans="34:34" x14ac:dyDescent="0.2">
      <c r="AH9837" s="2" t="s">
        <v>9953</v>
      </c>
    </row>
    <row r="9838" spans="34:34" x14ac:dyDescent="0.2">
      <c r="AH9838" s="2" t="s">
        <v>9954</v>
      </c>
    </row>
    <row r="9839" spans="34:34" x14ac:dyDescent="0.2">
      <c r="AH9839" s="2" t="s">
        <v>9955</v>
      </c>
    </row>
    <row r="9840" spans="34:34" x14ac:dyDescent="0.2">
      <c r="AH9840" s="2" t="s">
        <v>9956</v>
      </c>
    </row>
    <row r="9841" spans="34:34" x14ac:dyDescent="0.2">
      <c r="AH9841" s="2" t="s">
        <v>9957</v>
      </c>
    </row>
    <row r="9842" spans="34:34" x14ac:dyDescent="0.2">
      <c r="AH9842" s="2" t="s">
        <v>9958</v>
      </c>
    </row>
    <row r="9843" spans="34:34" x14ac:dyDescent="0.2">
      <c r="AH9843" s="2" t="s">
        <v>9959</v>
      </c>
    </row>
    <row r="9844" spans="34:34" x14ac:dyDescent="0.2">
      <c r="AH9844" s="2" t="s">
        <v>15</v>
      </c>
    </row>
    <row r="9845" spans="34:34" x14ac:dyDescent="0.2">
      <c r="AH9845" s="2" t="s">
        <v>9960</v>
      </c>
    </row>
    <row r="9846" spans="34:34" x14ac:dyDescent="0.2">
      <c r="AH9846" s="2" t="s">
        <v>9961</v>
      </c>
    </row>
    <row r="9847" spans="34:34" x14ac:dyDescent="0.2">
      <c r="AH9847" s="2" t="s">
        <v>9962</v>
      </c>
    </row>
    <row r="9848" spans="34:34" x14ac:dyDescent="0.2">
      <c r="AH9848" s="2" t="s">
        <v>9963</v>
      </c>
    </row>
    <row r="9849" spans="34:34" x14ac:dyDescent="0.2">
      <c r="AH9849" s="2" t="s">
        <v>9964</v>
      </c>
    </row>
    <row r="9850" spans="34:34" x14ac:dyDescent="0.2">
      <c r="AH9850" s="2" t="s">
        <v>9965</v>
      </c>
    </row>
    <row r="9851" spans="34:34" x14ac:dyDescent="0.2">
      <c r="AH9851" s="2" t="s">
        <v>9966</v>
      </c>
    </row>
    <row r="9852" spans="34:34" x14ac:dyDescent="0.2">
      <c r="AH9852" s="2" t="s">
        <v>9967</v>
      </c>
    </row>
    <row r="9853" spans="34:34" x14ac:dyDescent="0.2">
      <c r="AH9853" s="2" t="s">
        <v>9968</v>
      </c>
    </row>
    <row r="9854" spans="34:34" x14ac:dyDescent="0.2">
      <c r="AH9854" s="2" t="s">
        <v>9969</v>
      </c>
    </row>
    <row r="9855" spans="34:34" x14ac:dyDescent="0.2">
      <c r="AH9855" s="2" t="s">
        <v>9970</v>
      </c>
    </row>
    <row r="9856" spans="34:34" x14ac:dyDescent="0.2">
      <c r="AH9856" s="2" t="s">
        <v>9971</v>
      </c>
    </row>
    <row r="9857" spans="34:34" x14ac:dyDescent="0.2">
      <c r="AH9857" s="2" t="s">
        <v>9972</v>
      </c>
    </row>
    <row r="9858" spans="34:34" x14ac:dyDescent="0.2">
      <c r="AH9858" s="2" t="s">
        <v>9973</v>
      </c>
    </row>
    <row r="9859" spans="34:34" x14ac:dyDescent="0.2">
      <c r="AH9859" s="2" t="s">
        <v>9974</v>
      </c>
    </row>
    <row r="9860" spans="34:34" x14ac:dyDescent="0.2">
      <c r="AH9860" s="2" t="s">
        <v>9975</v>
      </c>
    </row>
    <row r="9861" spans="34:34" x14ac:dyDescent="0.2">
      <c r="AH9861" s="2" t="s">
        <v>9976</v>
      </c>
    </row>
    <row r="9862" spans="34:34" x14ac:dyDescent="0.2">
      <c r="AH9862" s="2" t="s">
        <v>9977</v>
      </c>
    </row>
    <row r="9863" spans="34:34" x14ac:dyDescent="0.2">
      <c r="AH9863" s="2" t="s">
        <v>9978</v>
      </c>
    </row>
    <row r="9864" spans="34:34" x14ac:dyDescent="0.2">
      <c r="AH9864" s="2" t="s">
        <v>9979</v>
      </c>
    </row>
    <row r="9865" spans="34:34" x14ac:dyDescent="0.2">
      <c r="AH9865" s="2" t="s">
        <v>9980</v>
      </c>
    </row>
    <row r="9866" spans="34:34" x14ac:dyDescent="0.2">
      <c r="AH9866" s="2" t="s">
        <v>9981</v>
      </c>
    </row>
    <row r="9867" spans="34:34" x14ac:dyDescent="0.2">
      <c r="AH9867" s="2" t="s">
        <v>9982</v>
      </c>
    </row>
    <row r="9868" spans="34:34" x14ac:dyDescent="0.2">
      <c r="AH9868" s="2" t="s">
        <v>9983</v>
      </c>
    </row>
    <row r="9869" spans="34:34" x14ac:dyDescent="0.2">
      <c r="AH9869" s="2" t="s">
        <v>9984</v>
      </c>
    </row>
    <row r="9870" spans="34:34" x14ac:dyDescent="0.2">
      <c r="AH9870" s="2" t="s">
        <v>9985</v>
      </c>
    </row>
    <row r="9871" spans="34:34" x14ac:dyDescent="0.2">
      <c r="AH9871" s="2" t="s">
        <v>9986</v>
      </c>
    </row>
    <row r="9872" spans="34:34" x14ac:dyDescent="0.2">
      <c r="AH9872" s="2" t="s">
        <v>9987</v>
      </c>
    </row>
    <row r="9873" spans="34:34" x14ac:dyDescent="0.2">
      <c r="AH9873" s="2" t="s">
        <v>9988</v>
      </c>
    </row>
    <row r="9874" spans="34:34" x14ac:dyDescent="0.2">
      <c r="AH9874" s="2" t="s">
        <v>9989</v>
      </c>
    </row>
    <row r="9875" spans="34:34" x14ac:dyDescent="0.2">
      <c r="AH9875" s="2" t="s">
        <v>9990</v>
      </c>
    </row>
    <row r="9876" spans="34:34" x14ac:dyDescent="0.2">
      <c r="AH9876" s="2" t="s">
        <v>9991</v>
      </c>
    </row>
    <row r="9877" spans="34:34" x14ac:dyDescent="0.2">
      <c r="AH9877" s="2" t="s">
        <v>9992</v>
      </c>
    </row>
    <row r="9878" spans="34:34" x14ac:dyDescent="0.2">
      <c r="AH9878" s="2" t="s">
        <v>9993</v>
      </c>
    </row>
    <row r="9879" spans="34:34" x14ac:dyDescent="0.2">
      <c r="AH9879" s="2" t="s">
        <v>9994</v>
      </c>
    </row>
    <row r="9880" spans="34:34" x14ac:dyDescent="0.2">
      <c r="AH9880" s="2" t="s">
        <v>9995</v>
      </c>
    </row>
    <row r="9881" spans="34:34" x14ac:dyDescent="0.2">
      <c r="AH9881" s="2" t="s">
        <v>9996</v>
      </c>
    </row>
    <row r="9882" spans="34:34" x14ac:dyDescent="0.2">
      <c r="AH9882" s="2" t="s">
        <v>9997</v>
      </c>
    </row>
    <row r="9883" spans="34:34" x14ac:dyDescent="0.2">
      <c r="AH9883" s="2" t="s">
        <v>9998</v>
      </c>
    </row>
    <row r="9884" spans="34:34" x14ac:dyDescent="0.2">
      <c r="AH9884" s="2" t="s">
        <v>9999</v>
      </c>
    </row>
    <row r="9885" spans="34:34" x14ac:dyDescent="0.2">
      <c r="AH9885" s="2" t="s">
        <v>10000</v>
      </c>
    </row>
    <row r="9886" spans="34:34" x14ac:dyDescent="0.2">
      <c r="AH9886" s="2" t="s">
        <v>10001</v>
      </c>
    </row>
    <row r="9887" spans="34:34" x14ac:dyDescent="0.2">
      <c r="AH9887" s="2" t="s">
        <v>10002</v>
      </c>
    </row>
    <row r="9888" spans="34:34" x14ac:dyDescent="0.2">
      <c r="AH9888" s="2" t="s">
        <v>10003</v>
      </c>
    </row>
    <row r="9889" spans="34:34" x14ac:dyDescent="0.2">
      <c r="AH9889" s="2" t="s">
        <v>10004</v>
      </c>
    </row>
    <row r="9890" spans="34:34" x14ac:dyDescent="0.2">
      <c r="AH9890" s="2" t="s">
        <v>10005</v>
      </c>
    </row>
    <row r="9891" spans="34:34" x14ac:dyDescent="0.2">
      <c r="AH9891" s="2" t="s">
        <v>10006</v>
      </c>
    </row>
    <row r="9892" spans="34:34" x14ac:dyDescent="0.2">
      <c r="AH9892" s="2" t="s">
        <v>10007</v>
      </c>
    </row>
    <row r="9893" spans="34:34" x14ac:dyDescent="0.2">
      <c r="AH9893" s="2" t="s">
        <v>10008</v>
      </c>
    </row>
    <row r="9894" spans="34:34" x14ac:dyDescent="0.2">
      <c r="AH9894" s="2" t="s">
        <v>10009</v>
      </c>
    </row>
    <row r="9895" spans="34:34" x14ac:dyDescent="0.2">
      <c r="AH9895" s="2" t="s">
        <v>10010</v>
      </c>
    </row>
    <row r="9896" spans="34:34" x14ac:dyDescent="0.2">
      <c r="AH9896" s="2" t="s">
        <v>10011</v>
      </c>
    </row>
    <row r="9897" spans="34:34" x14ac:dyDescent="0.2">
      <c r="AH9897" s="2" t="s">
        <v>10012</v>
      </c>
    </row>
    <row r="9898" spans="34:34" x14ac:dyDescent="0.2">
      <c r="AH9898" s="2" t="s">
        <v>10013</v>
      </c>
    </row>
    <row r="9899" spans="34:34" x14ac:dyDescent="0.2">
      <c r="AH9899" s="2" t="s">
        <v>10014</v>
      </c>
    </row>
    <row r="9900" spans="34:34" x14ac:dyDescent="0.2">
      <c r="AH9900" s="2" t="s">
        <v>10015</v>
      </c>
    </row>
    <row r="9901" spans="34:34" x14ac:dyDescent="0.2">
      <c r="AH9901" s="2" t="s">
        <v>10016</v>
      </c>
    </row>
    <row r="9902" spans="34:34" x14ac:dyDescent="0.2">
      <c r="AH9902" s="2" t="s">
        <v>10017</v>
      </c>
    </row>
    <row r="9903" spans="34:34" x14ac:dyDescent="0.2">
      <c r="AH9903" s="2" t="s">
        <v>10018</v>
      </c>
    </row>
    <row r="9904" spans="34:34" x14ac:dyDescent="0.2">
      <c r="AH9904" s="2" t="s">
        <v>10019</v>
      </c>
    </row>
    <row r="9905" spans="34:34" x14ac:dyDescent="0.2">
      <c r="AH9905" s="2" t="s">
        <v>10020</v>
      </c>
    </row>
    <row r="9906" spans="34:34" x14ac:dyDescent="0.2">
      <c r="AH9906" s="2" t="s">
        <v>10021</v>
      </c>
    </row>
    <row r="9907" spans="34:34" x14ac:dyDescent="0.2">
      <c r="AH9907" s="2" t="s">
        <v>10022</v>
      </c>
    </row>
    <row r="9908" spans="34:34" x14ac:dyDescent="0.2">
      <c r="AH9908" s="2" t="s">
        <v>10023</v>
      </c>
    </row>
    <row r="9909" spans="34:34" x14ac:dyDescent="0.2">
      <c r="AH9909" s="2" t="s">
        <v>10024</v>
      </c>
    </row>
    <row r="9910" spans="34:34" x14ac:dyDescent="0.2">
      <c r="AH9910" s="2" t="s">
        <v>10025</v>
      </c>
    </row>
    <row r="9911" spans="34:34" x14ac:dyDescent="0.2">
      <c r="AH9911" s="2" t="s">
        <v>10026</v>
      </c>
    </row>
    <row r="9912" spans="34:34" x14ac:dyDescent="0.2">
      <c r="AH9912" s="2" t="s">
        <v>10027</v>
      </c>
    </row>
    <row r="9913" spans="34:34" x14ac:dyDescent="0.2">
      <c r="AH9913" s="2" t="s">
        <v>10028</v>
      </c>
    </row>
    <row r="9914" spans="34:34" x14ac:dyDescent="0.2">
      <c r="AH9914" s="2" t="s">
        <v>10029</v>
      </c>
    </row>
    <row r="9915" spans="34:34" x14ac:dyDescent="0.2">
      <c r="AH9915" s="2" t="s">
        <v>10030</v>
      </c>
    </row>
    <row r="9916" spans="34:34" x14ac:dyDescent="0.2">
      <c r="AH9916" s="2" t="s">
        <v>10031</v>
      </c>
    </row>
    <row r="9917" spans="34:34" x14ac:dyDescent="0.2">
      <c r="AH9917" s="2" t="s">
        <v>10032</v>
      </c>
    </row>
    <row r="9918" spans="34:34" x14ac:dyDescent="0.2">
      <c r="AH9918" s="2" t="s">
        <v>10033</v>
      </c>
    </row>
    <row r="9919" spans="34:34" x14ac:dyDescent="0.2">
      <c r="AH9919" s="2" t="s">
        <v>10034</v>
      </c>
    </row>
    <row r="9920" spans="34:34" x14ac:dyDescent="0.2">
      <c r="AH9920" s="2" t="s">
        <v>10035</v>
      </c>
    </row>
    <row r="9921" spans="34:34" x14ac:dyDescent="0.2">
      <c r="AH9921" s="2" t="s">
        <v>10036</v>
      </c>
    </row>
    <row r="9922" spans="34:34" x14ac:dyDescent="0.2">
      <c r="AH9922" s="2" t="s">
        <v>10037</v>
      </c>
    </row>
    <row r="9923" spans="34:34" x14ac:dyDescent="0.2">
      <c r="AH9923" s="2" t="s">
        <v>10038</v>
      </c>
    </row>
    <row r="9924" spans="34:34" x14ac:dyDescent="0.2">
      <c r="AH9924" s="2" t="s">
        <v>10039</v>
      </c>
    </row>
    <row r="9925" spans="34:34" x14ac:dyDescent="0.2">
      <c r="AH9925" s="2" t="s">
        <v>10040</v>
      </c>
    </row>
    <row r="9926" spans="34:34" x14ac:dyDescent="0.2">
      <c r="AH9926" s="2" t="s">
        <v>10041</v>
      </c>
    </row>
    <row r="9927" spans="34:34" x14ac:dyDescent="0.2">
      <c r="AH9927" s="2" t="s">
        <v>10042</v>
      </c>
    </row>
    <row r="9928" spans="34:34" x14ac:dyDescent="0.2">
      <c r="AH9928" s="2" t="s">
        <v>10043</v>
      </c>
    </row>
    <row r="9929" spans="34:34" x14ac:dyDescent="0.2">
      <c r="AH9929" s="2" t="s">
        <v>10044</v>
      </c>
    </row>
    <row r="9930" spans="34:34" x14ac:dyDescent="0.2">
      <c r="AH9930" s="2" t="s">
        <v>10045</v>
      </c>
    </row>
    <row r="9931" spans="34:34" x14ac:dyDescent="0.2">
      <c r="AH9931" s="2" t="s">
        <v>10046</v>
      </c>
    </row>
    <row r="9932" spans="34:34" x14ac:dyDescent="0.2">
      <c r="AH9932" s="2" t="s">
        <v>10047</v>
      </c>
    </row>
    <row r="9933" spans="34:34" x14ac:dyDescent="0.2">
      <c r="AH9933" s="2" t="s">
        <v>10048</v>
      </c>
    </row>
    <row r="9934" spans="34:34" x14ac:dyDescent="0.2">
      <c r="AH9934" s="2" t="s">
        <v>10049</v>
      </c>
    </row>
    <row r="9935" spans="34:34" x14ac:dyDescent="0.2">
      <c r="AH9935" s="2" t="s">
        <v>10050</v>
      </c>
    </row>
    <row r="9936" spans="34:34" x14ac:dyDescent="0.2">
      <c r="AH9936" s="2" t="s">
        <v>10051</v>
      </c>
    </row>
    <row r="9937" spans="34:34" x14ac:dyDescent="0.2">
      <c r="AH9937" s="2" t="s">
        <v>10052</v>
      </c>
    </row>
    <row r="9938" spans="34:34" x14ac:dyDescent="0.2">
      <c r="AH9938" s="2" t="s">
        <v>10053</v>
      </c>
    </row>
    <row r="9939" spans="34:34" x14ac:dyDescent="0.2">
      <c r="AH9939" s="2" t="s">
        <v>10054</v>
      </c>
    </row>
    <row r="9940" spans="34:34" x14ac:dyDescent="0.2">
      <c r="AH9940" s="2" t="s">
        <v>10055</v>
      </c>
    </row>
    <row r="9941" spans="34:34" x14ac:dyDescent="0.2">
      <c r="AH9941" s="2" t="s">
        <v>10056</v>
      </c>
    </row>
    <row r="9942" spans="34:34" x14ac:dyDescent="0.2">
      <c r="AH9942" s="2" t="s">
        <v>10057</v>
      </c>
    </row>
    <row r="9943" spans="34:34" x14ac:dyDescent="0.2">
      <c r="AH9943" s="2" t="s">
        <v>10058</v>
      </c>
    </row>
    <row r="9944" spans="34:34" x14ac:dyDescent="0.2">
      <c r="AH9944" s="2" t="s">
        <v>10059</v>
      </c>
    </row>
    <row r="9945" spans="34:34" x14ac:dyDescent="0.2">
      <c r="AH9945" s="2" t="s">
        <v>10060</v>
      </c>
    </row>
    <row r="9946" spans="34:34" x14ac:dyDescent="0.2">
      <c r="AH9946" s="2" t="s">
        <v>10061</v>
      </c>
    </row>
    <row r="9947" spans="34:34" x14ac:dyDescent="0.2">
      <c r="AH9947" s="2" t="s">
        <v>10062</v>
      </c>
    </row>
    <row r="9948" spans="34:34" x14ac:dyDescent="0.2">
      <c r="AH9948" s="2" t="s">
        <v>10063</v>
      </c>
    </row>
    <row r="9949" spans="34:34" x14ac:dyDescent="0.2">
      <c r="AH9949" s="2" t="s">
        <v>10064</v>
      </c>
    </row>
    <row r="9950" spans="34:34" x14ac:dyDescent="0.2">
      <c r="AH9950" s="2" t="s">
        <v>10065</v>
      </c>
    </row>
    <row r="9951" spans="34:34" x14ac:dyDescent="0.2">
      <c r="AH9951" s="2" t="s">
        <v>10066</v>
      </c>
    </row>
    <row r="9952" spans="34:34" x14ac:dyDescent="0.2">
      <c r="AH9952" s="2" t="s">
        <v>10067</v>
      </c>
    </row>
    <row r="9953" spans="34:34" x14ac:dyDescent="0.2">
      <c r="AH9953" s="2" t="s">
        <v>10068</v>
      </c>
    </row>
    <row r="9954" spans="34:34" x14ac:dyDescent="0.2">
      <c r="AH9954" s="2" t="s">
        <v>10069</v>
      </c>
    </row>
    <row r="9955" spans="34:34" x14ac:dyDescent="0.2">
      <c r="AH9955" s="2" t="s">
        <v>10070</v>
      </c>
    </row>
    <row r="9956" spans="34:34" x14ac:dyDescent="0.2">
      <c r="AH9956" s="2" t="s">
        <v>10071</v>
      </c>
    </row>
    <row r="9957" spans="34:34" x14ac:dyDescent="0.2">
      <c r="AH9957" s="2" t="s">
        <v>10072</v>
      </c>
    </row>
    <row r="9958" spans="34:34" x14ac:dyDescent="0.2">
      <c r="AH9958" s="2" t="s">
        <v>10073</v>
      </c>
    </row>
    <row r="9959" spans="34:34" x14ac:dyDescent="0.2">
      <c r="AH9959" s="2" t="s">
        <v>10074</v>
      </c>
    </row>
    <row r="9960" spans="34:34" x14ac:dyDescent="0.2">
      <c r="AH9960" s="2" t="s">
        <v>10075</v>
      </c>
    </row>
    <row r="9961" spans="34:34" x14ac:dyDescent="0.2">
      <c r="AH9961" s="2" t="s">
        <v>10076</v>
      </c>
    </row>
    <row r="9962" spans="34:34" x14ac:dyDescent="0.2">
      <c r="AH9962" s="2" t="s">
        <v>10077</v>
      </c>
    </row>
    <row r="9963" spans="34:34" x14ac:dyDescent="0.2">
      <c r="AH9963" s="2" t="s">
        <v>10078</v>
      </c>
    </row>
    <row r="9964" spans="34:34" x14ac:dyDescent="0.2">
      <c r="AH9964" s="2" t="s">
        <v>10079</v>
      </c>
    </row>
    <row r="9965" spans="34:34" x14ac:dyDescent="0.2">
      <c r="AH9965" s="2" t="s">
        <v>10080</v>
      </c>
    </row>
    <row r="9966" spans="34:34" x14ac:dyDescent="0.2">
      <c r="AH9966" s="2" t="s">
        <v>10081</v>
      </c>
    </row>
    <row r="9967" spans="34:34" x14ac:dyDescent="0.2">
      <c r="AH9967" s="2" t="s">
        <v>10082</v>
      </c>
    </row>
    <row r="9968" spans="34:34" x14ac:dyDescent="0.2">
      <c r="AH9968" s="2" t="s">
        <v>10083</v>
      </c>
    </row>
    <row r="9969" spans="34:34" x14ac:dyDescent="0.2">
      <c r="AH9969" s="2" t="s">
        <v>10084</v>
      </c>
    </row>
    <row r="9970" spans="34:34" x14ac:dyDescent="0.2">
      <c r="AH9970" s="2" t="s">
        <v>10085</v>
      </c>
    </row>
    <row r="9971" spans="34:34" x14ac:dyDescent="0.2">
      <c r="AH9971" s="2" t="s">
        <v>10086</v>
      </c>
    </row>
    <row r="9972" spans="34:34" x14ac:dyDescent="0.2">
      <c r="AH9972" s="2" t="s">
        <v>10087</v>
      </c>
    </row>
    <row r="9973" spans="34:34" x14ac:dyDescent="0.2">
      <c r="AH9973" s="2" t="s">
        <v>10088</v>
      </c>
    </row>
    <row r="9974" spans="34:34" x14ac:dyDescent="0.2">
      <c r="AH9974" s="2" t="s">
        <v>10089</v>
      </c>
    </row>
    <row r="9975" spans="34:34" x14ac:dyDescent="0.2">
      <c r="AH9975" s="2" t="s">
        <v>10090</v>
      </c>
    </row>
    <row r="9976" spans="34:34" x14ac:dyDescent="0.2">
      <c r="AH9976" s="2" t="s">
        <v>10091</v>
      </c>
    </row>
    <row r="9977" spans="34:34" x14ac:dyDescent="0.2">
      <c r="AH9977" s="2" t="s">
        <v>10092</v>
      </c>
    </row>
    <row r="9978" spans="34:34" x14ac:dyDescent="0.2">
      <c r="AH9978" s="2" t="s">
        <v>10093</v>
      </c>
    </row>
    <row r="9979" spans="34:34" x14ac:dyDescent="0.2">
      <c r="AH9979" s="2" t="s">
        <v>10094</v>
      </c>
    </row>
    <row r="9980" spans="34:34" x14ac:dyDescent="0.2">
      <c r="AH9980" s="2" t="s">
        <v>10095</v>
      </c>
    </row>
    <row r="9981" spans="34:34" x14ac:dyDescent="0.2">
      <c r="AH9981" s="2" t="s">
        <v>10096</v>
      </c>
    </row>
    <row r="9982" spans="34:34" x14ac:dyDescent="0.2">
      <c r="AH9982" s="2" t="s">
        <v>10097</v>
      </c>
    </row>
    <row r="9983" spans="34:34" x14ac:dyDescent="0.2">
      <c r="AH9983" s="2" t="s">
        <v>10098</v>
      </c>
    </row>
    <row r="9984" spans="34:34" x14ac:dyDescent="0.2">
      <c r="AH9984" s="2" t="s">
        <v>49</v>
      </c>
    </row>
    <row r="9985" spans="34:34" x14ac:dyDescent="0.2">
      <c r="AH9985" s="2" t="s">
        <v>10099</v>
      </c>
    </row>
    <row r="9986" spans="34:34" x14ac:dyDescent="0.2">
      <c r="AH9986" s="2" t="s">
        <v>10100</v>
      </c>
    </row>
    <row r="9987" spans="34:34" x14ac:dyDescent="0.2">
      <c r="AH9987" s="2" t="s">
        <v>10101</v>
      </c>
    </row>
    <row r="9988" spans="34:34" x14ac:dyDescent="0.2">
      <c r="AH9988" s="2" t="s">
        <v>10102</v>
      </c>
    </row>
    <row r="9989" spans="34:34" x14ac:dyDescent="0.2">
      <c r="AH9989" s="2" t="s">
        <v>10103</v>
      </c>
    </row>
    <row r="9990" spans="34:34" x14ac:dyDescent="0.2">
      <c r="AH9990" s="2" t="s">
        <v>10104</v>
      </c>
    </row>
    <row r="9991" spans="34:34" x14ac:dyDescent="0.2">
      <c r="AH9991" s="2" t="s">
        <v>10105</v>
      </c>
    </row>
    <row r="9992" spans="34:34" x14ac:dyDescent="0.2">
      <c r="AH9992" s="2" t="s">
        <v>10106</v>
      </c>
    </row>
    <row r="9993" spans="34:34" x14ac:dyDescent="0.2">
      <c r="AH9993" s="2" t="s">
        <v>10107</v>
      </c>
    </row>
    <row r="9994" spans="34:34" x14ac:dyDescent="0.2">
      <c r="AH9994" s="2" t="s">
        <v>10108</v>
      </c>
    </row>
    <row r="9995" spans="34:34" x14ac:dyDescent="0.2">
      <c r="AH9995" s="2" t="s">
        <v>10109</v>
      </c>
    </row>
    <row r="9996" spans="34:34" x14ac:dyDescent="0.2">
      <c r="AH9996" s="2" t="s">
        <v>10110</v>
      </c>
    </row>
    <row r="9997" spans="34:34" x14ac:dyDescent="0.2">
      <c r="AH9997" s="2" t="s">
        <v>10111</v>
      </c>
    </row>
    <row r="9998" spans="34:34" x14ac:dyDescent="0.2">
      <c r="AH9998" s="2" t="s">
        <v>10112</v>
      </c>
    </row>
    <row r="9999" spans="34:34" x14ac:dyDescent="0.2">
      <c r="AH9999" s="2" t="s">
        <v>10113</v>
      </c>
    </row>
    <row r="10000" spans="34:34" x14ac:dyDescent="0.2">
      <c r="AH10000" s="2" t="s">
        <v>10114</v>
      </c>
    </row>
    <row r="10001" spans="34:34" x14ac:dyDescent="0.2">
      <c r="AH10001" s="2" t="s">
        <v>10115</v>
      </c>
    </row>
    <row r="10002" spans="34:34" x14ac:dyDescent="0.2">
      <c r="AH10002" s="2" t="s">
        <v>10116</v>
      </c>
    </row>
    <row r="10003" spans="34:34" x14ac:dyDescent="0.2">
      <c r="AH10003" s="2" t="s">
        <v>10117</v>
      </c>
    </row>
    <row r="10004" spans="34:34" x14ac:dyDescent="0.2">
      <c r="AH10004" s="2" t="s">
        <v>10118</v>
      </c>
    </row>
    <row r="10005" spans="34:34" x14ac:dyDescent="0.2">
      <c r="AH10005" s="2" t="s">
        <v>10119</v>
      </c>
    </row>
    <row r="10006" spans="34:34" x14ac:dyDescent="0.2">
      <c r="AH10006" s="2" t="s">
        <v>10120</v>
      </c>
    </row>
    <row r="10007" spans="34:34" x14ac:dyDescent="0.2">
      <c r="AH10007" s="2" t="s">
        <v>10121</v>
      </c>
    </row>
    <row r="10008" spans="34:34" x14ac:dyDescent="0.2">
      <c r="AH10008" s="2" t="s">
        <v>10122</v>
      </c>
    </row>
    <row r="10009" spans="34:34" x14ac:dyDescent="0.2">
      <c r="AH10009" s="2" t="s">
        <v>10123</v>
      </c>
    </row>
    <row r="10010" spans="34:34" x14ac:dyDescent="0.2">
      <c r="AH10010" s="2" t="s">
        <v>10124</v>
      </c>
    </row>
    <row r="10011" spans="34:34" x14ac:dyDescent="0.2">
      <c r="AH10011" s="2" t="s">
        <v>10125</v>
      </c>
    </row>
    <row r="10012" spans="34:34" x14ac:dyDescent="0.2">
      <c r="AH10012" s="2" t="s">
        <v>10126</v>
      </c>
    </row>
    <row r="10013" spans="34:34" x14ac:dyDescent="0.2">
      <c r="AH10013" s="2" t="s">
        <v>10127</v>
      </c>
    </row>
    <row r="10014" spans="34:34" x14ac:dyDescent="0.2">
      <c r="AH10014" s="2" t="s">
        <v>10128</v>
      </c>
    </row>
    <row r="10015" spans="34:34" x14ac:dyDescent="0.2">
      <c r="AH10015" s="2" t="s">
        <v>10129</v>
      </c>
    </row>
    <row r="10016" spans="34:34" x14ac:dyDescent="0.2">
      <c r="AH10016" s="2" t="s">
        <v>10130</v>
      </c>
    </row>
    <row r="10017" spans="34:34" x14ac:dyDescent="0.2">
      <c r="AH10017" s="2" t="s">
        <v>10131</v>
      </c>
    </row>
    <row r="10018" spans="34:34" x14ac:dyDescent="0.2">
      <c r="AH10018" s="2" t="s">
        <v>10132</v>
      </c>
    </row>
    <row r="10019" spans="34:34" x14ac:dyDescent="0.2">
      <c r="AH10019" s="2" t="s">
        <v>10133</v>
      </c>
    </row>
    <row r="10020" spans="34:34" x14ac:dyDescent="0.2">
      <c r="AH10020" s="2" t="s">
        <v>10134</v>
      </c>
    </row>
    <row r="10021" spans="34:34" x14ac:dyDescent="0.2">
      <c r="AH10021" s="2" t="s">
        <v>10135</v>
      </c>
    </row>
    <row r="10022" spans="34:34" x14ac:dyDescent="0.2">
      <c r="AH10022" s="2" t="s">
        <v>10136</v>
      </c>
    </row>
    <row r="10023" spans="34:34" x14ac:dyDescent="0.2">
      <c r="AH10023" s="2" t="s">
        <v>10137</v>
      </c>
    </row>
    <row r="10024" spans="34:34" x14ac:dyDescent="0.2">
      <c r="AH10024" s="2" t="s">
        <v>10138</v>
      </c>
    </row>
    <row r="10025" spans="34:34" x14ac:dyDescent="0.2">
      <c r="AH10025" s="2" t="s">
        <v>10139</v>
      </c>
    </row>
    <row r="10026" spans="34:34" x14ac:dyDescent="0.2">
      <c r="AH10026" s="2" t="s">
        <v>10140</v>
      </c>
    </row>
    <row r="10027" spans="34:34" x14ac:dyDescent="0.2">
      <c r="AH10027" s="2" t="s">
        <v>10141</v>
      </c>
    </row>
    <row r="10028" spans="34:34" x14ac:dyDescent="0.2">
      <c r="AH10028" s="2" t="s">
        <v>10142</v>
      </c>
    </row>
    <row r="10029" spans="34:34" x14ac:dyDescent="0.2">
      <c r="AH10029" s="2" t="s">
        <v>10143</v>
      </c>
    </row>
    <row r="10030" spans="34:34" x14ac:dyDescent="0.2">
      <c r="AH10030" s="2" t="s">
        <v>10144</v>
      </c>
    </row>
    <row r="10031" spans="34:34" x14ac:dyDescent="0.2">
      <c r="AH10031" s="2" t="s">
        <v>10145</v>
      </c>
    </row>
    <row r="10032" spans="34:34" x14ac:dyDescent="0.2">
      <c r="AH10032" s="2" t="s">
        <v>10146</v>
      </c>
    </row>
    <row r="10033" spans="34:34" x14ac:dyDescent="0.2">
      <c r="AH10033" s="2" t="s">
        <v>10147</v>
      </c>
    </row>
    <row r="10034" spans="34:34" x14ac:dyDescent="0.2">
      <c r="AH10034" s="2" t="s">
        <v>10148</v>
      </c>
    </row>
    <row r="10035" spans="34:34" x14ac:dyDescent="0.2">
      <c r="AH10035" s="2" t="s">
        <v>10149</v>
      </c>
    </row>
    <row r="10036" spans="34:34" x14ac:dyDescent="0.2">
      <c r="AH10036" s="2" t="s">
        <v>10150</v>
      </c>
    </row>
    <row r="10037" spans="34:34" x14ac:dyDescent="0.2">
      <c r="AH10037" s="2" t="s">
        <v>10151</v>
      </c>
    </row>
    <row r="10038" spans="34:34" x14ac:dyDescent="0.2">
      <c r="AH10038" s="2" t="s">
        <v>10152</v>
      </c>
    </row>
    <row r="10039" spans="34:34" x14ac:dyDescent="0.2">
      <c r="AH10039" s="2" t="s">
        <v>10153</v>
      </c>
    </row>
    <row r="10040" spans="34:34" x14ac:dyDescent="0.2">
      <c r="AH10040" s="2" t="s">
        <v>10154</v>
      </c>
    </row>
    <row r="10041" spans="34:34" x14ac:dyDescent="0.2">
      <c r="AH10041" s="2" t="s">
        <v>10155</v>
      </c>
    </row>
    <row r="10042" spans="34:34" x14ac:dyDescent="0.2">
      <c r="AH10042" s="2" t="s">
        <v>10156</v>
      </c>
    </row>
    <row r="10043" spans="34:34" x14ac:dyDescent="0.2">
      <c r="AH10043" s="2" t="s">
        <v>10157</v>
      </c>
    </row>
    <row r="10044" spans="34:34" x14ac:dyDescent="0.2">
      <c r="AH10044" s="2" t="s">
        <v>10158</v>
      </c>
    </row>
    <row r="10045" spans="34:34" x14ac:dyDescent="0.2">
      <c r="AH10045" s="2" t="s">
        <v>10159</v>
      </c>
    </row>
    <row r="10046" spans="34:34" x14ac:dyDescent="0.2">
      <c r="AH10046" s="2" t="s">
        <v>10160</v>
      </c>
    </row>
    <row r="10047" spans="34:34" x14ac:dyDescent="0.2">
      <c r="AH10047" s="2" t="s">
        <v>10161</v>
      </c>
    </row>
    <row r="10048" spans="34:34" x14ac:dyDescent="0.2">
      <c r="AH10048" s="2" t="s">
        <v>10162</v>
      </c>
    </row>
    <row r="10049" spans="34:34" x14ac:dyDescent="0.2">
      <c r="AH10049" s="2" t="s">
        <v>10163</v>
      </c>
    </row>
    <row r="10050" spans="34:34" x14ac:dyDescent="0.2">
      <c r="AH10050" s="2" t="s">
        <v>10164</v>
      </c>
    </row>
    <row r="10051" spans="34:34" x14ac:dyDescent="0.2">
      <c r="AH10051" s="2" t="s">
        <v>10165</v>
      </c>
    </row>
    <row r="10052" spans="34:34" x14ac:dyDescent="0.2">
      <c r="AH10052" s="2" t="s">
        <v>10166</v>
      </c>
    </row>
    <row r="10053" spans="34:34" x14ac:dyDescent="0.2">
      <c r="AH10053" s="2" t="s">
        <v>10167</v>
      </c>
    </row>
    <row r="10054" spans="34:34" x14ac:dyDescent="0.2">
      <c r="AH10054" s="2" t="s">
        <v>10168</v>
      </c>
    </row>
    <row r="10055" spans="34:34" x14ac:dyDescent="0.2">
      <c r="AH10055" s="2" t="s">
        <v>10169</v>
      </c>
    </row>
    <row r="10056" spans="34:34" x14ac:dyDescent="0.2">
      <c r="AH10056" s="2" t="s">
        <v>10170</v>
      </c>
    </row>
    <row r="10057" spans="34:34" x14ac:dyDescent="0.2">
      <c r="AH10057" s="2" t="s">
        <v>10171</v>
      </c>
    </row>
    <row r="10058" spans="34:34" x14ac:dyDescent="0.2">
      <c r="AH10058" s="2" t="s">
        <v>10172</v>
      </c>
    </row>
    <row r="10059" spans="34:34" x14ac:dyDescent="0.2">
      <c r="AH10059" s="2" t="s">
        <v>10173</v>
      </c>
    </row>
    <row r="10060" spans="34:34" x14ac:dyDescent="0.2">
      <c r="AH10060" s="2" t="s">
        <v>10174</v>
      </c>
    </row>
    <row r="10061" spans="34:34" x14ac:dyDescent="0.2">
      <c r="AH10061" s="2" t="s">
        <v>10175</v>
      </c>
    </row>
    <row r="10062" spans="34:34" x14ac:dyDescent="0.2">
      <c r="AH10062" s="2" t="s">
        <v>10176</v>
      </c>
    </row>
    <row r="10063" spans="34:34" x14ac:dyDescent="0.2">
      <c r="AH10063" s="2" t="s">
        <v>10177</v>
      </c>
    </row>
    <row r="10064" spans="34:34" x14ac:dyDescent="0.2">
      <c r="AH10064" s="2" t="s">
        <v>10178</v>
      </c>
    </row>
    <row r="10065" spans="34:34" x14ac:dyDescent="0.2">
      <c r="AH10065" s="2" t="s">
        <v>10179</v>
      </c>
    </row>
    <row r="10066" spans="34:34" x14ac:dyDescent="0.2">
      <c r="AH10066" s="2" t="s">
        <v>10180</v>
      </c>
    </row>
    <row r="10067" spans="34:34" x14ac:dyDescent="0.2">
      <c r="AH10067" s="2" t="s">
        <v>10181</v>
      </c>
    </row>
    <row r="10068" spans="34:34" x14ac:dyDescent="0.2">
      <c r="AH10068" s="2" t="s">
        <v>10182</v>
      </c>
    </row>
    <row r="10069" spans="34:34" x14ac:dyDescent="0.2">
      <c r="AH10069" s="2" t="s">
        <v>10183</v>
      </c>
    </row>
    <row r="10070" spans="34:34" x14ac:dyDescent="0.2">
      <c r="AH10070" s="2" t="s">
        <v>10184</v>
      </c>
    </row>
    <row r="10071" spans="34:34" x14ac:dyDescent="0.2">
      <c r="AH10071" s="2" t="s">
        <v>10185</v>
      </c>
    </row>
    <row r="10072" spans="34:34" x14ac:dyDescent="0.2">
      <c r="AH10072" s="2" t="s">
        <v>10186</v>
      </c>
    </row>
    <row r="10073" spans="34:34" x14ac:dyDescent="0.2">
      <c r="AH10073" s="2" t="s">
        <v>10187</v>
      </c>
    </row>
    <row r="10074" spans="34:34" x14ac:dyDescent="0.2">
      <c r="AH10074" s="2" t="s">
        <v>10188</v>
      </c>
    </row>
    <row r="10075" spans="34:34" x14ac:dyDescent="0.2">
      <c r="AH10075" s="2" t="s">
        <v>10189</v>
      </c>
    </row>
    <row r="10076" spans="34:34" x14ac:dyDescent="0.2">
      <c r="AH10076" s="2" t="s">
        <v>10190</v>
      </c>
    </row>
    <row r="10077" spans="34:34" x14ac:dyDescent="0.2">
      <c r="AH10077" s="2" t="s">
        <v>10191</v>
      </c>
    </row>
    <row r="10078" spans="34:34" x14ac:dyDescent="0.2">
      <c r="AH10078" s="2" t="s">
        <v>10192</v>
      </c>
    </row>
    <row r="10079" spans="34:34" x14ac:dyDescent="0.2">
      <c r="AH10079" s="2" t="s">
        <v>10193</v>
      </c>
    </row>
    <row r="10080" spans="34:34" x14ac:dyDescent="0.2">
      <c r="AH10080" s="2" t="s">
        <v>10194</v>
      </c>
    </row>
    <row r="10081" spans="34:34" x14ac:dyDescent="0.2">
      <c r="AH10081" s="2" t="s">
        <v>10195</v>
      </c>
    </row>
    <row r="10082" spans="34:34" x14ac:dyDescent="0.2">
      <c r="AH10082" s="2" t="s">
        <v>10196</v>
      </c>
    </row>
    <row r="10083" spans="34:34" x14ac:dyDescent="0.2">
      <c r="AH10083" s="2" t="s">
        <v>10197</v>
      </c>
    </row>
    <row r="10084" spans="34:34" x14ac:dyDescent="0.2">
      <c r="AH10084" s="2" t="s">
        <v>10198</v>
      </c>
    </row>
    <row r="10085" spans="34:34" x14ac:dyDescent="0.2">
      <c r="AH10085" s="2" t="s">
        <v>10199</v>
      </c>
    </row>
    <row r="10086" spans="34:34" x14ac:dyDescent="0.2">
      <c r="AH10086" s="2" t="s">
        <v>10200</v>
      </c>
    </row>
    <row r="10087" spans="34:34" x14ac:dyDescent="0.2">
      <c r="AH10087" s="2" t="s">
        <v>10201</v>
      </c>
    </row>
    <row r="10088" spans="34:34" x14ac:dyDescent="0.2">
      <c r="AH10088" s="2" t="s">
        <v>10202</v>
      </c>
    </row>
    <row r="10089" spans="34:34" x14ac:dyDescent="0.2">
      <c r="AH10089" s="2" t="s">
        <v>10203</v>
      </c>
    </row>
    <row r="10090" spans="34:34" x14ac:dyDescent="0.2">
      <c r="AH10090" s="2" t="s">
        <v>10204</v>
      </c>
    </row>
    <row r="10091" spans="34:34" x14ac:dyDescent="0.2">
      <c r="AH10091" s="2" t="s">
        <v>10205</v>
      </c>
    </row>
    <row r="10092" spans="34:34" x14ac:dyDescent="0.2">
      <c r="AH10092" s="2" t="s">
        <v>10206</v>
      </c>
    </row>
    <row r="10093" spans="34:34" x14ac:dyDescent="0.2">
      <c r="AH10093" s="2" t="s">
        <v>10207</v>
      </c>
    </row>
    <row r="10094" spans="34:34" x14ac:dyDescent="0.2">
      <c r="AH10094" s="2" t="s">
        <v>10208</v>
      </c>
    </row>
    <row r="10095" spans="34:34" x14ac:dyDescent="0.2">
      <c r="AH10095" s="2" t="s">
        <v>10209</v>
      </c>
    </row>
    <row r="10096" spans="34:34" x14ac:dyDescent="0.2">
      <c r="AH10096" s="2" t="s">
        <v>10210</v>
      </c>
    </row>
    <row r="10097" spans="34:34" x14ac:dyDescent="0.2">
      <c r="AH10097" s="2" t="s">
        <v>10211</v>
      </c>
    </row>
    <row r="10098" spans="34:34" x14ac:dyDescent="0.2">
      <c r="AH10098" s="2" t="s">
        <v>10212</v>
      </c>
    </row>
    <row r="10099" spans="34:34" x14ac:dyDescent="0.2">
      <c r="AH10099" s="2" t="s">
        <v>10213</v>
      </c>
    </row>
    <row r="10100" spans="34:34" x14ac:dyDescent="0.2">
      <c r="AH10100" s="2" t="s">
        <v>10214</v>
      </c>
    </row>
    <row r="10101" spans="34:34" x14ac:dyDescent="0.2">
      <c r="AH10101" s="2" t="s">
        <v>10215</v>
      </c>
    </row>
    <row r="10102" spans="34:34" x14ac:dyDescent="0.2">
      <c r="AH10102" s="2" t="s">
        <v>10216</v>
      </c>
    </row>
    <row r="10103" spans="34:34" x14ac:dyDescent="0.2">
      <c r="AH10103" s="2" t="s">
        <v>10217</v>
      </c>
    </row>
    <row r="10104" spans="34:34" x14ac:dyDescent="0.2">
      <c r="AH10104" s="2" t="s">
        <v>10218</v>
      </c>
    </row>
    <row r="10105" spans="34:34" x14ac:dyDescent="0.2">
      <c r="AH10105" s="2" t="s">
        <v>10219</v>
      </c>
    </row>
    <row r="10106" spans="34:34" x14ac:dyDescent="0.2">
      <c r="AH10106" s="2" t="s">
        <v>10220</v>
      </c>
    </row>
    <row r="10107" spans="34:34" x14ac:dyDescent="0.2">
      <c r="AH10107" s="2" t="s">
        <v>10221</v>
      </c>
    </row>
    <row r="10108" spans="34:34" x14ac:dyDescent="0.2">
      <c r="AH10108" s="2" t="s">
        <v>10222</v>
      </c>
    </row>
    <row r="10109" spans="34:34" x14ac:dyDescent="0.2">
      <c r="AH10109" s="2" t="s">
        <v>10223</v>
      </c>
    </row>
    <row r="10110" spans="34:34" x14ac:dyDescent="0.2">
      <c r="AH10110" s="2" t="s">
        <v>10224</v>
      </c>
    </row>
    <row r="10111" spans="34:34" x14ac:dyDescent="0.2">
      <c r="AH10111" s="2" t="s">
        <v>10225</v>
      </c>
    </row>
    <row r="10112" spans="34:34" x14ac:dyDescent="0.2">
      <c r="AH10112" s="2" t="s">
        <v>10226</v>
      </c>
    </row>
    <row r="10113" spans="34:34" x14ac:dyDescent="0.2">
      <c r="AH10113" s="2" t="s">
        <v>10227</v>
      </c>
    </row>
    <row r="10114" spans="34:34" x14ac:dyDescent="0.2">
      <c r="AH10114" s="2" t="s">
        <v>10228</v>
      </c>
    </row>
    <row r="10115" spans="34:34" x14ac:dyDescent="0.2">
      <c r="AH10115" s="2" t="s">
        <v>10229</v>
      </c>
    </row>
    <row r="10116" spans="34:34" x14ac:dyDescent="0.2">
      <c r="AH10116" s="2" t="s">
        <v>10230</v>
      </c>
    </row>
    <row r="10117" spans="34:34" x14ac:dyDescent="0.2">
      <c r="AH10117" s="2" t="s">
        <v>10231</v>
      </c>
    </row>
    <row r="10118" spans="34:34" x14ac:dyDescent="0.2">
      <c r="AH10118" s="2" t="s">
        <v>10232</v>
      </c>
    </row>
    <row r="10119" spans="34:34" x14ac:dyDescent="0.2">
      <c r="AH10119" s="2" t="s">
        <v>10233</v>
      </c>
    </row>
    <row r="10120" spans="34:34" x14ac:dyDescent="0.2">
      <c r="AH10120" s="2" t="s">
        <v>10234</v>
      </c>
    </row>
    <row r="10121" spans="34:34" x14ac:dyDescent="0.2">
      <c r="AH10121" s="2" t="s">
        <v>10235</v>
      </c>
    </row>
    <row r="10122" spans="34:34" x14ac:dyDescent="0.2">
      <c r="AH10122" s="2" t="s">
        <v>10236</v>
      </c>
    </row>
    <row r="10123" spans="34:34" x14ac:dyDescent="0.2">
      <c r="AH10123" s="2" t="s">
        <v>10237</v>
      </c>
    </row>
    <row r="10124" spans="34:34" x14ac:dyDescent="0.2">
      <c r="AH10124" s="2" t="s">
        <v>10238</v>
      </c>
    </row>
    <row r="10125" spans="34:34" x14ac:dyDescent="0.2">
      <c r="AH10125" s="2" t="s">
        <v>10239</v>
      </c>
    </row>
    <row r="10126" spans="34:34" x14ac:dyDescent="0.2">
      <c r="AH10126" s="2" t="s">
        <v>10240</v>
      </c>
    </row>
    <row r="10127" spans="34:34" x14ac:dyDescent="0.2">
      <c r="AH10127" s="2" t="s">
        <v>10241</v>
      </c>
    </row>
    <row r="10128" spans="34:34" x14ac:dyDescent="0.2">
      <c r="AH10128" s="2" t="s">
        <v>10242</v>
      </c>
    </row>
    <row r="10129" spans="34:34" x14ac:dyDescent="0.2">
      <c r="AH10129" s="2" t="s">
        <v>10243</v>
      </c>
    </row>
    <row r="10130" spans="34:34" x14ac:dyDescent="0.2">
      <c r="AH10130" s="2" t="s">
        <v>10244</v>
      </c>
    </row>
    <row r="10131" spans="34:34" x14ac:dyDescent="0.2">
      <c r="AH10131" s="2" t="s">
        <v>10245</v>
      </c>
    </row>
    <row r="10132" spans="34:34" x14ac:dyDescent="0.2">
      <c r="AH10132" s="2" t="s">
        <v>10246</v>
      </c>
    </row>
    <row r="10133" spans="34:34" x14ac:dyDescent="0.2">
      <c r="AH10133" s="2" t="s">
        <v>10247</v>
      </c>
    </row>
    <row r="10134" spans="34:34" x14ac:dyDescent="0.2">
      <c r="AH10134" s="2" t="s">
        <v>10248</v>
      </c>
    </row>
    <row r="10135" spans="34:34" x14ac:dyDescent="0.2">
      <c r="AH10135" s="2" t="s">
        <v>10249</v>
      </c>
    </row>
    <row r="10136" spans="34:34" x14ac:dyDescent="0.2">
      <c r="AH10136" s="2" t="s">
        <v>10250</v>
      </c>
    </row>
    <row r="10137" spans="34:34" x14ac:dyDescent="0.2">
      <c r="AH10137" s="2" t="s">
        <v>10251</v>
      </c>
    </row>
    <row r="10138" spans="34:34" x14ac:dyDescent="0.2">
      <c r="AH10138" s="2" t="s">
        <v>10252</v>
      </c>
    </row>
    <row r="10139" spans="34:34" x14ac:dyDescent="0.2">
      <c r="AH10139" s="2" t="s">
        <v>10253</v>
      </c>
    </row>
    <row r="10140" spans="34:34" x14ac:dyDescent="0.2">
      <c r="AH10140" s="2" t="s">
        <v>10254</v>
      </c>
    </row>
    <row r="10141" spans="34:34" x14ac:dyDescent="0.2">
      <c r="AH10141" s="2" t="s">
        <v>10255</v>
      </c>
    </row>
    <row r="10142" spans="34:34" x14ac:dyDescent="0.2">
      <c r="AH10142" s="2" t="s">
        <v>10256</v>
      </c>
    </row>
    <row r="10143" spans="34:34" x14ac:dyDescent="0.2">
      <c r="AH10143" s="2" t="s">
        <v>10257</v>
      </c>
    </row>
    <row r="10144" spans="34:34" x14ac:dyDescent="0.2">
      <c r="AH10144" s="2" t="s">
        <v>10258</v>
      </c>
    </row>
    <row r="10145" spans="34:34" x14ac:dyDescent="0.2">
      <c r="AH10145" s="2" t="s">
        <v>10259</v>
      </c>
    </row>
    <row r="10146" spans="34:34" x14ac:dyDescent="0.2">
      <c r="AH10146" s="2" t="s">
        <v>10260</v>
      </c>
    </row>
    <row r="10147" spans="34:34" x14ac:dyDescent="0.2">
      <c r="AH10147" s="2" t="s">
        <v>10261</v>
      </c>
    </row>
    <row r="10148" spans="34:34" x14ac:dyDescent="0.2">
      <c r="AH10148" s="2" t="s">
        <v>10262</v>
      </c>
    </row>
    <row r="10149" spans="34:34" x14ac:dyDescent="0.2">
      <c r="AH10149" s="2" t="s">
        <v>10263</v>
      </c>
    </row>
    <row r="10150" spans="34:34" x14ac:dyDescent="0.2">
      <c r="AH10150" s="2" t="s">
        <v>10264</v>
      </c>
    </row>
    <row r="10151" spans="34:34" x14ac:dyDescent="0.2">
      <c r="AH10151" s="2" t="s">
        <v>10265</v>
      </c>
    </row>
    <row r="10152" spans="34:34" x14ac:dyDescent="0.2">
      <c r="AH10152" s="2" t="s">
        <v>10266</v>
      </c>
    </row>
    <row r="10153" spans="34:34" x14ac:dyDescent="0.2">
      <c r="AH10153" s="2" t="s">
        <v>10267</v>
      </c>
    </row>
    <row r="10154" spans="34:34" x14ac:dyDescent="0.2">
      <c r="AH10154" s="2" t="s">
        <v>10268</v>
      </c>
    </row>
    <row r="10155" spans="34:34" x14ac:dyDescent="0.2">
      <c r="AH10155" s="2" t="s">
        <v>10269</v>
      </c>
    </row>
    <row r="10156" spans="34:34" x14ac:dyDescent="0.2">
      <c r="AH10156" s="2" t="s">
        <v>10270</v>
      </c>
    </row>
    <row r="10157" spans="34:34" x14ac:dyDescent="0.2">
      <c r="AH10157" s="2" t="s">
        <v>10271</v>
      </c>
    </row>
    <row r="10158" spans="34:34" x14ac:dyDescent="0.2">
      <c r="AH10158" s="2" t="s">
        <v>10272</v>
      </c>
    </row>
    <row r="10159" spans="34:34" x14ac:dyDescent="0.2">
      <c r="AH10159" s="2" t="s">
        <v>10273</v>
      </c>
    </row>
    <row r="10160" spans="34:34" x14ac:dyDescent="0.2">
      <c r="AH10160" s="2" t="s">
        <v>10274</v>
      </c>
    </row>
    <row r="10161" spans="34:34" x14ac:dyDescent="0.2">
      <c r="AH10161" s="2" t="s">
        <v>10275</v>
      </c>
    </row>
    <row r="10162" spans="34:34" x14ac:dyDescent="0.2">
      <c r="AH10162" s="2" t="s">
        <v>10276</v>
      </c>
    </row>
    <row r="10163" spans="34:34" x14ac:dyDescent="0.2">
      <c r="AH10163" s="2" t="s">
        <v>10277</v>
      </c>
    </row>
    <row r="10164" spans="34:34" x14ac:dyDescent="0.2">
      <c r="AH10164" s="2" t="s">
        <v>10278</v>
      </c>
    </row>
    <row r="10165" spans="34:34" x14ac:dyDescent="0.2">
      <c r="AH10165" s="2" t="s">
        <v>10279</v>
      </c>
    </row>
    <row r="10166" spans="34:34" x14ac:dyDescent="0.2">
      <c r="AH10166" s="2" t="s">
        <v>10280</v>
      </c>
    </row>
    <row r="10167" spans="34:34" x14ac:dyDescent="0.2">
      <c r="AH10167" s="2" t="s">
        <v>10281</v>
      </c>
    </row>
    <row r="10168" spans="34:34" x14ac:dyDescent="0.2">
      <c r="AH10168" s="2" t="s">
        <v>10282</v>
      </c>
    </row>
    <row r="10169" spans="34:34" x14ac:dyDescent="0.2">
      <c r="AH10169" s="2" t="s">
        <v>10283</v>
      </c>
    </row>
    <row r="10170" spans="34:34" x14ac:dyDescent="0.2">
      <c r="AH10170" s="2" t="s">
        <v>10284</v>
      </c>
    </row>
    <row r="10171" spans="34:34" x14ac:dyDescent="0.2">
      <c r="AH10171" s="2" t="s">
        <v>10285</v>
      </c>
    </row>
    <row r="10172" spans="34:34" x14ac:dyDescent="0.2">
      <c r="AH10172" s="2" t="s">
        <v>10286</v>
      </c>
    </row>
    <row r="10173" spans="34:34" x14ac:dyDescent="0.2">
      <c r="AH10173" s="2" t="s">
        <v>10287</v>
      </c>
    </row>
    <row r="10174" spans="34:34" x14ac:dyDescent="0.2">
      <c r="AH10174" s="2" t="s">
        <v>10288</v>
      </c>
    </row>
    <row r="10175" spans="34:34" x14ac:dyDescent="0.2">
      <c r="AH10175" s="2" t="s">
        <v>10289</v>
      </c>
    </row>
    <row r="10176" spans="34:34" x14ac:dyDescent="0.2">
      <c r="AH10176" s="2" t="s">
        <v>10290</v>
      </c>
    </row>
    <row r="10177" spans="34:34" x14ac:dyDescent="0.2">
      <c r="AH10177" s="2" t="s">
        <v>10291</v>
      </c>
    </row>
    <row r="10178" spans="34:34" x14ac:dyDescent="0.2">
      <c r="AH10178" s="2" t="s">
        <v>10292</v>
      </c>
    </row>
    <row r="10179" spans="34:34" x14ac:dyDescent="0.2">
      <c r="AH10179" s="2" t="s">
        <v>10293</v>
      </c>
    </row>
    <row r="10180" spans="34:34" x14ac:dyDescent="0.2">
      <c r="AH10180" s="2" t="s">
        <v>10294</v>
      </c>
    </row>
    <row r="10181" spans="34:34" x14ac:dyDescent="0.2">
      <c r="AH10181" s="2" t="s">
        <v>10295</v>
      </c>
    </row>
    <row r="10182" spans="34:34" x14ac:dyDescent="0.2">
      <c r="AH10182" s="2" t="s">
        <v>10296</v>
      </c>
    </row>
    <row r="10183" spans="34:34" x14ac:dyDescent="0.2">
      <c r="AH10183" s="2" t="s">
        <v>10297</v>
      </c>
    </row>
    <row r="10184" spans="34:34" x14ac:dyDescent="0.2">
      <c r="AH10184" s="2" t="s">
        <v>10298</v>
      </c>
    </row>
    <row r="10185" spans="34:34" x14ac:dyDescent="0.2">
      <c r="AH10185" s="2" t="s">
        <v>10299</v>
      </c>
    </row>
    <row r="10186" spans="34:34" x14ac:dyDescent="0.2">
      <c r="AH10186" s="2" t="s">
        <v>10300</v>
      </c>
    </row>
    <row r="10187" spans="34:34" x14ac:dyDescent="0.2">
      <c r="AH10187" s="2" t="s">
        <v>10301</v>
      </c>
    </row>
    <row r="10188" spans="34:34" x14ac:dyDescent="0.2">
      <c r="AH10188" s="2" t="s">
        <v>10302</v>
      </c>
    </row>
    <row r="10189" spans="34:34" x14ac:dyDescent="0.2">
      <c r="AH10189" s="2" t="s">
        <v>10303</v>
      </c>
    </row>
    <row r="10190" spans="34:34" x14ac:dyDescent="0.2">
      <c r="AH10190" s="2" t="s">
        <v>10304</v>
      </c>
    </row>
    <row r="10191" spans="34:34" x14ac:dyDescent="0.2">
      <c r="AH10191" s="2" t="s">
        <v>10305</v>
      </c>
    </row>
    <row r="10192" spans="34:34" x14ac:dyDescent="0.2">
      <c r="AH10192" s="2" t="s">
        <v>10306</v>
      </c>
    </row>
    <row r="10193" spans="34:34" x14ac:dyDescent="0.2">
      <c r="AH10193" s="2" t="s">
        <v>10307</v>
      </c>
    </row>
    <row r="10194" spans="34:34" x14ac:dyDescent="0.2">
      <c r="AH10194" s="2" t="s">
        <v>10308</v>
      </c>
    </row>
    <row r="10195" spans="34:34" x14ac:dyDescent="0.2">
      <c r="AH10195" s="2" t="s">
        <v>10309</v>
      </c>
    </row>
    <row r="10196" spans="34:34" x14ac:dyDescent="0.2">
      <c r="AH10196" s="2" t="s">
        <v>10310</v>
      </c>
    </row>
    <row r="10197" spans="34:34" x14ac:dyDescent="0.2">
      <c r="AH10197" s="2" t="s">
        <v>10311</v>
      </c>
    </row>
    <row r="10198" spans="34:34" x14ac:dyDescent="0.2">
      <c r="AH10198" s="2" t="s">
        <v>10312</v>
      </c>
    </row>
    <row r="10199" spans="34:34" x14ac:dyDescent="0.2">
      <c r="AH10199" s="2" t="s">
        <v>10313</v>
      </c>
    </row>
    <row r="10200" spans="34:34" x14ac:dyDescent="0.2">
      <c r="AH10200" s="2" t="s">
        <v>10314</v>
      </c>
    </row>
    <row r="10201" spans="34:34" x14ac:dyDescent="0.2">
      <c r="AH10201" s="2" t="s">
        <v>10315</v>
      </c>
    </row>
    <row r="10202" spans="34:34" x14ac:dyDescent="0.2">
      <c r="AH10202" s="2" t="s">
        <v>10316</v>
      </c>
    </row>
    <row r="10203" spans="34:34" x14ac:dyDescent="0.2">
      <c r="AH10203" s="2" t="s">
        <v>10317</v>
      </c>
    </row>
    <row r="10204" spans="34:34" x14ac:dyDescent="0.2">
      <c r="AH10204" s="2" t="s">
        <v>10318</v>
      </c>
    </row>
    <row r="10205" spans="34:34" x14ac:dyDescent="0.2">
      <c r="AH10205" s="2" t="s">
        <v>10319</v>
      </c>
    </row>
    <row r="10206" spans="34:34" x14ac:dyDescent="0.2">
      <c r="AH10206" s="2" t="s">
        <v>10320</v>
      </c>
    </row>
    <row r="10207" spans="34:34" x14ac:dyDescent="0.2">
      <c r="AH10207" s="2" t="s">
        <v>10321</v>
      </c>
    </row>
    <row r="10208" spans="34:34" x14ac:dyDescent="0.2">
      <c r="AH10208" s="2" t="s">
        <v>10322</v>
      </c>
    </row>
    <row r="10209" spans="34:34" x14ac:dyDescent="0.2">
      <c r="AH10209" s="2" t="s">
        <v>10323</v>
      </c>
    </row>
    <row r="10210" spans="34:34" x14ac:dyDescent="0.2">
      <c r="AH10210" s="2" t="s">
        <v>10324</v>
      </c>
    </row>
    <row r="10211" spans="34:34" x14ac:dyDescent="0.2">
      <c r="AH10211" s="2" t="s">
        <v>10325</v>
      </c>
    </row>
    <row r="10212" spans="34:34" x14ac:dyDescent="0.2">
      <c r="AH10212" s="2" t="s">
        <v>10326</v>
      </c>
    </row>
    <row r="10213" spans="34:34" x14ac:dyDescent="0.2">
      <c r="AH10213" s="2" t="s">
        <v>10327</v>
      </c>
    </row>
    <row r="10214" spans="34:34" x14ac:dyDescent="0.2">
      <c r="AH10214" s="2" t="s">
        <v>10328</v>
      </c>
    </row>
    <row r="10215" spans="34:34" x14ac:dyDescent="0.2">
      <c r="AH10215" s="2" t="s">
        <v>10329</v>
      </c>
    </row>
    <row r="10216" spans="34:34" x14ac:dyDescent="0.2">
      <c r="AH10216" s="2" t="s">
        <v>10330</v>
      </c>
    </row>
    <row r="10217" spans="34:34" x14ac:dyDescent="0.2">
      <c r="AH10217" s="2" t="s">
        <v>10331</v>
      </c>
    </row>
    <row r="10218" spans="34:34" x14ac:dyDescent="0.2">
      <c r="AH10218" s="2" t="s">
        <v>10332</v>
      </c>
    </row>
    <row r="10219" spans="34:34" x14ac:dyDescent="0.2">
      <c r="AH10219" s="2" t="s">
        <v>10333</v>
      </c>
    </row>
    <row r="10220" spans="34:34" x14ac:dyDescent="0.2">
      <c r="AH10220" s="2" t="s">
        <v>10334</v>
      </c>
    </row>
    <row r="10221" spans="34:34" x14ac:dyDescent="0.2">
      <c r="AH10221" s="2" t="s">
        <v>10335</v>
      </c>
    </row>
    <row r="10222" spans="34:34" x14ac:dyDescent="0.2">
      <c r="AH10222" s="2" t="s">
        <v>10336</v>
      </c>
    </row>
    <row r="10223" spans="34:34" x14ac:dyDescent="0.2">
      <c r="AH10223" s="2" t="s">
        <v>10337</v>
      </c>
    </row>
    <row r="10224" spans="34:34" x14ac:dyDescent="0.2">
      <c r="AH10224" s="2" t="s">
        <v>10338</v>
      </c>
    </row>
    <row r="10225" spans="34:34" x14ac:dyDescent="0.2">
      <c r="AH10225" s="2" t="s">
        <v>10339</v>
      </c>
    </row>
    <row r="10226" spans="34:34" x14ac:dyDescent="0.2">
      <c r="AH10226" s="2" t="s">
        <v>10340</v>
      </c>
    </row>
    <row r="10227" spans="34:34" x14ac:dyDescent="0.2">
      <c r="AH10227" s="2" t="s">
        <v>10341</v>
      </c>
    </row>
    <row r="10228" spans="34:34" x14ac:dyDescent="0.2">
      <c r="AH10228" s="2" t="s">
        <v>10342</v>
      </c>
    </row>
    <row r="10229" spans="34:34" x14ac:dyDescent="0.2">
      <c r="AH10229" s="2" t="s">
        <v>10343</v>
      </c>
    </row>
    <row r="10230" spans="34:34" x14ac:dyDescent="0.2">
      <c r="AH10230" s="2" t="s">
        <v>10344</v>
      </c>
    </row>
    <row r="10231" spans="34:34" x14ac:dyDescent="0.2">
      <c r="AH10231" s="2" t="s">
        <v>10345</v>
      </c>
    </row>
    <row r="10232" spans="34:34" x14ac:dyDescent="0.2">
      <c r="AH10232" s="2" t="s">
        <v>10346</v>
      </c>
    </row>
    <row r="10233" spans="34:34" x14ac:dyDescent="0.2">
      <c r="AH10233" s="2" t="s">
        <v>10347</v>
      </c>
    </row>
    <row r="10234" spans="34:34" x14ac:dyDescent="0.2">
      <c r="AH10234" s="2" t="s">
        <v>10348</v>
      </c>
    </row>
    <row r="10235" spans="34:34" x14ac:dyDescent="0.2">
      <c r="AH10235" s="2" t="s">
        <v>10349</v>
      </c>
    </row>
    <row r="10236" spans="34:34" x14ac:dyDescent="0.2">
      <c r="AH10236" s="2" t="s">
        <v>10350</v>
      </c>
    </row>
    <row r="10237" spans="34:34" x14ac:dyDescent="0.2">
      <c r="AH10237" s="2" t="s">
        <v>10351</v>
      </c>
    </row>
    <row r="10238" spans="34:34" x14ac:dyDescent="0.2">
      <c r="AH10238" s="2" t="s">
        <v>10352</v>
      </c>
    </row>
    <row r="10239" spans="34:34" x14ac:dyDescent="0.2">
      <c r="AH10239" s="2" t="s">
        <v>10353</v>
      </c>
    </row>
    <row r="10240" spans="34:34" x14ac:dyDescent="0.2">
      <c r="AH10240" s="2" t="s">
        <v>10354</v>
      </c>
    </row>
    <row r="10241" spans="34:34" x14ac:dyDescent="0.2">
      <c r="AH10241" s="2" t="s">
        <v>10355</v>
      </c>
    </row>
    <row r="10242" spans="34:34" x14ac:dyDescent="0.2">
      <c r="AH10242" s="2" t="s">
        <v>10356</v>
      </c>
    </row>
    <row r="10243" spans="34:34" x14ac:dyDescent="0.2">
      <c r="AH10243" s="2" t="s">
        <v>10357</v>
      </c>
    </row>
    <row r="10244" spans="34:34" x14ac:dyDescent="0.2">
      <c r="AH10244" s="2" t="s">
        <v>10358</v>
      </c>
    </row>
    <row r="10245" spans="34:34" x14ac:dyDescent="0.2">
      <c r="AH10245" s="2" t="s">
        <v>10359</v>
      </c>
    </row>
    <row r="10246" spans="34:34" x14ac:dyDescent="0.2">
      <c r="AH10246" s="2" t="s">
        <v>10360</v>
      </c>
    </row>
    <row r="10247" spans="34:34" x14ac:dyDescent="0.2">
      <c r="AH10247" s="2" t="s">
        <v>10361</v>
      </c>
    </row>
    <row r="10248" spans="34:34" x14ac:dyDescent="0.2">
      <c r="AH10248" s="2" t="s">
        <v>10362</v>
      </c>
    </row>
    <row r="10249" spans="34:34" x14ac:dyDescent="0.2">
      <c r="AH10249" s="2" t="s">
        <v>10363</v>
      </c>
    </row>
    <row r="10250" spans="34:34" x14ac:dyDescent="0.2">
      <c r="AH10250" s="2" t="s">
        <v>10364</v>
      </c>
    </row>
    <row r="10251" spans="34:34" x14ac:dyDescent="0.2">
      <c r="AH10251" s="2" t="s">
        <v>10365</v>
      </c>
    </row>
    <row r="10252" spans="34:34" x14ac:dyDescent="0.2">
      <c r="AH10252" s="2" t="s">
        <v>10366</v>
      </c>
    </row>
    <row r="10253" spans="34:34" x14ac:dyDescent="0.2">
      <c r="AH10253" s="2" t="s">
        <v>10367</v>
      </c>
    </row>
    <row r="10254" spans="34:34" x14ac:dyDescent="0.2">
      <c r="AH10254" s="2" t="s">
        <v>10368</v>
      </c>
    </row>
    <row r="10255" spans="34:34" x14ac:dyDescent="0.2">
      <c r="AH10255" s="2" t="s">
        <v>10369</v>
      </c>
    </row>
    <row r="10256" spans="34:34" x14ac:dyDescent="0.2">
      <c r="AH10256" s="2" t="s">
        <v>10370</v>
      </c>
    </row>
    <row r="10257" spans="34:34" x14ac:dyDescent="0.2">
      <c r="AH10257" s="2" t="s">
        <v>122</v>
      </c>
    </row>
    <row r="10258" spans="34:34" x14ac:dyDescent="0.2">
      <c r="AH10258" s="2" t="s">
        <v>10371</v>
      </c>
    </row>
    <row r="10259" spans="34:34" x14ac:dyDescent="0.2">
      <c r="AH10259" s="2" t="s">
        <v>10372</v>
      </c>
    </row>
    <row r="10260" spans="34:34" x14ac:dyDescent="0.2">
      <c r="AH10260" s="2" t="s">
        <v>10373</v>
      </c>
    </row>
    <row r="10261" spans="34:34" x14ac:dyDescent="0.2">
      <c r="AH10261" s="2" t="s">
        <v>10374</v>
      </c>
    </row>
    <row r="10262" spans="34:34" x14ac:dyDescent="0.2">
      <c r="AH10262" s="2" t="s">
        <v>10375</v>
      </c>
    </row>
    <row r="10263" spans="34:34" x14ac:dyDescent="0.2">
      <c r="AH10263" s="2" t="s">
        <v>10376</v>
      </c>
    </row>
    <row r="10264" spans="34:34" x14ac:dyDescent="0.2">
      <c r="AH10264" s="2" t="s">
        <v>10377</v>
      </c>
    </row>
    <row r="10265" spans="34:34" x14ac:dyDescent="0.2">
      <c r="AH10265" s="2" t="s">
        <v>10378</v>
      </c>
    </row>
    <row r="10266" spans="34:34" x14ac:dyDescent="0.2">
      <c r="AH10266" s="2" t="s">
        <v>10379</v>
      </c>
    </row>
    <row r="10267" spans="34:34" x14ac:dyDescent="0.2">
      <c r="AH10267" s="2" t="s">
        <v>10380</v>
      </c>
    </row>
    <row r="10268" spans="34:34" x14ac:dyDescent="0.2">
      <c r="AH10268" s="2" t="s">
        <v>10381</v>
      </c>
    </row>
    <row r="10269" spans="34:34" x14ac:dyDescent="0.2">
      <c r="AH10269" s="2" t="s">
        <v>10382</v>
      </c>
    </row>
    <row r="10270" spans="34:34" x14ac:dyDescent="0.2">
      <c r="AH10270" s="2" t="s">
        <v>10383</v>
      </c>
    </row>
    <row r="10271" spans="34:34" x14ac:dyDescent="0.2">
      <c r="AH10271" s="2" t="s">
        <v>10384</v>
      </c>
    </row>
    <row r="10272" spans="34:34" x14ac:dyDescent="0.2">
      <c r="AH10272" s="2" t="s">
        <v>10385</v>
      </c>
    </row>
    <row r="10273" spans="34:34" x14ac:dyDescent="0.2">
      <c r="AH10273" s="2" t="s">
        <v>10386</v>
      </c>
    </row>
    <row r="10274" spans="34:34" x14ac:dyDescent="0.2">
      <c r="AH10274" s="2" t="s">
        <v>16</v>
      </c>
    </row>
    <row r="10275" spans="34:34" x14ac:dyDescent="0.2">
      <c r="AH10275" s="2" t="s">
        <v>10387</v>
      </c>
    </row>
    <row r="10276" spans="34:34" x14ac:dyDescent="0.2">
      <c r="AH10276" s="2" t="s">
        <v>10388</v>
      </c>
    </row>
    <row r="10277" spans="34:34" x14ac:dyDescent="0.2">
      <c r="AH10277" s="2" t="s">
        <v>10389</v>
      </c>
    </row>
    <row r="10278" spans="34:34" x14ac:dyDescent="0.2">
      <c r="AH10278" s="2" t="s">
        <v>10390</v>
      </c>
    </row>
    <row r="10279" spans="34:34" x14ac:dyDescent="0.2">
      <c r="AH10279" s="2" t="s">
        <v>10391</v>
      </c>
    </row>
    <row r="10280" spans="34:34" x14ac:dyDescent="0.2">
      <c r="AH10280" s="2" t="s">
        <v>10392</v>
      </c>
    </row>
    <row r="10281" spans="34:34" x14ac:dyDescent="0.2">
      <c r="AH10281" s="2" t="s">
        <v>10393</v>
      </c>
    </row>
    <row r="10282" spans="34:34" x14ac:dyDescent="0.2">
      <c r="AH10282" s="2" t="s">
        <v>10394</v>
      </c>
    </row>
    <row r="10283" spans="34:34" x14ac:dyDescent="0.2">
      <c r="AH10283" s="2" t="s">
        <v>10395</v>
      </c>
    </row>
    <row r="10284" spans="34:34" x14ac:dyDescent="0.2">
      <c r="AH10284" s="2" t="s">
        <v>10396</v>
      </c>
    </row>
    <row r="10285" spans="34:34" x14ac:dyDescent="0.2">
      <c r="AH10285" s="2" t="s">
        <v>10397</v>
      </c>
    </row>
    <row r="10286" spans="34:34" x14ac:dyDescent="0.2">
      <c r="AH10286" s="2" t="s">
        <v>10398</v>
      </c>
    </row>
    <row r="10287" spans="34:34" x14ac:dyDescent="0.2">
      <c r="AH10287" s="2" t="s">
        <v>10399</v>
      </c>
    </row>
    <row r="10288" spans="34:34" x14ac:dyDescent="0.2">
      <c r="AH10288" s="2" t="s">
        <v>10400</v>
      </c>
    </row>
    <row r="10289" spans="34:34" x14ac:dyDescent="0.2">
      <c r="AH10289" s="2" t="s">
        <v>10401</v>
      </c>
    </row>
    <row r="10290" spans="34:34" x14ac:dyDescent="0.2">
      <c r="AH10290" s="2" t="s">
        <v>10402</v>
      </c>
    </row>
    <row r="10291" spans="34:34" x14ac:dyDescent="0.2">
      <c r="AH10291" s="2" t="s">
        <v>10403</v>
      </c>
    </row>
    <row r="10292" spans="34:34" x14ac:dyDescent="0.2">
      <c r="AH10292" s="2" t="s">
        <v>10404</v>
      </c>
    </row>
    <row r="10293" spans="34:34" x14ac:dyDescent="0.2">
      <c r="AH10293" s="2" t="s">
        <v>10405</v>
      </c>
    </row>
    <row r="10294" spans="34:34" x14ac:dyDescent="0.2">
      <c r="AH10294" s="2" t="s">
        <v>10406</v>
      </c>
    </row>
    <row r="10295" spans="34:34" x14ac:dyDescent="0.2">
      <c r="AH10295" s="2" t="s">
        <v>10407</v>
      </c>
    </row>
    <row r="10296" spans="34:34" x14ac:dyDescent="0.2">
      <c r="AH10296" s="2" t="s">
        <v>10408</v>
      </c>
    </row>
    <row r="10297" spans="34:34" x14ac:dyDescent="0.2">
      <c r="AH10297" s="2" t="s">
        <v>10409</v>
      </c>
    </row>
    <row r="10298" spans="34:34" x14ac:dyDescent="0.2">
      <c r="AH10298" s="2" t="s">
        <v>10410</v>
      </c>
    </row>
    <row r="10299" spans="34:34" x14ac:dyDescent="0.2">
      <c r="AH10299" s="2" t="s">
        <v>10411</v>
      </c>
    </row>
    <row r="10300" spans="34:34" x14ac:dyDescent="0.2">
      <c r="AH10300" s="2" t="s">
        <v>10412</v>
      </c>
    </row>
    <row r="10301" spans="34:34" x14ac:dyDescent="0.2">
      <c r="AH10301" s="2" t="s">
        <v>10413</v>
      </c>
    </row>
    <row r="10302" spans="34:34" x14ac:dyDescent="0.2">
      <c r="AH10302" s="2" t="s">
        <v>10414</v>
      </c>
    </row>
    <row r="10303" spans="34:34" x14ac:dyDescent="0.2">
      <c r="AH10303" s="2" t="s">
        <v>10415</v>
      </c>
    </row>
    <row r="10304" spans="34:34" x14ac:dyDescent="0.2">
      <c r="AH10304" s="2" t="s">
        <v>10416</v>
      </c>
    </row>
    <row r="10305" spans="34:34" x14ac:dyDescent="0.2">
      <c r="AH10305" s="2" t="s">
        <v>10417</v>
      </c>
    </row>
    <row r="10306" spans="34:34" x14ac:dyDescent="0.2">
      <c r="AH10306" s="2" t="s">
        <v>10418</v>
      </c>
    </row>
    <row r="10307" spans="34:34" x14ac:dyDescent="0.2">
      <c r="AH10307" s="2" t="s">
        <v>10419</v>
      </c>
    </row>
    <row r="10308" spans="34:34" x14ac:dyDescent="0.2">
      <c r="AH10308" s="2" t="s">
        <v>10420</v>
      </c>
    </row>
    <row r="10309" spans="34:34" x14ac:dyDescent="0.2">
      <c r="AH10309" s="2" t="s">
        <v>10421</v>
      </c>
    </row>
    <row r="10310" spans="34:34" x14ac:dyDescent="0.2">
      <c r="AH10310" s="2" t="s">
        <v>10422</v>
      </c>
    </row>
    <row r="10311" spans="34:34" x14ac:dyDescent="0.2">
      <c r="AH10311" s="2" t="s">
        <v>10423</v>
      </c>
    </row>
    <row r="10312" spans="34:34" x14ac:dyDescent="0.2">
      <c r="AH10312" s="2" t="s">
        <v>10424</v>
      </c>
    </row>
    <row r="10313" spans="34:34" x14ac:dyDescent="0.2">
      <c r="AH10313" s="2" t="s">
        <v>10425</v>
      </c>
    </row>
    <row r="10314" spans="34:34" x14ac:dyDescent="0.2">
      <c r="AH10314" s="2" t="s">
        <v>10426</v>
      </c>
    </row>
    <row r="10315" spans="34:34" x14ac:dyDescent="0.2">
      <c r="AH10315" s="2" t="s">
        <v>10427</v>
      </c>
    </row>
    <row r="10316" spans="34:34" x14ac:dyDescent="0.2">
      <c r="AH10316" s="2" t="s">
        <v>10428</v>
      </c>
    </row>
    <row r="10317" spans="34:34" x14ac:dyDescent="0.2">
      <c r="AH10317" s="2" t="s">
        <v>10429</v>
      </c>
    </row>
    <row r="10318" spans="34:34" x14ac:dyDescent="0.2">
      <c r="AH10318" s="2" t="s">
        <v>10430</v>
      </c>
    </row>
    <row r="10319" spans="34:34" x14ac:dyDescent="0.2">
      <c r="AH10319" s="2" t="s">
        <v>10431</v>
      </c>
    </row>
    <row r="10320" spans="34:34" x14ac:dyDescent="0.2">
      <c r="AH10320" s="2" t="s">
        <v>10432</v>
      </c>
    </row>
    <row r="10321" spans="34:34" x14ac:dyDescent="0.2">
      <c r="AH10321" s="2" t="s">
        <v>10433</v>
      </c>
    </row>
    <row r="10322" spans="34:34" x14ac:dyDescent="0.2">
      <c r="AH10322" s="2" t="s">
        <v>10434</v>
      </c>
    </row>
    <row r="10323" spans="34:34" x14ac:dyDescent="0.2">
      <c r="AH10323" s="2" t="s">
        <v>10435</v>
      </c>
    </row>
    <row r="10324" spans="34:34" x14ac:dyDescent="0.2">
      <c r="AH10324" s="2" t="s">
        <v>10436</v>
      </c>
    </row>
    <row r="10325" spans="34:34" x14ac:dyDescent="0.2">
      <c r="AH10325" s="2" t="s">
        <v>10437</v>
      </c>
    </row>
    <row r="10326" spans="34:34" x14ac:dyDescent="0.2">
      <c r="AH10326" s="2" t="s">
        <v>10438</v>
      </c>
    </row>
    <row r="10327" spans="34:34" x14ac:dyDescent="0.2">
      <c r="AH10327" s="2" t="s">
        <v>10439</v>
      </c>
    </row>
    <row r="10328" spans="34:34" x14ac:dyDescent="0.2">
      <c r="AH10328" s="2" t="s">
        <v>10440</v>
      </c>
    </row>
    <row r="10329" spans="34:34" x14ac:dyDescent="0.2">
      <c r="AH10329" s="2" t="s">
        <v>10441</v>
      </c>
    </row>
    <row r="10330" spans="34:34" x14ac:dyDescent="0.2">
      <c r="AH10330" s="2" t="s">
        <v>10442</v>
      </c>
    </row>
    <row r="10331" spans="34:34" x14ac:dyDescent="0.2">
      <c r="AH10331" s="2" t="s">
        <v>10443</v>
      </c>
    </row>
    <row r="10332" spans="34:34" x14ac:dyDescent="0.2">
      <c r="AH10332" s="2" t="s">
        <v>10444</v>
      </c>
    </row>
    <row r="10333" spans="34:34" x14ac:dyDescent="0.2">
      <c r="AH10333" s="2" t="s">
        <v>10445</v>
      </c>
    </row>
    <row r="10334" spans="34:34" x14ac:dyDescent="0.2">
      <c r="AH10334" s="2" t="s">
        <v>10446</v>
      </c>
    </row>
    <row r="10335" spans="34:34" x14ac:dyDescent="0.2">
      <c r="AH10335" s="2" t="s">
        <v>10447</v>
      </c>
    </row>
    <row r="10336" spans="34:34" x14ac:dyDescent="0.2">
      <c r="AH10336" s="2" t="s">
        <v>10448</v>
      </c>
    </row>
    <row r="10337" spans="34:34" x14ac:dyDescent="0.2">
      <c r="AH10337" s="2" t="s">
        <v>10449</v>
      </c>
    </row>
    <row r="10338" spans="34:34" x14ac:dyDescent="0.2">
      <c r="AH10338" s="2" t="s">
        <v>10450</v>
      </c>
    </row>
    <row r="10339" spans="34:34" x14ac:dyDescent="0.2">
      <c r="AH10339" s="2" t="s">
        <v>10451</v>
      </c>
    </row>
    <row r="10340" spans="34:34" x14ac:dyDescent="0.2">
      <c r="AH10340" s="2" t="s">
        <v>10452</v>
      </c>
    </row>
    <row r="10341" spans="34:34" x14ac:dyDescent="0.2">
      <c r="AH10341" s="2" t="s">
        <v>10453</v>
      </c>
    </row>
    <row r="10342" spans="34:34" x14ac:dyDescent="0.2">
      <c r="AH10342" s="2" t="s">
        <v>10454</v>
      </c>
    </row>
    <row r="10343" spans="34:34" x14ac:dyDescent="0.2">
      <c r="AH10343" s="2" t="s">
        <v>10455</v>
      </c>
    </row>
    <row r="10344" spans="34:34" x14ac:dyDescent="0.2">
      <c r="AH10344" s="2" t="s">
        <v>10456</v>
      </c>
    </row>
    <row r="10345" spans="34:34" x14ac:dyDescent="0.2">
      <c r="AH10345" s="2" t="s">
        <v>10457</v>
      </c>
    </row>
    <row r="10346" spans="34:34" x14ac:dyDescent="0.2">
      <c r="AH10346" s="2" t="s">
        <v>10458</v>
      </c>
    </row>
    <row r="10347" spans="34:34" x14ac:dyDescent="0.2">
      <c r="AH10347" s="2" t="s">
        <v>10459</v>
      </c>
    </row>
    <row r="10348" spans="34:34" x14ac:dyDescent="0.2">
      <c r="AH10348" s="2" t="s">
        <v>10460</v>
      </c>
    </row>
    <row r="10349" spans="34:34" x14ac:dyDescent="0.2">
      <c r="AH10349" s="2" t="s">
        <v>10461</v>
      </c>
    </row>
    <row r="10350" spans="34:34" x14ac:dyDescent="0.2">
      <c r="AH10350" s="2" t="s">
        <v>10462</v>
      </c>
    </row>
    <row r="10351" spans="34:34" x14ac:dyDescent="0.2">
      <c r="AH10351" s="2" t="s">
        <v>10463</v>
      </c>
    </row>
    <row r="10352" spans="34:34" x14ac:dyDescent="0.2">
      <c r="AH10352" s="2" t="s">
        <v>10464</v>
      </c>
    </row>
    <row r="10353" spans="34:34" x14ac:dyDescent="0.2">
      <c r="AH10353" s="2" t="s">
        <v>10465</v>
      </c>
    </row>
    <row r="10354" spans="34:34" x14ac:dyDescent="0.2">
      <c r="AH10354" s="2" t="s">
        <v>10466</v>
      </c>
    </row>
    <row r="10355" spans="34:34" x14ac:dyDescent="0.2">
      <c r="AH10355" s="2" t="s">
        <v>10467</v>
      </c>
    </row>
    <row r="10356" spans="34:34" x14ac:dyDescent="0.2">
      <c r="AH10356" s="2" t="s">
        <v>10468</v>
      </c>
    </row>
    <row r="10357" spans="34:34" x14ac:dyDescent="0.2">
      <c r="AH10357" s="2" t="s">
        <v>10469</v>
      </c>
    </row>
    <row r="10358" spans="34:34" x14ac:dyDescent="0.2">
      <c r="AH10358" s="2" t="s">
        <v>10470</v>
      </c>
    </row>
    <row r="10359" spans="34:34" x14ac:dyDescent="0.2">
      <c r="AH10359" s="2" t="s">
        <v>10471</v>
      </c>
    </row>
    <row r="10360" spans="34:34" x14ac:dyDescent="0.2">
      <c r="AH10360" s="2" t="s">
        <v>10472</v>
      </c>
    </row>
    <row r="10361" spans="34:34" x14ac:dyDescent="0.2">
      <c r="AH10361" s="2" t="s">
        <v>10473</v>
      </c>
    </row>
    <row r="10362" spans="34:34" x14ac:dyDescent="0.2">
      <c r="AH10362" s="2" t="s">
        <v>10474</v>
      </c>
    </row>
    <row r="10363" spans="34:34" x14ac:dyDescent="0.2">
      <c r="AH10363" s="2" t="s">
        <v>10475</v>
      </c>
    </row>
    <row r="10364" spans="34:34" x14ac:dyDescent="0.2">
      <c r="AH10364" s="2" t="s">
        <v>10476</v>
      </c>
    </row>
    <row r="10365" spans="34:34" x14ac:dyDescent="0.2">
      <c r="AH10365" s="2" t="s">
        <v>10477</v>
      </c>
    </row>
    <row r="10366" spans="34:34" x14ac:dyDescent="0.2">
      <c r="AH10366" s="2" t="s">
        <v>10478</v>
      </c>
    </row>
    <row r="10367" spans="34:34" x14ac:dyDescent="0.2">
      <c r="AH10367" s="2" t="s">
        <v>10479</v>
      </c>
    </row>
    <row r="10368" spans="34:34" x14ac:dyDescent="0.2">
      <c r="AH10368" s="2" t="s">
        <v>10480</v>
      </c>
    </row>
    <row r="10369" spans="34:34" x14ac:dyDescent="0.2">
      <c r="AH10369" s="2" t="s">
        <v>10481</v>
      </c>
    </row>
    <row r="10370" spans="34:34" x14ac:dyDescent="0.2">
      <c r="AH10370" s="2" t="s">
        <v>10482</v>
      </c>
    </row>
    <row r="10371" spans="34:34" x14ac:dyDescent="0.2">
      <c r="AH10371" s="2" t="s">
        <v>10483</v>
      </c>
    </row>
    <row r="10372" spans="34:34" x14ac:dyDescent="0.2">
      <c r="AH10372" s="2" t="s">
        <v>10484</v>
      </c>
    </row>
    <row r="10373" spans="34:34" x14ac:dyDescent="0.2">
      <c r="AH10373" s="2" t="s">
        <v>10485</v>
      </c>
    </row>
    <row r="10374" spans="34:34" x14ac:dyDescent="0.2">
      <c r="AH10374" s="2" t="s">
        <v>10486</v>
      </c>
    </row>
    <row r="10375" spans="34:34" x14ac:dyDescent="0.2">
      <c r="AH10375" s="2" t="s">
        <v>10487</v>
      </c>
    </row>
    <row r="10376" spans="34:34" x14ac:dyDescent="0.2">
      <c r="AH10376" s="2" t="s">
        <v>10488</v>
      </c>
    </row>
    <row r="10377" spans="34:34" x14ac:dyDescent="0.2">
      <c r="AH10377" s="2" t="s">
        <v>10489</v>
      </c>
    </row>
    <row r="10378" spans="34:34" x14ac:dyDescent="0.2">
      <c r="AH10378" s="2" t="s">
        <v>10490</v>
      </c>
    </row>
    <row r="10379" spans="34:34" x14ac:dyDescent="0.2">
      <c r="AH10379" s="2" t="s">
        <v>10491</v>
      </c>
    </row>
    <row r="10380" spans="34:34" x14ac:dyDescent="0.2">
      <c r="AH10380" s="2" t="s">
        <v>10492</v>
      </c>
    </row>
    <row r="10381" spans="34:34" x14ac:dyDescent="0.2">
      <c r="AH10381" s="2" t="s">
        <v>10493</v>
      </c>
    </row>
    <row r="10382" spans="34:34" x14ac:dyDescent="0.2">
      <c r="AH10382" s="2" t="s">
        <v>10494</v>
      </c>
    </row>
    <row r="10383" spans="34:34" x14ac:dyDescent="0.2">
      <c r="AH10383" s="2" t="s">
        <v>10495</v>
      </c>
    </row>
    <row r="10384" spans="34:34" x14ac:dyDescent="0.2">
      <c r="AH10384" s="2" t="s">
        <v>10496</v>
      </c>
    </row>
    <row r="10385" spans="34:34" x14ac:dyDescent="0.2">
      <c r="AH10385" s="2" t="s">
        <v>10497</v>
      </c>
    </row>
    <row r="10386" spans="34:34" x14ac:dyDescent="0.2">
      <c r="AH10386" s="2" t="s">
        <v>10498</v>
      </c>
    </row>
    <row r="10387" spans="34:34" x14ac:dyDescent="0.2">
      <c r="AH10387" s="2" t="s">
        <v>10499</v>
      </c>
    </row>
    <row r="10388" spans="34:34" x14ac:dyDescent="0.2">
      <c r="AH10388" s="2" t="s">
        <v>10500</v>
      </c>
    </row>
    <row r="10389" spans="34:34" x14ac:dyDescent="0.2">
      <c r="AH10389" s="2" t="s">
        <v>10501</v>
      </c>
    </row>
    <row r="10390" spans="34:34" x14ac:dyDescent="0.2">
      <c r="AH10390" s="2" t="s">
        <v>10502</v>
      </c>
    </row>
    <row r="10391" spans="34:34" x14ac:dyDescent="0.2">
      <c r="AH10391" s="2" t="s">
        <v>10503</v>
      </c>
    </row>
    <row r="10392" spans="34:34" x14ac:dyDescent="0.2">
      <c r="AH10392" s="2" t="s">
        <v>10504</v>
      </c>
    </row>
    <row r="10393" spans="34:34" x14ac:dyDescent="0.2">
      <c r="AH10393" s="2" t="s">
        <v>10505</v>
      </c>
    </row>
    <row r="10394" spans="34:34" x14ac:dyDescent="0.2">
      <c r="AH10394" s="2" t="s">
        <v>10506</v>
      </c>
    </row>
    <row r="10395" spans="34:34" x14ac:dyDescent="0.2">
      <c r="AH10395" s="2" t="s">
        <v>10507</v>
      </c>
    </row>
    <row r="10396" spans="34:34" x14ac:dyDescent="0.2">
      <c r="AH10396" s="2" t="s">
        <v>10508</v>
      </c>
    </row>
    <row r="10397" spans="34:34" x14ac:dyDescent="0.2">
      <c r="AH10397" s="2" t="s">
        <v>10509</v>
      </c>
    </row>
    <row r="10398" spans="34:34" x14ac:dyDescent="0.2">
      <c r="AH10398" s="2" t="s">
        <v>10510</v>
      </c>
    </row>
    <row r="10399" spans="34:34" x14ac:dyDescent="0.2">
      <c r="AH10399" s="2" t="s">
        <v>10511</v>
      </c>
    </row>
    <row r="10400" spans="34:34" x14ac:dyDescent="0.2">
      <c r="AH10400" s="2" t="s">
        <v>10512</v>
      </c>
    </row>
    <row r="10401" spans="34:34" x14ac:dyDescent="0.2">
      <c r="AH10401" s="2" t="s">
        <v>10513</v>
      </c>
    </row>
    <row r="10402" spans="34:34" x14ac:dyDescent="0.2">
      <c r="AH10402" s="2" t="s">
        <v>10514</v>
      </c>
    </row>
    <row r="10403" spans="34:34" x14ac:dyDescent="0.2">
      <c r="AH10403" s="2" t="s">
        <v>10515</v>
      </c>
    </row>
    <row r="10404" spans="34:34" x14ac:dyDescent="0.2">
      <c r="AH10404" s="2" t="s">
        <v>10516</v>
      </c>
    </row>
    <row r="10405" spans="34:34" x14ac:dyDescent="0.2">
      <c r="AH10405" s="2" t="s">
        <v>10517</v>
      </c>
    </row>
    <row r="10406" spans="34:34" x14ac:dyDescent="0.2">
      <c r="AH10406" s="2" t="s">
        <v>10518</v>
      </c>
    </row>
    <row r="10407" spans="34:34" x14ac:dyDescent="0.2">
      <c r="AH10407" s="2" t="s">
        <v>10519</v>
      </c>
    </row>
    <row r="10408" spans="34:34" x14ac:dyDescent="0.2">
      <c r="AH10408" s="2" t="s">
        <v>10520</v>
      </c>
    </row>
    <row r="10409" spans="34:34" x14ac:dyDescent="0.2">
      <c r="AH10409" s="2" t="s">
        <v>10521</v>
      </c>
    </row>
    <row r="10410" spans="34:34" x14ac:dyDescent="0.2">
      <c r="AH10410" s="2" t="s">
        <v>10522</v>
      </c>
    </row>
    <row r="10411" spans="34:34" x14ac:dyDescent="0.2">
      <c r="AH10411" s="2" t="s">
        <v>10523</v>
      </c>
    </row>
    <row r="10412" spans="34:34" x14ac:dyDescent="0.2">
      <c r="AH10412" s="2" t="s">
        <v>10524</v>
      </c>
    </row>
    <row r="10413" spans="34:34" x14ac:dyDescent="0.2">
      <c r="AH10413" s="2" t="s">
        <v>10525</v>
      </c>
    </row>
    <row r="10414" spans="34:34" x14ac:dyDescent="0.2">
      <c r="AH10414" s="2" t="s">
        <v>10526</v>
      </c>
    </row>
    <row r="10415" spans="34:34" x14ac:dyDescent="0.2">
      <c r="AH10415" s="2" t="s">
        <v>10527</v>
      </c>
    </row>
    <row r="10416" spans="34:34" x14ac:dyDescent="0.2">
      <c r="AH10416" s="2" t="s">
        <v>10528</v>
      </c>
    </row>
    <row r="10417" spans="34:34" x14ac:dyDescent="0.2">
      <c r="AH10417" s="2" t="s">
        <v>10529</v>
      </c>
    </row>
    <row r="10418" spans="34:34" x14ac:dyDescent="0.2">
      <c r="AH10418" s="2" t="s">
        <v>10530</v>
      </c>
    </row>
    <row r="10419" spans="34:34" x14ac:dyDescent="0.2">
      <c r="AH10419" s="2" t="s">
        <v>10531</v>
      </c>
    </row>
    <row r="10420" spans="34:34" x14ac:dyDescent="0.2">
      <c r="AH10420" s="2" t="s">
        <v>10532</v>
      </c>
    </row>
    <row r="10421" spans="34:34" x14ac:dyDescent="0.2">
      <c r="AH10421" s="2" t="s">
        <v>10533</v>
      </c>
    </row>
    <row r="10422" spans="34:34" x14ac:dyDescent="0.2">
      <c r="AH10422" s="2" t="s">
        <v>10534</v>
      </c>
    </row>
    <row r="10423" spans="34:34" x14ac:dyDescent="0.2">
      <c r="AH10423" s="2" t="s">
        <v>10535</v>
      </c>
    </row>
    <row r="10424" spans="34:34" x14ac:dyDescent="0.2">
      <c r="AH10424" s="2" t="s">
        <v>10536</v>
      </c>
    </row>
    <row r="10425" spans="34:34" x14ac:dyDescent="0.2">
      <c r="AH10425" s="2" t="s">
        <v>10537</v>
      </c>
    </row>
    <row r="10426" spans="34:34" x14ac:dyDescent="0.2">
      <c r="AH10426" s="2" t="s">
        <v>10538</v>
      </c>
    </row>
    <row r="10427" spans="34:34" x14ac:dyDescent="0.2">
      <c r="AH10427" s="2" t="s">
        <v>10539</v>
      </c>
    </row>
    <row r="10428" spans="34:34" x14ac:dyDescent="0.2">
      <c r="AH10428" s="2" t="s">
        <v>10540</v>
      </c>
    </row>
    <row r="10429" spans="34:34" x14ac:dyDescent="0.2">
      <c r="AH10429" s="2" t="s">
        <v>10541</v>
      </c>
    </row>
    <row r="10430" spans="34:34" x14ac:dyDescent="0.2">
      <c r="AH10430" s="2" t="s">
        <v>10542</v>
      </c>
    </row>
    <row r="10431" spans="34:34" x14ac:dyDescent="0.2">
      <c r="AH10431" s="2" t="s">
        <v>10543</v>
      </c>
    </row>
    <row r="10432" spans="34:34" x14ac:dyDescent="0.2">
      <c r="AH10432" s="2" t="s">
        <v>10544</v>
      </c>
    </row>
    <row r="10433" spans="34:34" x14ac:dyDescent="0.2">
      <c r="AH10433" s="2" t="s">
        <v>10545</v>
      </c>
    </row>
    <row r="10434" spans="34:34" x14ac:dyDescent="0.2">
      <c r="AH10434" s="2" t="s">
        <v>10546</v>
      </c>
    </row>
    <row r="10435" spans="34:34" x14ac:dyDescent="0.2">
      <c r="AH10435" s="2" t="s">
        <v>10547</v>
      </c>
    </row>
    <row r="10436" spans="34:34" x14ac:dyDescent="0.2">
      <c r="AH10436" s="2" t="s">
        <v>10548</v>
      </c>
    </row>
    <row r="10437" spans="34:34" x14ac:dyDescent="0.2">
      <c r="AH10437" s="2" t="s">
        <v>10549</v>
      </c>
    </row>
    <row r="10438" spans="34:34" x14ac:dyDescent="0.2">
      <c r="AH10438" s="2" t="s">
        <v>10550</v>
      </c>
    </row>
    <row r="10439" spans="34:34" x14ac:dyDescent="0.2">
      <c r="AH10439" s="2" t="s">
        <v>10551</v>
      </c>
    </row>
    <row r="10440" spans="34:34" x14ac:dyDescent="0.2">
      <c r="AH10440" s="2" t="s">
        <v>10552</v>
      </c>
    </row>
    <row r="10441" spans="34:34" x14ac:dyDescent="0.2">
      <c r="AH10441" s="2" t="s">
        <v>10553</v>
      </c>
    </row>
    <row r="10442" spans="34:34" x14ac:dyDescent="0.2">
      <c r="AH10442" s="2" t="s">
        <v>10554</v>
      </c>
    </row>
    <row r="10443" spans="34:34" x14ac:dyDescent="0.2">
      <c r="AH10443" s="2" t="s">
        <v>10555</v>
      </c>
    </row>
    <row r="10444" spans="34:34" x14ac:dyDescent="0.2">
      <c r="AH10444" s="2" t="s">
        <v>10556</v>
      </c>
    </row>
    <row r="10445" spans="34:34" x14ac:dyDescent="0.2">
      <c r="AH10445" s="2" t="s">
        <v>10557</v>
      </c>
    </row>
    <row r="10446" spans="34:34" x14ac:dyDescent="0.2">
      <c r="AH10446" s="2" t="s">
        <v>10558</v>
      </c>
    </row>
    <row r="10447" spans="34:34" x14ac:dyDescent="0.2">
      <c r="AH10447" s="2" t="s">
        <v>10559</v>
      </c>
    </row>
    <row r="10448" spans="34:34" x14ac:dyDescent="0.2">
      <c r="AH10448" s="2" t="s">
        <v>10560</v>
      </c>
    </row>
    <row r="10449" spans="34:34" x14ac:dyDescent="0.2">
      <c r="AH10449" s="2" t="s">
        <v>10561</v>
      </c>
    </row>
    <row r="10450" spans="34:34" x14ac:dyDescent="0.2">
      <c r="AH10450" s="2" t="s">
        <v>10562</v>
      </c>
    </row>
    <row r="10451" spans="34:34" x14ac:dyDescent="0.2">
      <c r="AH10451" s="2" t="s">
        <v>10563</v>
      </c>
    </row>
    <row r="10452" spans="34:34" x14ac:dyDescent="0.2">
      <c r="AH10452" s="2" t="s">
        <v>10564</v>
      </c>
    </row>
    <row r="10453" spans="34:34" x14ac:dyDescent="0.2">
      <c r="AH10453" s="2" t="s">
        <v>10565</v>
      </c>
    </row>
    <row r="10454" spans="34:34" x14ac:dyDescent="0.2">
      <c r="AH10454" s="2" t="s">
        <v>10566</v>
      </c>
    </row>
    <row r="10455" spans="34:34" x14ac:dyDescent="0.2">
      <c r="AH10455" s="2" t="s">
        <v>10567</v>
      </c>
    </row>
    <row r="10456" spans="34:34" x14ac:dyDescent="0.2">
      <c r="AH10456" s="2" t="s">
        <v>10568</v>
      </c>
    </row>
    <row r="10457" spans="34:34" x14ac:dyDescent="0.2">
      <c r="AH10457" s="2" t="s">
        <v>10569</v>
      </c>
    </row>
    <row r="10458" spans="34:34" x14ac:dyDescent="0.2">
      <c r="AH10458" s="2" t="s">
        <v>10570</v>
      </c>
    </row>
    <row r="10459" spans="34:34" x14ac:dyDescent="0.2">
      <c r="AH10459" s="2" t="s">
        <v>10571</v>
      </c>
    </row>
    <row r="10460" spans="34:34" x14ac:dyDescent="0.2">
      <c r="AH10460" s="2" t="s">
        <v>10572</v>
      </c>
    </row>
    <row r="10461" spans="34:34" x14ac:dyDescent="0.2">
      <c r="AH10461" s="2" t="s">
        <v>10573</v>
      </c>
    </row>
    <row r="10462" spans="34:34" x14ac:dyDescent="0.2">
      <c r="AH10462" s="2" t="s">
        <v>10574</v>
      </c>
    </row>
    <row r="10463" spans="34:34" x14ac:dyDescent="0.2">
      <c r="AH10463" s="2" t="s">
        <v>10575</v>
      </c>
    </row>
    <row r="10464" spans="34:34" x14ac:dyDescent="0.2">
      <c r="AH10464" s="2" t="s">
        <v>10576</v>
      </c>
    </row>
    <row r="10465" spans="34:34" x14ac:dyDescent="0.2">
      <c r="AH10465" s="2" t="s">
        <v>10577</v>
      </c>
    </row>
    <row r="10466" spans="34:34" x14ac:dyDescent="0.2">
      <c r="AH10466" s="2" t="s">
        <v>10578</v>
      </c>
    </row>
    <row r="10467" spans="34:34" x14ac:dyDescent="0.2">
      <c r="AH10467" s="2" t="s">
        <v>10579</v>
      </c>
    </row>
    <row r="10468" spans="34:34" x14ac:dyDescent="0.2">
      <c r="AH10468" s="2" t="s">
        <v>10580</v>
      </c>
    </row>
    <row r="10469" spans="34:34" x14ac:dyDescent="0.2">
      <c r="AH10469" s="2" t="s">
        <v>10581</v>
      </c>
    </row>
    <row r="10470" spans="34:34" x14ac:dyDescent="0.2">
      <c r="AH10470" s="2" t="s">
        <v>10582</v>
      </c>
    </row>
    <row r="10471" spans="34:34" x14ac:dyDescent="0.2">
      <c r="AH10471" s="2" t="s">
        <v>10583</v>
      </c>
    </row>
    <row r="10472" spans="34:34" x14ac:dyDescent="0.2">
      <c r="AH10472" s="2" t="s">
        <v>10584</v>
      </c>
    </row>
    <row r="10473" spans="34:34" x14ac:dyDescent="0.2">
      <c r="AH10473" s="2" t="s">
        <v>10585</v>
      </c>
    </row>
    <row r="10474" spans="34:34" x14ac:dyDescent="0.2">
      <c r="AH10474" s="2" t="s">
        <v>10586</v>
      </c>
    </row>
    <row r="10475" spans="34:34" x14ac:dyDescent="0.2">
      <c r="AH10475" s="2" t="s">
        <v>10587</v>
      </c>
    </row>
    <row r="10476" spans="34:34" x14ac:dyDescent="0.2">
      <c r="AH10476" s="2" t="s">
        <v>10588</v>
      </c>
    </row>
    <row r="10477" spans="34:34" x14ac:dyDescent="0.2">
      <c r="AH10477" s="2" t="s">
        <v>10589</v>
      </c>
    </row>
    <row r="10478" spans="34:34" x14ac:dyDescent="0.2">
      <c r="AH10478" s="2" t="s">
        <v>10590</v>
      </c>
    </row>
    <row r="10479" spans="34:34" x14ac:dyDescent="0.2">
      <c r="AH10479" s="2" t="s">
        <v>10591</v>
      </c>
    </row>
    <row r="10480" spans="34:34" x14ac:dyDescent="0.2">
      <c r="AH10480" s="2" t="s">
        <v>10592</v>
      </c>
    </row>
    <row r="10481" spans="34:34" x14ac:dyDescent="0.2">
      <c r="AH10481" s="2" t="s">
        <v>10593</v>
      </c>
    </row>
    <row r="10482" spans="34:34" x14ac:dyDescent="0.2">
      <c r="AH10482" s="2" t="s">
        <v>10594</v>
      </c>
    </row>
    <row r="10483" spans="34:34" x14ac:dyDescent="0.2">
      <c r="AH10483" s="2" t="s">
        <v>10595</v>
      </c>
    </row>
    <row r="10484" spans="34:34" x14ac:dyDescent="0.2">
      <c r="AH10484" s="2" t="s">
        <v>10596</v>
      </c>
    </row>
    <row r="10485" spans="34:34" x14ac:dyDescent="0.2">
      <c r="AH10485" s="2" t="s">
        <v>10597</v>
      </c>
    </row>
    <row r="10486" spans="34:34" x14ac:dyDescent="0.2">
      <c r="AH10486" s="2" t="s">
        <v>10598</v>
      </c>
    </row>
    <row r="10487" spans="34:34" x14ac:dyDescent="0.2">
      <c r="AH10487" s="2" t="s">
        <v>10599</v>
      </c>
    </row>
    <row r="10488" spans="34:34" x14ac:dyDescent="0.2">
      <c r="AH10488" s="2" t="s">
        <v>10600</v>
      </c>
    </row>
    <row r="10489" spans="34:34" x14ac:dyDescent="0.2">
      <c r="AH10489" s="2" t="s">
        <v>10601</v>
      </c>
    </row>
    <row r="10490" spans="34:34" x14ac:dyDescent="0.2">
      <c r="AH10490" s="2" t="s">
        <v>10602</v>
      </c>
    </row>
    <row r="10491" spans="34:34" x14ac:dyDescent="0.2">
      <c r="AH10491" s="2" t="s">
        <v>10603</v>
      </c>
    </row>
    <row r="10492" spans="34:34" x14ac:dyDescent="0.2">
      <c r="AH10492" s="2" t="s">
        <v>10604</v>
      </c>
    </row>
    <row r="10493" spans="34:34" x14ac:dyDescent="0.2">
      <c r="AH10493" s="2" t="s">
        <v>10605</v>
      </c>
    </row>
    <row r="10494" spans="34:34" x14ac:dyDescent="0.2">
      <c r="AH10494" s="2" t="s">
        <v>10606</v>
      </c>
    </row>
    <row r="10495" spans="34:34" x14ac:dyDescent="0.2">
      <c r="AH10495" s="2" t="s">
        <v>10607</v>
      </c>
    </row>
    <row r="10496" spans="34:34" x14ac:dyDescent="0.2">
      <c r="AH10496" s="2" t="s">
        <v>10608</v>
      </c>
    </row>
    <row r="10497" spans="34:34" x14ac:dyDescent="0.2">
      <c r="AH10497" s="2" t="s">
        <v>10609</v>
      </c>
    </row>
    <row r="10498" spans="34:34" x14ac:dyDescent="0.2">
      <c r="AH10498" s="2" t="s">
        <v>10610</v>
      </c>
    </row>
    <row r="10499" spans="34:34" x14ac:dyDescent="0.2">
      <c r="AH10499" s="2" t="s">
        <v>10611</v>
      </c>
    </row>
    <row r="10500" spans="34:34" x14ac:dyDescent="0.2">
      <c r="AH10500" s="2" t="s">
        <v>10612</v>
      </c>
    </row>
    <row r="10501" spans="34:34" x14ac:dyDescent="0.2">
      <c r="AH10501" s="2" t="s">
        <v>10613</v>
      </c>
    </row>
    <row r="10502" spans="34:34" x14ac:dyDescent="0.2">
      <c r="AH10502" s="2" t="s">
        <v>10614</v>
      </c>
    </row>
    <row r="10503" spans="34:34" x14ac:dyDescent="0.2">
      <c r="AH10503" s="2" t="s">
        <v>10615</v>
      </c>
    </row>
    <row r="10504" spans="34:34" x14ac:dyDescent="0.2">
      <c r="AH10504" s="2" t="s">
        <v>10616</v>
      </c>
    </row>
    <row r="10505" spans="34:34" x14ac:dyDescent="0.2">
      <c r="AH10505" s="2" t="s">
        <v>10617</v>
      </c>
    </row>
    <row r="10506" spans="34:34" x14ac:dyDescent="0.2">
      <c r="AH10506" s="2" t="s">
        <v>10618</v>
      </c>
    </row>
    <row r="10507" spans="34:34" x14ac:dyDescent="0.2">
      <c r="AH10507" s="2" t="s">
        <v>10619</v>
      </c>
    </row>
    <row r="10508" spans="34:34" x14ac:dyDescent="0.2">
      <c r="AH10508" s="2" t="s">
        <v>10620</v>
      </c>
    </row>
    <row r="10509" spans="34:34" x14ac:dyDescent="0.2">
      <c r="AH10509" s="2" t="s">
        <v>10621</v>
      </c>
    </row>
    <row r="10510" spans="34:34" x14ac:dyDescent="0.2">
      <c r="AH10510" s="2" t="s">
        <v>10622</v>
      </c>
    </row>
    <row r="10511" spans="34:34" x14ac:dyDescent="0.2">
      <c r="AH10511" s="2" t="s">
        <v>10623</v>
      </c>
    </row>
    <row r="10512" spans="34:34" x14ac:dyDescent="0.2">
      <c r="AH10512" s="2" t="s">
        <v>10624</v>
      </c>
    </row>
    <row r="10513" spans="34:34" x14ac:dyDescent="0.2">
      <c r="AH10513" s="2" t="s">
        <v>10625</v>
      </c>
    </row>
    <row r="10514" spans="34:34" x14ac:dyDescent="0.2">
      <c r="AH10514" s="2" t="s">
        <v>10626</v>
      </c>
    </row>
    <row r="10515" spans="34:34" x14ac:dyDescent="0.2">
      <c r="AH10515" s="2" t="s">
        <v>10627</v>
      </c>
    </row>
    <row r="10516" spans="34:34" x14ac:dyDescent="0.2">
      <c r="AH10516" s="2" t="s">
        <v>10628</v>
      </c>
    </row>
    <row r="10517" spans="34:34" x14ac:dyDescent="0.2">
      <c r="AH10517" s="2" t="s">
        <v>10629</v>
      </c>
    </row>
    <row r="10518" spans="34:34" x14ac:dyDescent="0.2">
      <c r="AH10518" s="2" t="s">
        <v>10630</v>
      </c>
    </row>
    <row r="10519" spans="34:34" x14ac:dyDescent="0.2">
      <c r="AH10519" s="2" t="s">
        <v>10631</v>
      </c>
    </row>
    <row r="10520" spans="34:34" x14ac:dyDescent="0.2">
      <c r="AH10520" s="2" t="s">
        <v>10632</v>
      </c>
    </row>
    <row r="10521" spans="34:34" x14ac:dyDescent="0.2">
      <c r="AH10521" s="2" t="s">
        <v>10633</v>
      </c>
    </row>
    <row r="10522" spans="34:34" x14ac:dyDescent="0.2">
      <c r="AH10522" s="2" t="s">
        <v>10634</v>
      </c>
    </row>
    <row r="10523" spans="34:34" x14ac:dyDescent="0.2">
      <c r="AH10523" s="2" t="s">
        <v>10635</v>
      </c>
    </row>
    <row r="10524" spans="34:34" x14ac:dyDescent="0.2">
      <c r="AH10524" s="2" t="s">
        <v>10636</v>
      </c>
    </row>
    <row r="10525" spans="34:34" x14ac:dyDescent="0.2">
      <c r="AH10525" s="2" t="s">
        <v>10637</v>
      </c>
    </row>
    <row r="10526" spans="34:34" x14ac:dyDescent="0.2">
      <c r="AH10526" s="2" t="s">
        <v>10638</v>
      </c>
    </row>
    <row r="10527" spans="34:34" x14ac:dyDescent="0.2">
      <c r="AH10527" s="2" t="s">
        <v>10639</v>
      </c>
    </row>
    <row r="10528" spans="34:34" x14ac:dyDescent="0.2">
      <c r="AH10528" s="2" t="s">
        <v>10640</v>
      </c>
    </row>
    <row r="10529" spans="34:34" x14ac:dyDescent="0.2">
      <c r="AH10529" s="2" t="s">
        <v>10641</v>
      </c>
    </row>
    <row r="10530" spans="34:34" x14ac:dyDescent="0.2">
      <c r="AH10530" s="2" t="s">
        <v>10642</v>
      </c>
    </row>
    <row r="10531" spans="34:34" x14ac:dyDescent="0.2">
      <c r="AH10531" s="2" t="s">
        <v>10643</v>
      </c>
    </row>
    <row r="10532" spans="34:34" x14ac:dyDescent="0.2">
      <c r="AH10532" s="2" t="s">
        <v>10644</v>
      </c>
    </row>
    <row r="10533" spans="34:34" x14ac:dyDescent="0.2">
      <c r="AH10533" s="2" t="s">
        <v>10645</v>
      </c>
    </row>
    <row r="10534" spans="34:34" x14ac:dyDescent="0.2">
      <c r="AH10534" s="2" t="s">
        <v>10646</v>
      </c>
    </row>
    <row r="10535" spans="34:34" x14ac:dyDescent="0.2">
      <c r="AH10535" s="2" t="s">
        <v>10647</v>
      </c>
    </row>
    <row r="10536" spans="34:34" x14ac:dyDescent="0.2">
      <c r="AH10536" s="2" t="s">
        <v>10648</v>
      </c>
    </row>
    <row r="10537" spans="34:34" x14ac:dyDescent="0.2">
      <c r="AH10537" s="2" t="s">
        <v>10649</v>
      </c>
    </row>
    <row r="10538" spans="34:34" x14ac:dyDescent="0.2">
      <c r="AH10538" s="2" t="s">
        <v>10650</v>
      </c>
    </row>
    <row r="10539" spans="34:34" x14ac:dyDescent="0.2">
      <c r="AH10539" s="2" t="s">
        <v>10651</v>
      </c>
    </row>
    <row r="10540" spans="34:34" x14ac:dyDescent="0.2">
      <c r="AH10540" s="2" t="s">
        <v>10652</v>
      </c>
    </row>
    <row r="10541" spans="34:34" x14ac:dyDescent="0.2">
      <c r="AH10541" s="2" t="s">
        <v>10653</v>
      </c>
    </row>
    <row r="10542" spans="34:34" x14ac:dyDescent="0.2">
      <c r="AH10542" s="2" t="s">
        <v>10654</v>
      </c>
    </row>
    <row r="10543" spans="34:34" x14ac:dyDescent="0.2">
      <c r="AH10543" s="2" t="s">
        <v>10655</v>
      </c>
    </row>
    <row r="10544" spans="34:34" x14ac:dyDescent="0.2">
      <c r="AH10544" s="2" t="s">
        <v>10656</v>
      </c>
    </row>
    <row r="10545" spans="34:34" x14ac:dyDescent="0.2">
      <c r="AH10545" s="2" t="s">
        <v>10657</v>
      </c>
    </row>
    <row r="10546" spans="34:34" x14ac:dyDescent="0.2">
      <c r="AH10546" s="2" t="s">
        <v>10658</v>
      </c>
    </row>
    <row r="10547" spans="34:34" x14ac:dyDescent="0.2">
      <c r="AH10547" s="2" t="s">
        <v>10659</v>
      </c>
    </row>
    <row r="10548" spans="34:34" x14ac:dyDescent="0.2">
      <c r="AH10548" s="2" t="s">
        <v>10660</v>
      </c>
    </row>
    <row r="10549" spans="34:34" x14ac:dyDescent="0.2">
      <c r="AH10549" s="2" t="s">
        <v>10661</v>
      </c>
    </row>
    <row r="10550" spans="34:34" x14ac:dyDescent="0.2">
      <c r="AH10550" s="2" t="s">
        <v>10662</v>
      </c>
    </row>
    <row r="10551" spans="34:34" x14ac:dyDescent="0.2">
      <c r="AH10551" s="2" t="s">
        <v>10663</v>
      </c>
    </row>
    <row r="10552" spans="34:34" x14ac:dyDescent="0.2">
      <c r="AH10552" s="2" t="s">
        <v>10664</v>
      </c>
    </row>
    <row r="10553" spans="34:34" x14ac:dyDescent="0.2">
      <c r="AH10553" s="2" t="s">
        <v>10665</v>
      </c>
    </row>
    <row r="10554" spans="34:34" x14ac:dyDescent="0.2">
      <c r="AH10554" s="2" t="s">
        <v>10666</v>
      </c>
    </row>
    <row r="10555" spans="34:34" x14ac:dyDescent="0.2">
      <c r="AH10555" s="2" t="s">
        <v>10667</v>
      </c>
    </row>
    <row r="10556" spans="34:34" x14ac:dyDescent="0.2">
      <c r="AH10556" s="2" t="s">
        <v>10668</v>
      </c>
    </row>
    <row r="10557" spans="34:34" x14ac:dyDescent="0.2">
      <c r="AH10557" s="2" t="s">
        <v>10669</v>
      </c>
    </row>
    <row r="10558" spans="34:34" x14ac:dyDescent="0.2">
      <c r="AH10558" s="2" t="s">
        <v>10670</v>
      </c>
    </row>
    <row r="10559" spans="34:34" x14ac:dyDescent="0.2">
      <c r="AH10559" s="2" t="s">
        <v>10671</v>
      </c>
    </row>
    <row r="10560" spans="34:34" x14ac:dyDescent="0.2">
      <c r="AH10560" s="2" t="s">
        <v>10672</v>
      </c>
    </row>
    <row r="10561" spans="34:34" x14ac:dyDescent="0.2">
      <c r="AH10561" s="2" t="s">
        <v>10673</v>
      </c>
    </row>
    <row r="10562" spans="34:34" x14ac:dyDescent="0.2">
      <c r="AH10562" s="2" t="s">
        <v>10674</v>
      </c>
    </row>
    <row r="10563" spans="34:34" x14ac:dyDescent="0.2">
      <c r="AH10563" s="2" t="s">
        <v>10675</v>
      </c>
    </row>
    <row r="10564" spans="34:34" x14ac:dyDescent="0.2">
      <c r="AH10564" s="2" t="s">
        <v>10676</v>
      </c>
    </row>
    <row r="10565" spans="34:34" x14ac:dyDescent="0.2">
      <c r="AH10565" s="2" t="s">
        <v>10677</v>
      </c>
    </row>
    <row r="10566" spans="34:34" x14ac:dyDescent="0.2">
      <c r="AH10566" s="2" t="s">
        <v>10678</v>
      </c>
    </row>
    <row r="10567" spans="34:34" x14ac:dyDescent="0.2">
      <c r="AH10567" s="2" t="s">
        <v>10679</v>
      </c>
    </row>
    <row r="10568" spans="34:34" x14ac:dyDescent="0.2">
      <c r="AH10568" s="2" t="s">
        <v>10680</v>
      </c>
    </row>
    <row r="10569" spans="34:34" x14ac:dyDescent="0.2">
      <c r="AH10569" s="2" t="s">
        <v>10681</v>
      </c>
    </row>
    <row r="10570" spans="34:34" x14ac:dyDescent="0.2">
      <c r="AH10570" s="2" t="s">
        <v>10682</v>
      </c>
    </row>
    <row r="10571" spans="34:34" x14ac:dyDescent="0.2">
      <c r="AH10571" s="2" t="s">
        <v>10683</v>
      </c>
    </row>
    <row r="10572" spans="34:34" x14ac:dyDescent="0.2">
      <c r="AH10572" s="2" t="s">
        <v>10684</v>
      </c>
    </row>
    <row r="10573" spans="34:34" x14ac:dyDescent="0.2">
      <c r="AH10573" s="2" t="s">
        <v>10685</v>
      </c>
    </row>
    <row r="10574" spans="34:34" x14ac:dyDescent="0.2">
      <c r="AH10574" s="2" t="s">
        <v>10686</v>
      </c>
    </row>
    <row r="10575" spans="34:34" x14ac:dyDescent="0.2">
      <c r="AH10575" s="2" t="s">
        <v>10687</v>
      </c>
    </row>
    <row r="10576" spans="34:34" x14ac:dyDescent="0.2">
      <c r="AH10576" s="2" t="s">
        <v>10688</v>
      </c>
    </row>
    <row r="10577" spans="34:34" x14ac:dyDescent="0.2">
      <c r="AH10577" s="2" t="s">
        <v>10689</v>
      </c>
    </row>
    <row r="10578" spans="34:34" x14ac:dyDescent="0.2">
      <c r="AH10578" s="2" t="s">
        <v>10690</v>
      </c>
    </row>
    <row r="10579" spans="34:34" x14ac:dyDescent="0.2">
      <c r="AH10579" s="2" t="s">
        <v>10691</v>
      </c>
    </row>
    <row r="10580" spans="34:34" x14ac:dyDescent="0.2">
      <c r="AH10580" s="2" t="s">
        <v>10692</v>
      </c>
    </row>
    <row r="10581" spans="34:34" x14ac:dyDescent="0.2">
      <c r="AH10581" s="2" t="s">
        <v>10693</v>
      </c>
    </row>
    <row r="10582" spans="34:34" x14ac:dyDescent="0.2">
      <c r="AH10582" s="2" t="s">
        <v>10694</v>
      </c>
    </row>
    <row r="10583" spans="34:34" x14ac:dyDescent="0.2">
      <c r="AH10583" s="2" t="s">
        <v>10695</v>
      </c>
    </row>
    <row r="10584" spans="34:34" x14ac:dyDescent="0.2">
      <c r="AH10584" s="2" t="s">
        <v>10696</v>
      </c>
    </row>
    <row r="10585" spans="34:34" x14ac:dyDescent="0.2">
      <c r="AH10585" s="2" t="s">
        <v>10697</v>
      </c>
    </row>
    <row r="10586" spans="34:34" x14ac:dyDescent="0.2">
      <c r="AH10586" s="2" t="s">
        <v>10698</v>
      </c>
    </row>
    <row r="10587" spans="34:34" x14ac:dyDescent="0.2">
      <c r="AH10587" s="2" t="s">
        <v>10699</v>
      </c>
    </row>
    <row r="10588" spans="34:34" x14ac:dyDescent="0.2">
      <c r="AH10588" s="2" t="s">
        <v>10700</v>
      </c>
    </row>
    <row r="10589" spans="34:34" x14ac:dyDescent="0.2">
      <c r="AH10589" s="2" t="s">
        <v>10701</v>
      </c>
    </row>
    <row r="10590" spans="34:34" x14ac:dyDescent="0.2">
      <c r="AH10590" s="2" t="s">
        <v>10702</v>
      </c>
    </row>
    <row r="10591" spans="34:34" x14ac:dyDescent="0.2">
      <c r="AH10591" s="2" t="s">
        <v>10703</v>
      </c>
    </row>
    <row r="10592" spans="34:34" x14ac:dyDescent="0.2">
      <c r="AH10592" s="2" t="s">
        <v>10704</v>
      </c>
    </row>
    <row r="10593" spans="34:34" x14ac:dyDescent="0.2">
      <c r="AH10593" s="2" t="s">
        <v>10705</v>
      </c>
    </row>
    <row r="10594" spans="34:34" x14ac:dyDescent="0.2">
      <c r="AH10594" s="2" t="s">
        <v>10706</v>
      </c>
    </row>
    <row r="10595" spans="34:34" x14ac:dyDescent="0.2">
      <c r="AH10595" s="2" t="s">
        <v>10707</v>
      </c>
    </row>
    <row r="10596" spans="34:34" x14ac:dyDescent="0.2">
      <c r="AH10596" s="2" t="s">
        <v>10708</v>
      </c>
    </row>
    <row r="10597" spans="34:34" x14ac:dyDescent="0.2">
      <c r="AH10597" s="2" t="s">
        <v>10709</v>
      </c>
    </row>
    <row r="10598" spans="34:34" x14ac:dyDescent="0.2">
      <c r="AH10598" s="2" t="s">
        <v>10710</v>
      </c>
    </row>
    <row r="10599" spans="34:34" x14ac:dyDescent="0.2">
      <c r="AH10599" s="2" t="s">
        <v>10711</v>
      </c>
    </row>
    <row r="10600" spans="34:34" x14ac:dyDescent="0.2">
      <c r="AH10600" s="2" t="s">
        <v>10712</v>
      </c>
    </row>
    <row r="10601" spans="34:34" x14ac:dyDescent="0.2">
      <c r="AH10601" s="2" t="s">
        <v>10713</v>
      </c>
    </row>
    <row r="10602" spans="34:34" x14ac:dyDescent="0.2">
      <c r="AH10602" s="2" t="s">
        <v>10714</v>
      </c>
    </row>
    <row r="10603" spans="34:34" x14ac:dyDescent="0.2">
      <c r="AH10603" s="2" t="s">
        <v>10715</v>
      </c>
    </row>
    <row r="10604" spans="34:34" x14ac:dyDescent="0.2">
      <c r="AH10604" s="2" t="s">
        <v>10716</v>
      </c>
    </row>
    <row r="10605" spans="34:34" x14ac:dyDescent="0.2">
      <c r="AH10605" s="2" t="s">
        <v>10717</v>
      </c>
    </row>
    <row r="10606" spans="34:34" x14ac:dyDescent="0.2">
      <c r="AH10606" s="2" t="s">
        <v>10718</v>
      </c>
    </row>
    <row r="10607" spans="34:34" x14ac:dyDescent="0.2">
      <c r="AH10607" s="2" t="s">
        <v>123</v>
      </c>
    </row>
    <row r="10608" spans="34:34" x14ac:dyDescent="0.2">
      <c r="AH10608" s="2" t="s">
        <v>10719</v>
      </c>
    </row>
    <row r="10609" spans="34:34" x14ac:dyDescent="0.2">
      <c r="AH10609" s="2" t="s">
        <v>10720</v>
      </c>
    </row>
    <row r="10610" spans="34:34" x14ac:dyDescent="0.2">
      <c r="AH10610" s="2" t="s">
        <v>10721</v>
      </c>
    </row>
    <row r="10611" spans="34:34" x14ac:dyDescent="0.2">
      <c r="AH10611" s="2" t="s">
        <v>10722</v>
      </c>
    </row>
    <row r="10612" spans="34:34" x14ac:dyDescent="0.2">
      <c r="AH10612" s="2" t="s">
        <v>10723</v>
      </c>
    </row>
    <row r="10613" spans="34:34" x14ac:dyDescent="0.2">
      <c r="AH10613" s="2" t="s">
        <v>10724</v>
      </c>
    </row>
    <row r="10614" spans="34:34" x14ac:dyDescent="0.2">
      <c r="AH10614" s="2" t="s">
        <v>10725</v>
      </c>
    </row>
    <row r="10615" spans="34:34" x14ac:dyDescent="0.2">
      <c r="AH10615" s="2" t="s">
        <v>10726</v>
      </c>
    </row>
    <row r="10616" spans="34:34" x14ac:dyDescent="0.2">
      <c r="AH10616" s="2" t="s">
        <v>10727</v>
      </c>
    </row>
    <row r="10617" spans="34:34" x14ac:dyDescent="0.2">
      <c r="AH10617" s="2" t="s">
        <v>10728</v>
      </c>
    </row>
    <row r="10618" spans="34:34" x14ac:dyDescent="0.2">
      <c r="AH10618" s="2" t="s">
        <v>10729</v>
      </c>
    </row>
    <row r="10619" spans="34:34" x14ac:dyDescent="0.2">
      <c r="AH10619" s="2" t="s">
        <v>10730</v>
      </c>
    </row>
    <row r="10620" spans="34:34" x14ac:dyDescent="0.2">
      <c r="AH10620" s="2" t="s">
        <v>10731</v>
      </c>
    </row>
    <row r="10621" spans="34:34" x14ac:dyDescent="0.2">
      <c r="AH10621" s="2" t="s">
        <v>10732</v>
      </c>
    </row>
    <row r="10622" spans="34:34" x14ac:dyDescent="0.2">
      <c r="AH10622" s="2" t="s">
        <v>10733</v>
      </c>
    </row>
    <row r="10623" spans="34:34" x14ac:dyDescent="0.2">
      <c r="AH10623" s="2" t="s">
        <v>10734</v>
      </c>
    </row>
    <row r="10624" spans="34:34" x14ac:dyDescent="0.2">
      <c r="AH10624" s="2" t="s">
        <v>10735</v>
      </c>
    </row>
    <row r="10625" spans="34:34" x14ac:dyDescent="0.2">
      <c r="AH10625" s="2" t="s">
        <v>10736</v>
      </c>
    </row>
    <row r="10626" spans="34:34" x14ac:dyDescent="0.2">
      <c r="AH10626" s="2" t="s">
        <v>10737</v>
      </c>
    </row>
    <row r="10627" spans="34:34" x14ac:dyDescent="0.2">
      <c r="AH10627" s="2" t="s">
        <v>10738</v>
      </c>
    </row>
    <row r="10628" spans="34:34" x14ac:dyDescent="0.2">
      <c r="AH10628" s="2" t="s">
        <v>10739</v>
      </c>
    </row>
    <row r="10629" spans="34:34" x14ac:dyDescent="0.2">
      <c r="AH10629" s="2" t="s">
        <v>10740</v>
      </c>
    </row>
    <row r="10630" spans="34:34" x14ac:dyDescent="0.2">
      <c r="AH10630" s="2" t="s">
        <v>10741</v>
      </c>
    </row>
    <row r="10631" spans="34:34" x14ac:dyDescent="0.2">
      <c r="AH10631" s="2" t="s">
        <v>10742</v>
      </c>
    </row>
    <row r="10632" spans="34:34" x14ac:dyDescent="0.2">
      <c r="AH10632" s="2" t="s">
        <v>10743</v>
      </c>
    </row>
    <row r="10633" spans="34:34" x14ac:dyDescent="0.2">
      <c r="AH10633" s="2" t="s">
        <v>10744</v>
      </c>
    </row>
    <row r="10634" spans="34:34" x14ac:dyDescent="0.2">
      <c r="AH10634" s="2" t="s">
        <v>10745</v>
      </c>
    </row>
    <row r="10635" spans="34:34" x14ac:dyDescent="0.2">
      <c r="AH10635" s="2" t="s">
        <v>10746</v>
      </c>
    </row>
    <row r="10636" spans="34:34" x14ac:dyDescent="0.2">
      <c r="AH10636" s="2" t="s">
        <v>10747</v>
      </c>
    </row>
    <row r="10637" spans="34:34" x14ac:dyDescent="0.2">
      <c r="AH10637" s="2" t="s">
        <v>10748</v>
      </c>
    </row>
    <row r="10638" spans="34:34" x14ac:dyDescent="0.2">
      <c r="AH10638" s="2" t="s">
        <v>10749</v>
      </c>
    </row>
    <row r="10639" spans="34:34" x14ac:dyDescent="0.2">
      <c r="AH10639" s="2" t="s">
        <v>10750</v>
      </c>
    </row>
    <row r="10640" spans="34:34" x14ac:dyDescent="0.2">
      <c r="AH10640" s="2" t="s">
        <v>10751</v>
      </c>
    </row>
    <row r="10641" spans="34:34" x14ac:dyDescent="0.2">
      <c r="AH10641" s="2" t="s">
        <v>10752</v>
      </c>
    </row>
    <row r="10642" spans="34:34" x14ac:dyDescent="0.2">
      <c r="AH10642" s="2" t="s">
        <v>10753</v>
      </c>
    </row>
    <row r="10643" spans="34:34" x14ac:dyDescent="0.2">
      <c r="AH10643" s="2" t="s">
        <v>10754</v>
      </c>
    </row>
    <row r="10644" spans="34:34" x14ac:dyDescent="0.2">
      <c r="AH10644" s="2" t="s">
        <v>10755</v>
      </c>
    </row>
    <row r="10645" spans="34:34" x14ac:dyDescent="0.2">
      <c r="AH10645" s="2" t="s">
        <v>10756</v>
      </c>
    </row>
    <row r="10646" spans="34:34" x14ac:dyDescent="0.2">
      <c r="AH10646" s="2" t="s">
        <v>10757</v>
      </c>
    </row>
    <row r="10647" spans="34:34" x14ac:dyDescent="0.2">
      <c r="AH10647" s="2" t="s">
        <v>10758</v>
      </c>
    </row>
    <row r="10648" spans="34:34" x14ac:dyDescent="0.2">
      <c r="AH10648" s="2" t="s">
        <v>10759</v>
      </c>
    </row>
    <row r="10649" spans="34:34" x14ac:dyDescent="0.2">
      <c r="AH10649" s="2" t="s">
        <v>10760</v>
      </c>
    </row>
    <row r="10650" spans="34:34" x14ac:dyDescent="0.2">
      <c r="AH10650" s="2" t="s">
        <v>10761</v>
      </c>
    </row>
    <row r="10651" spans="34:34" x14ac:dyDescent="0.2">
      <c r="AH10651" s="2" t="s">
        <v>10762</v>
      </c>
    </row>
    <row r="10652" spans="34:34" x14ac:dyDescent="0.2">
      <c r="AH10652" s="2" t="s">
        <v>10763</v>
      </c>
    </row>
    <row r="10653" spans="34:34" x14ac:dyDescent="0.2">
      <c r="AH10653" s="2" t="s">
        <v>10764</v>
      </c>
    </row>
    <row r="10654" spans="34:34" x14ac:dyDescent="0.2">
      <c r="AH10654" s="2" t="s">
        <v>10765</v>
      </c>
    </row>
    <row r="10655" spans="34:34" x14ac:dyDescent="0.2">
      <c r="AH10655" s="2" t="s">
        <v>10766</v>
      </c>
    </row>
    <row r="10656" spans="34:34" x14ac:dyDescent="0.2">
      <c r="AH10656" s="2" t="s">
        <v>10767</v>
      </c>
    </row>
    <row r="10657" spans="34:34" x14ac:dyDescent="0.2">
      <c r="AH10657" s="2" t="s">
        <v>10768</v>
      </c>
    </row>
    <row r="10658" spans="34:34" x14ac:dyDescent="0.2">
      <c r="AH10658" s="2" t="s">
        <v>10769</v>
      </c>
    </row>
    <row r="10659" spans="34:34" x14ac:dyDescent="0.2">
      <c r="AH10659" s="2" t="s">
        <v>10770</v>
      </c>
    </row>
    <row r="10660" spans="34:34" x14ac:dyDescent="0.2">
      <c r="AH10660" s="2" t="s">
        <v>10771</v>
      </c>
    </row>
    <row r="10661" spans="34:34" x14ac:dyDescent="0.2">
      <c r="AH10661" s="2" t="s">
        <v>10772</v>
      </c>
    </row>
    <row r="10662" spans="34:34" x14ac:dyDescent="0.2">
      <c r="AH10662" s="2" t="s">
        <v>10773</v>
      </c>
    </row>
    <row r="10663" spans="34:34" x14ac:dyDescent="0.2">
      <c r="AH10663" s="2" t="s">
        <v>10774</v>
      </c>
    </row>
    <row r="10664" spans="34:34" x14ac:dyDescent="0.2">
      <c r="AH10664" s="2" t="s">
        <v>10775</v>
      </c>
    </row>
    <row r="10665" spans="34:34" x14ac:dyDescent="0.2">
      <c r="AH10665" s="2" t="s">
        <v>10776</v>
      </c>
    </row>
    <row r="10666" spans="34:34" x14ac:dyDescent="0.2">
      <c r="AH10666" s="2" t="s">
        <v>10777</v>
      </c>
    </row>
    <row r="10667" spans="34:34" x14ac:dyDescent="0.2">
      <c r="AH10667" s="2" t="s">
        <v>10778</v>
      </c>
    </row>
    <row r="10668" spans="34:34" x14ac:dyDescent="0.2">
      <c r="AH10668" s="2" t="s">
        <v>10779</v>
      </c>
    </row>
    <row r="10669" spans="34:34" x14ac:dyDescent="0.2">
      <c r="AH10669" s="2" t="s">
        <v>10780</v>
      </c>
    </row>
    <row r="10670" spans="34:34" x14ac:dyDescent="0.2">
      <c r="AH10670" s="2" t="s">
        <v>10781</v>
      </c>
    </row>
    <row r="10671" spans="34:34" x14ac:dyDescent="0.2">
      <c r="AH10671" s="2" t="s">
        <v>10782</v>
      </c>
    </row>
    <row r="10672" spans="34:34" x14ac:dyDescent="0.2">
      <c r="AH10672" s="2" t="s">
        <v>133</v>
      </c>
    </row>
    <row r="10673" spans="34:34" x14ac:dyDescent="0.2">
      <c r="AH10673" s="2" t="s">
        <v>10783</v>
      </c>
    </row>
    <row r="10674" spans="34:34" x14ac:dyDescent="0.2">
      <c r="AH10674" s="2" t="s">
        <v>10784</v>
      </c>
    </row>
    <row r="10675" spans="34:34" x14ac:dyDescent="0.2">
      <c r="AH10675" s="2" t="s">
        <v>10785</v>
      </c>
    </row>
    <row r="10676" spans="34:34" x14ac:dyDescent="0.2">
      <c r="AH10676" s="2" t="s">
        <v>10786</v>
      </c>
    </row>
    <row r="10677" spans="34:34" x14ac:dyDescent="0.2">
      <c r="AH10677" s="2" t="s">
        <v>10787</v>
      </c>
    </row>
    <row r="10678" spans="34:34" x14ac:dyDescent="0.2">
      <c r="AH10678" s="2" t="s">
        <v>10788</v>
      </c>
    </row>
    <row r="10679" spans="34:34" x14ac:dyDescent="0.2">
      <c r="AH10679" s="2" t="s">
        <v>10789</v>
      </c>
    </row>
    <row r="10680" spans="34:34" x14ac:dyDescent="0.2">
      <c r="AH10680" s="2" t="s">
        <v>10790</v>
      </c>
    </row>
    <row r="10681" spans="34:34" x14ac:dyDescent="0.2">
      <c r="AH10681" s="2" t="s">
        <v>10791</v>
      </c>
    </row>
    <row r="10682" spans="34:34" x14ac:dyDescent="0.2">
      <c r="AH10682" s="2" t="s">
        <v>10792</v>
      </c>
    </row>
    <row r="10683" spans="34:34" x14ac:dyDescent="0.2">
      <c r="AH10683" s="2" t="s">
        <v>10793</v>
      </c>
    </row>
    <row r="10684" spans="34:34" x14ac:dyDescent="0.2">
      <c r="AH10684" s="2" t="s">
        <v>10794</v>
      </c>
    </row>
    <row r="10685" spans="34:34" x14ac:dyDescent="0.2">
      <c r="AH10685" s="2" t="s">
        <v>10795</v>
      </c>
    </row>
    <row r="10686" spans="34:34" x14ac:dyDescent="0.2">
      <c r="AH10686" s="2" t="s">
        <v>10796</v>
      </c>
    </row>
    <row r="10687" spans="34:34" x14ac:dyDescent="0.2">
      <c r="AH10687" s="2" t="s">
        <v>10797</v>
      </c>
    </row>
    <row r="10688" spans="34:34" x14ac:dyDescent="0.2">
      <c r="AH10688" s="2" t="s">
        <v>10798</v>
      </c>
    </row>
    <row r="10689" spans="34:34" x14ac:dyDescent="0.2">
      <c r="AH10689" s="2" t="s">
        <v>10799</v>
      </c>
    </row>
    <row r="10690" spans="34:34" x14ac:dyDescent="0.2">
      <c r="AH10690" s="2" t="s">
        <v>10800</v>
      </c>
    </row>
    <row r="10691" spans="34:34" x14ac:dyDescent="0.2">
      <c r="AH10691" s="2" t="s">
        <v>10801</v>
      </c>
    </row>
    <row r="10692" spans="34:34" x14ac:dyDescent="0.2">
      <c r="AH10692" s="2" t="s">
        <v>10802</v>
      </c>
    </row>
    <row r="10693" spans="34:34" x14ac:dyDescent="0.2">
      <c r="AH10693" s="2" t="s">
        <v>10803</v>
      </c>
    </row>
    <row r="10694" spans="34:34" x14ac:dyDescent="0.2">
      <c r="AH10694" s="2" t="s">
        <v>10804</v>
      </c>
    </row>
    <row r="10695" spans="34:34" x14ac:dyDescent="0.2">
      <c r="AH10695" s="2" t="s">
        <v>10805</v>
      </c>
    </row>
    <row r="10696" spans="34:34" x14ac:dyDescent="0.2">
      <c r="AH10696" s="2" t="s">
        <v>10806</v>
      </c>
    </row>
    <row r="10697" spans="34:34" x14ac:dyDescent="0.2">
      <c r="AH10697" s="2" t="s">
        <v>10807</v>
      </c>
    </row>
    <row r="10698" spans="34:34" x14ac:dyDescent="0.2">
      <c r="AH10698" s="2" t="s">
        <v>10808</v>
      </c>
    </row>
    <row r="10699" spans="34:34" x14ac:dyDescent="0.2">
      <c r="AH10699" s="2" t="s">
        <v>10809</v>
      </c>
    </row>
    <row r="10700" spans="34:34" x14ac:dyDescent="0.2">
      <c r="AH10700" s="2" t="s">
        <v>10810</v>
      </c>
    </row>
    <row r="10701" spans="34:34" x14ac:dyDescent="0.2">
      <c r="AH10701" s="2" t="s">
        <v>10811</v>
      </c>
    </row>
    <row r="10702" spans="34:34" x14ac:dyDescent="0.2">
      <c r="AH10702" s="2" t="s">
        <v>10812</v>
      </c>
    </row>
    <row r="10703" spans="34:34" x14ac:dyDescent="0.2">
      <c r="AH10703" s="2" t="s">
        <v>10813</v>
      </c>
    </row>
    <row r="10704" spans="34:34" x14ac:dyDescent="0.2">
      <c r="AH10704" s="2" t="s">
        <v>10814</v>
      </c>
    </row>
    <row r="10705" spans="34:34" x14ac:dyDescent="0.2">
      <c r="AH10705" s="2" t="s">
        <v>10815</v>
      </c>
    </row>
    <row r="10706" spans="34:34" x14ac:dyDescent="0.2">
      <c r="AH10706" s="2" t="s">
        <v>10816</v>
      </c>
    </row>
    <row r="10707" spans="34:34" x14ac:dyDescent="0.2">
      <c r="AH10707" s="2" t="s">
        <v>10817</v>
      </c>
    </row>
    <row r="10708" spans="34:34" x14ac:dyDescent="0.2">
      <c r="AH10708" s="2" t="s">
        <v>10818</v>
      </c>
    </row>
    <row r="10709" spans="34:34" x14ac:dyDescent="0.2">
      <c r="AH10709" s="2" t="s">
        <v>10819</v>
      </c>
    </row>
    <row r="10710" spans="34:34" x14ac:dyDescent="0.2">
      <c r="AH10710" s="2" t="s">
        <v>10820</v>
      </c>
    </row>
    <row r="10711" spans="34:34" x14ac:dyDescent="0.2">
      <c r="AH10711" s="2" t="s">
        <v>10821</v>
      </c>
    </row>
    <row r="10712" spans="34:34" x14ac:dyDescent="0.2">
      <c r="AH10712" s="2" t="s">
        <v>10822</v>
      </c>
    </row>
    <row r="10713" spans="34:34" x14ac:dyDescent="0.2">
      <c r="AH10713" s="2" t="s">
        <v>10823</v>
      </c>
    </row>
    <row r="10714" spans="34:34" x14ac:dyDescent="0.2">
      <c r="AH10714" s="2" t="s">
        <v>10824</v>
      </c>
    </row>
    <row r="10715" spans="34:34" x14ac:dyDescent="0.2">
      <c r="AH10715" s="2" t="s">
        <v>10825</v>
      </c>
    </row>
    <row r="10716" spans="34:34" x14ac:dyDescent="0.2">
      <c r="AH10716" s="2" t="s">
        <v>10826</v>
      </c>
    </row>
    <row r="10717" spans="34:34" x14ac:dyDescent="0.2">
      <c r="AH10717" s="2" t="s">
        <v>10827</v>
      </c>
    </row>
    <row r="10718" spans="34:34" x14ac:dyDescent="0.2">
      <c r="AH10718" s="2" t="s">
        <v>10828</v>
      </c>
    </row>
    <row r="10719" spans="34:34" x14ac:dyDescent="0.2">
      <c r="AH10719" s="2" t="s">
        <v>10829</v>
      </c>
    </row>
    <row r="10720" spans="34:34" x14ac:dyDescent="0.2">
      <c r="AH10720" s="2" t="s">
        <v>10830</v>
      </c>
    </row>
    <row r="10721" spans="34:34" x14ac:dyDescent="0.2">
      <c r="AH10721" s="2" t="s">
        <v>10831</v>
      </c>
    </row>
    <row r="10722" spans="34:34" x14ac:dyDescent="0.2">
      <c r="AH10722" s="2" t="s">
        <v>10832</v>
      </c>
    </row>
    <row r="10723" spans="34:34" x14ac:dyDescent="0.2">
      <c r="AH10723" s="2" t="s">
        <v>10833</v>
      </c>
    </row>
    <row r="10724" spans="34:34" x14ac:dyDescent="0.2">
      <c r="AH10724" s="2" t="s">
        <v>10834</v>
      </c>
    </row>
    <row r="10725" spans="34:34" x14ac:dyDescent="0.2">
      <c r="AH10725" s="2" t="s">
        <v>10835</v>
      </c>
    </row>
    <row r="10726" spans="34:34" x14ac:dyDescent="0.2">
      <c r="AH10726" s="2" t="s">
        <v>10836</v>
      </c>
    </row>
    <row r="10727" spans="34:34" x14ac:dyDescent="0.2">
      <c r="AH10727" s="2" t="s">
        <v>10837</v>
      </c>
    </row>
    <row r="10728" spans="34:34" x14ac:dyDescent="0.2">
      <c r="AH10728" s="2" t="s">
        <v>10838</v>
      </c>
    </row>
    <row r="10729" spans="34:34" x14ac:dyDescent="0.2">
      <c r="AH10729" s="2" t="s">
        <v>10839</v>
      </c>
    </row>
    <row r="10730" spans="34:34" x14ac:dyDescent="0.2">
      <c r="AH10730" s="2" t="s">
        <v>10840</v>
      </c>
    </row>
    <row r="10731" spans="34:34" x14ac:dyDescent="0.2">
      <c r="AH10731" s="2" t="s">
        <v>10841</v>
      </c>
    </row>
    <row r="10732" spans="34:34" x14ac:dyDescent="0.2">
      <c r="AH10732" s="2" t="s">
        <v>10842</v>
      </c>
    </row>
    <row r="10733" spans="34:34" x14ac:dyDescent="0.2">
      <c r="AH10733" s="2" t="s">
        <v>10843</v>
      </c>
    </row>
    <row r="10734" spans="34:34" x14ac:dyDescent="0.2">
      <c r="AH10734" s="2" t="s">
        <v>10844</v>
      </c>
    </row>
    <row r="10735" spans="34:34" x14ac:dyDescent="0.2">
      <c r="AH10735" s="2" t="s">
        <v>10845</v>
      </c>
    </row>
    <row r="10736" spans="34:34" x14ac:dyDescent="0.2">
      <c r="AH10736" s="2" t="s">
        <v>10846</v>
      </c>
    </row>
    <row r="10737" spans="34:34" x14ac:dyDescent="0.2">
      <c r="AH10737" s="2" t="s">
        <v>10847</v>
      </c>
    </row>
    <row r="10738" spans="34:34" x14ac:dyDescent="0.2">
      <c r="AH10738" s="2" t="s">
        <v>10848</v>
      </c>
    </row>
    <row r="10739" spans="34:34" x14ac:dyDescent="0.2">
      <c r="AH10739" s="2" t="s">
        <v>10849</v>
      </c>
    </row>
    <row r="10740" spans="34:34" x14ac:dyDescent="0.2">
      <c r="AH10740" s="2" t="s">
        <v>10850</v>
      </c>
    </row>
    <row r="10741" spans="34:34" x14ac:dyDescent="0.2">
      <c r="AH10741" s="2" t="s">
        <v>10851</v>
      </c>
    </row>
    <row r="10742" spans="34:34" x14ac:dyDescent="0.2">
      <c r="AH10742" s="2" t="s">
        <v>10852</v>
      </c>
    </row>
    <row r="10743" spans="34:34" x14ac:dyDescent="0.2">
      <c r="AH10743" s="2" t="s">
        <v>10853</v>
      </c>
    </row>
    <row r="10744" spans="34:34" x14ac:dyDescent="0.2">
      <c r="AH10744" s="2" t="s">
        <v>10854</v>
      </c>
    </row>
    <row r="10745" spans="34:34" x14ac:dyDescent="0.2">
      <c r="AH10745" s="2" t="s">
        <v>10855</v>
      </c>
    </row>
    <row r="10746" spans="34:34" x14ac:dyDescent="0.2">
      <c r="AH10746" s="2" t="s">
        <v>10856</v>
      </c>
    </row>
    <row r="10747" spans="34:34" x14ac:dyDescent="0.2">
      <c r="AH10747" s="2" t="s">
        <v>10857</v>
      </c>
    </row>
    <row r="10748" spans="34:34" x14ac:dyDescent="0.2">
      <c r="AH10748" s="2" t="s">
        <v>10858</v>
      </c>
    </row>
    <row r="10749" spans="34:34" x14ac:dyDescent="0.2">
      <c r="AH10749" s="2" t="s">
        <v>10859</v>
      </c>
    </row>
    <row r="10750" spans="34:34" x14ac:dyDescent="0.2">
      <c r="AH10750" s="2" t="s">
        <v>10860</v>
      </c>
    </row>
    <row r="10751" spans="34:34" x14ac:dyDescent="0.2">
      <c r="AH10751" s="2" t="s">
        <v>10861</v>
      </c>
    </row>
    <row r="10752" spans="34:34" x14ac:dyDescent="0.2">
      <c r="AH10752" s="2" t="s">
        <v>10862</v>
      </c>
    </row>
    <row r="10753" spans="34:34" x14ac:dyDescent="0.2">
      <c r="AH10753" s="2" t="s">
        <v>10863</v>
      </c>
    </row>
    <row r="10754" spans="34:34" x14ac:dyDescent="0.2">
      <c r="AH10754" s="2" t="s">
        <v>10864</v>
      </c>
    </row>
    <row r="10755" spans="34:34" x14ac:dyDescent="0.2">
      <c r="AH10755" s="2" t="s">
        <v>10865</v>
      </c>
    </row>
    <row r="10756" spans="34:34" x14ac:dyDescent="0.2">
      <c r="AH10756" s="2" t="s">
        <v>10866</v>
      </c>
    </row>
    <row r="10757" spans="34:34" x14ac:dyDescent="0.2">
      <c r="AH10757" s="2" t="s">
        <v>10867</v>
      </c>
    </row>
    <row r="10758" spans="34:34" x14ac:dyDescent="0.2">
      <c r="AH10758" s="2" t="s">
        <v>10868</v>
      </c>
    </row>
    <row r="10759" spans="34:34" x14ac:dyDescent="0.2">
      <c r="AH10759" s="2" t="s">
        <v>10869</v>
      </c>
    </row>
    <row r="10760" spans="34:34" x14ac:dyDescent="0.2">
      <c r="AH10760" s="2" t="s">
        <v>10870</v>
      </c>
    </row>
    <row r="10761" spans="34:34" x14ac:dyDescent="0.2">
      <c r="AH10761" s="2" t="s">
        <v>10871</v>
      </c>
    </row>
    <row r="10762" spans="34:34" x14ac:dyDescent="0.2">
      <c r="AH10762" s="2" t="s">
        <v>10872</v>
      </c>
    </row>
    <row r="10763" spans="34:34" x14ac:dyDescent="0.2">
      <c r="AH10763" s="2" t="s">
        <v>10873</v>
      </c>
    </row>
    <row r="10764" spans="34:34" x14ac:dyDescent="0.2">
      <c r="AH10764" s="2" t="s">
        <v>10874</v>
      </c>
    </row>
    <row r="10765" spans="34:34" x14ac:dyDescent="0.2">
      <c r="AH10765" s="2" t="s">
        <v>10875</v>
      </c>
    </row>
    <row r="10766" spans="34:34" x14ac:dyDescent="0.2">
      <c r="AH10766" s="2" t="s">
        <v>10876</v>
      </c>
    </row>
    <row r="10767" spans="34:34" x14ac:dyDescent="0.2">
      <c r="AH10767" s="2" t="s">
        <v>10877</v>
      </c>
    </row>
    <row r="10768" spans="34:34" x14ac:dyDescent="0.2">
      <c r="AH10768" s="2" t="s">
        <v>10878</v>
      </c>
    </row>
    <row r="10769" spans="34:34" x14ac:dyDescent="0.2">
      <c r="AH10769" s="2" t="s">
        <v>10879</v>
      </c>
    </row>
    <row r="10770" spans="34:34" x14ac:dyDescent="0.2">
      <c r="AH10770" s="2" t="s">
        <v>10880</v>
      </c>
    </row>
    <row r="10771" spans="34:34" x14ac:dyDescent="0.2">
      <c r="AH10771" s="2" t="s">
        <v>10881</v>
      </c>
    </row>
    <row r="10772" spans="34:34" x14ac:dyDescent="0.2">
      <c r="AH10772" s="2" t="s">
        <v>10882</v>
      </c>
    </row>
    <row r="10773" spans="34:34" x14ac:dyDescent="0.2">
      <c r="AH10773" s="2" t="s">
        <v>10883</v>
      </c>
    </row>
    <row r="10774" spans="34:34" x14ac:dyDescent="0.2">
      <c r="AH10774" s="2" t="s">
        <v>10884</v>
      </c>
    </row>
    <row r="10775" spans="34:34" x14ac:dyDescent="0.2">
      <c r="AH10775" s="2" t="s">
        <v>10885</v>
      </c>
    </row>
    <row r="10776" spans="34:34" x14ac:dyDescent="0.2">
      <c r="AH10776" s="2" t="s">
        <v>10886</v>
      </c>
    </row>
    <row r="10777" spans="34:34" x14ac:dyDescent="0.2">
      <c r="AH10777" s="2" t="s">
        <v>10887</v>
      </c>
    </row>
    <row r="10778" spans="34:34" x14ac:dyDescent="0.2">
      <c r="AH10778" s="2" t="s">
        <v>10888</v>
      </c>
    </row>
    <row r="10779" spans="34:34" x14ac:dyDescent="0.2">
      <c r="AH10779" s="2" t="s">
        <v>10889</v>
      </c>
    </row>
    <row r="10780" spans="34:34" x14ac:dyDescent="0.2">
      <c r="AH10780" s="2" t="s">
        <v>10890</v>
      </c>
    </row>
    <row r="10781" spans="34:34" x14ac:dyDescent="0.2">
      <c r="AH10781" s="2" t="s">
        <v>10891</v>
      </c>
    </row>
    <row r="10782" spans="34:34" x14ac:dyDescent="0.2">
      <c r="AH10782" s="2" t="s">
        <v>10892</v>
      </c>
    </row>
    <row r="10783" spans="34:34" x14ac:dyDescent="0.2">
      <c r="AH10783" s="2" t="s">
        <v>10893</v>
      </c>
    </row>
    <row r="10784" spans="34:34" x14ac:dyDescent="0.2">
      <c r="AH10784" s="2" t="s">
        <v>10894</v>
      </c>
    </row>
    <row r="10785" spans="34:34" x14ac:dyDescent="0.2">
      <c r="AH10785" s="2" t="s">
        <v>10895</v>
      </c>
    </row>
    <row r="10786" spans="34:34" x14ac:dyDescent="0.2">
      <c r="AH10786" s="2" t="s">
        <v>10896</v>
      </c>
    </row>
    <row r="10787" spans="34:34" x14ac:dyDescent="0.2">
      <c r="AH10787" s="2" t="s">
        <v>10897</v>
      </c>
    </row>
    <row r="10788" spans="34:34" x14ac:dyDescent="0.2">
      <c r="AH10788" s="2" t="s">
        <v>10898</v>
      </c>
    </row>
    <row r="10789" spans="34:34" x14ac:dyDescent="0.2">
      <c r="AH10789" s="2" t="s">
        <v>10899</v>
      </c>
    </row>
    <row r="10790" spans="34:34" x14ac:dyDescent="0.2">
      <c r="AH10790" s="2" t="s">
        <v>10900</v>
      </c>
    </row>
    <row r="10791" spans="34:34" x14ac:dyDescent="0.2">
      <c r="AH10791" s="2" t="s">
        <v>10901</v>
      </c>
    </row>
    <row r="10792" spans="34:34" x14ac:dyDescent="0.2">
      <c r="AH10792" s="2" t="s">
        <v>10902</v>
      </c>
    </row>
    <row r="10793" spans="34:34" x14ac:dyDescent="0.2">
      <c r="AH10793" s="2" t="s">
        <v>10903</v>
      </c>
    </row>
    <row r="10794" spans="34:34" x14ac:dyDescent="0.2">
      <c r="AH10794" s="2" t="s">
        <v>10904</v>
      </c>
    </row>
    <row r="10795" spans="34:34" x14ac:dyDescent="0.2">
      <c r="AH10795" s="2" t="s">
        <v>10905</v>
      </c>
    </row>
    <row r="10796" spans="34:34" x14ac:dyDescent="0.2">
      <c r="AH10796" s="2" t="s">
        <v>10906</v>
      </c>
    </row>
    <row r="10797" spans="34:34" x14ac:dyDescent="0.2">
      <c r="AH10797" s="2" t="s">
        <v>10907</v>
      </c>
    </row>
    <row r="10798" spans="34:34" x14ac:dyDescent="0.2">
      <c r="AH10798" s="2" t="s">
        <v>10908</v>
      </c>
    </row>
    <row r="10799" spans="34:34" x14ac:dyDescent="0.2">
      <c r="AH10799" s="2" t="s">
        <v>10909</v>
      </c>
    </row>
    <row r="10800" spans="34:34" x14ac:dyDescent="0.2">
      <c r="AH10800" s="2" t="s">
        <v>10910</v>
      </c>
    </row>
    <row r="10801" spans="34:34" x14ac:dyDescent="0.2">
      <c r="AH10801" s="2" t="s">
        <v>10911</v>
      </c>
    </row>
    <row r="10802" spans="34:34" x14ac:dyDescent="0.2">
      <c r="AH10802" s="2" t="s">
        <v>10912</v>
      </c>
    </row>
    <row r="10803" spans="34:34" x14ac:dyDescent="0.2">
      <c r="AH10803" s="2" t="s">
        <v>10913</v>
      </c>
    </row>
    <row r="10804" spans="34:34" x14ac:dyDescent="0.2">
      <c r="AH10804" s="2" t="s">
        <v>10914</v>
      </c>
    </row>
    <row r="10805" spans="34:34" x14ac:dyDescent="0.2">
      <c r="AH10805" s="2" t="s">
        <v>10915</v>
      </c>
    </row>
    <row r="10806" spans="34:34" x14ac:dyDescent="0.2">
      <c r="AH10806" s="2" t="s">
        <v>10916</v>
      </c>
    </row>
    <row r="10807" spans="34:34" x14ac:dyDescent="0.2">
      <c r="AH10807" s="2" t="s">
        <v>10917</v>
      </c>
    </row>
    <row r="10808" spans="34:34" x14ac:dyDescent="0.2">
      <c r="AH10808" s="2" t="s">
        <v>10918</v>
      </c>
    </row>
    <row r="10809" spans="34:34" x14ac:dyDescent="0.2">
      <c r="AH10809" s="2" t="s">
        <v>10919</v>
      </c>
    </row>
    <row r="10810" spans="34:34" x14ac:dyDescent="0.2">
      <c r="AH10810" s="2" t="s">
        <v>10920</v>
      </c>
    </row>
    <row r="10811" spans="34:34" x14ac:dyDescent="0.2">
      <c r="AH10811" s="2" t="s">
        <v>10921</v>
      </c>
    </row>
    <row r="10812" spans="34:34" x14ac:dyDescent="0.2">
      <c r="AH10812" s="2" t="s">
        <v>10922</v>
      </c>
    </row>
    <row r="10813" spans="34:34" x14ac:dyDescent="0.2">
      <c r="AH10813" s="2" t="s">
        <v>10923</v>
      </c>
    </row>
    <row r="10814" spans="34:34" x14ac:dyDescent="0.2">
      <c r="AH10814" s="2" t="s">
        <v>10924</v>
      </c>
    </row>
    <row r="10815" spans="34:34" x14ac:dyDescent="0.2">
      <c r="AH10815" s="2" t="s">
        <v>10925</v>
      </c>
    </row>
    <row r="10816" spans="34:34" x14ac:dyDescent="0.2">
      <c r="AH10816" s="2" t="s">
        <v>10926</v>
      </c>
    </row>
    <row r="10817" spans="34:34" x14ac:dyDescent="0.2">
      <c r="AH10817" s="2" t="s">
        <v>10927</v>
      </c>
    </row>
    <row r="10818" spans="34:34" x14ac:dyDescent="0.2">
      <c r="AH10818" s="2" t="s">
        <v>10928</v>
      </c>
    </row>
    <row r="10819" spans="34:34" x14ac:dyDescent="0.2">
      <c r="AH10819" s="2" t="s">
        <v>10929</v>
      </c>
    </row>
    <row r="10820" spans="34:34" x14ac:dyDescent="0.2">
      <c r="AH10820" s="2" t="s">
        <v>10930</v>
      </c>
    </row>
    <row r="10821" spans="34:34" x14ac:dyDescent="0.2">
      <c r="AH10821" s="2" t="s">
        <v>10931</v>
      </c>
    </row>
    <row r="10822" spans="34:34" x14ac:dyDescent="0.2">
      <c r="AH10822" s="2" t="s">
        <v>10932</v>
      </c>
    </row>
    <row r="10823" spans="34:34" x14ac:dyDescent="0.2">
      <c r="AH10823" s="2" t="s">
        <v>10933</v>
      </c>
    </row>
    <row r="10824" spans="34:34" x14ac:dyDescent="0.2">
      <c r="AH10824" s="2" t="s">
        <v>10934</v>
      </c>
    </row>
    <row r="10825" spans="34:34" x14ac:dyDescent="0.2">
      <c r="AH10825" s="2" t="s">
        <v>10935</v>
      </c>
    </row>
    <row r="10826" spans="34:34" x14ac:dyDescent="0.2">
      <c r="AH10826" s="2" t="s">
        <v>10936</v>
      </c>
    </row>
    <row r="10827" spans="34:34" x14ac:dyDescent="0.2">
      <c r="AH10827" s="2" t="s">
        <v>10937</v>
      </c>
    </row>
    <row r="10828" spans="34:34" x14ac:dyDescent="0.2">
      <c r="AH10828" s="2" t="s">
        <v>10938</v>
      </c>
    </row>
    <row r="10829" spans="34:34" x14ac:dyDescent="0.2">
      <c r="AH10829" s="2" t="s">
        <v>10939</v>
      </c>
    </row>
    <row r="10830" spans="34:34" x14ac:dyDescent="0.2">
      <c r="AH10830" s="2" t="s">
        <v>10940</v>
      </c>
    </row>
    <row r="10831" spans="34:34" x14ac:dyDescent="0.2">
      <c r="AH10831" s="2" t="s">
        <v>10941</v>
      </c>
    </row>
    <row r="10832" spans="34:34" x14ac:dyDescent="0.2">
      <c r="AH10832" s="2" t="s">
        <v>10942</v>
      </c>
    </row>
    <row r="10833" spans="34:34" x14ac:dyDescent="0.2">
      <c r="AH10833" s="2" t="s">
        <v>10943</v>
      </c>
    </row>
    <row r="10834" spans="34:34" x14ac:dyDescent="0.2">
      <c r="AH10834" s="2" t="s">
        <v>10944</v>
      </c>
    </row>
    <row r="10835" spans="34:34" x14ac:dyDescent="0.2">
      <c r="AH10835" s="2" t="s">
        <v>10945</v>
      </c>
    </row>
    <row r="10836" spans="34:34" x14ac:dyDescent="0.2">
      <c r="AH10836" s="2" t="s">
        <v>10946</v>
      </c>
    </row>
    <row r="10837" spans="34:34" x14ac:dyDescent="0.2">
      <c r="AH10837" s="2" t="s">
        <v>10947</v>
      </c>
    </row>
    <row r="10838" spans="34:34" x14ac:dyDescent="0.2">
      <c r="AH10838" s="2" t="s">
        <v>10948</v>
      </c>
    </row>
    <row r="10839" spans="34:34" x14ac:dyDescent="0.2">
      <c r="AH10839" s="2" t="s">
        <v>10949</v>
      </c>
    </row>
    <row r="10840" spans="34:34" x14ac:dyDescent="0.2">
      <c r="AH10840" s="2" t="s">
        <v>10950</v>
      </c>
    </row>
    <row r="10841" spans="34:34" x14ac:dyDescent="0.2">
      <c r="AH10841" s="2" t="s">
        <v>10951</v>
      </c>
    </row>
    <row r="10842" spans="34:34" x14ac:dyDescent="0.2">
      <c r="AH10842" s="2" t="s">
        <v>10952</v>
      </c>
    </row>
    <row r="10843" spans="34:34" x14ac:dyDescent="0.2">
      <c r="AH10843" s="2" t="s">
        <v>10953</v>
      </c>
    </row>
    <row r="10844" spans="34:34" x14ac:dyDescent="0.2">
      <c r="AH10844" s="2" t="s">
        <v>10954</v>
      </c>
    </row>
    <row r="10845" spans="34:34" x14ac:dyDescent="0.2">
      <c r="AH10845" s="2" t="s">
        <v>10955</v>
      </c>
    </row>
    <row r="10846" spans="34:34" x14ac:dyDescent="0.2">
      <c r="AH10846" s="2" t="s">
        <v>10956</v>
      </c>
    </row>
    <row r="10847" spans="34:34" x14ac:dyDescent="0.2">
      <c r="AH10847" s="2" t="s">
        <v>10957</v>
      </c>
    </row>
    <row r="10848" spans="34:34" x14ac:dyDescent="0.2">
      <c r="AH10848" s="2" t="s">
        <v>10958</v>
      </c>
    </row>
    <row r="10849" spans="34:34" x14ac:dyDescent="0.2">
      <c r="AH10849" s="2" t="s">
        <v>10959</v>
      </c>
    </row>
    <row r="10850" spans="34:34" x14ac:dyDescent="0.2">
      <c r="AH10850" s="2" t="s">
        <v>10960</v>
      </c>
    </row>
    <row r="10851" spans="34:34" x14ac:dyDescent="0.2">
      <c r="AH10851" s="2" t="s">
        <v>10961</v>
      </c>
    </row>
    <row r="10852" spans="34:34" x14ac:dyDescent="0.2">
      <c r="AH10852" s="2" t="s">
        <v>10962</v>
      </c>
    </row>
    <row r="10853" spans="34:34" x14ac:dyDescent="0.2">
      <c r="AH10853" s="2" t="s">
        <v>10963</v>
      </c>
    </row>
    <row r="10854" spans="34:34" x14ac:dyDescent="0.2">
      <c r="AH10854" s="2" t="s">
        <v>10964</v>
      </c>
    </row>
    <row r="10855" spans="34:34" x14ac:dyDescent="0.2">
      <c r="AH10855" s="2" t="s">
        <v>10965</v>
      </c>
    </row>
    <row r="10856" spans="34:34" x14ac:dyDescent="0.2">
      <c r="AH10856" s="2" t="s">
        <v>10966</v>
      </c>
    </row>
    <row r="10857" spans="34:34" x14ac:dyDescent="0.2">
      <c r="AH10857" s="2" t="s">
        <v>10967</v>
      </c>
    </row>
    <row r="10858" spans="34:34" x14ac:dyDescent="0.2">
      <c r="AH10858" s="2" t="s">
        <v>10968</v>
      </c>
    </row>
    <row r="10859" spans="34:34" x14ac:dyDescent="0.2">
      <c r="AH10859" s="2" t="s">
        <v>10969</v>
      </c>
    </row>
    <row r="10860" spans="34:34" x14ac:dyDescent="0.2">
      <c r="AH10860" s="2" t="s">
        <v>10970</v>
      </c>
    </row>
    <row r="10861" spans="34:34" x14ac:dyDescent="0.2">
      <c r="AH10861" s="2" t="s">
        <v>10971</v>
      </c>
    </row>
    <row r="10862" spans="34:34" x14ac:dyDescent="0.2">
      <c r="AH10862" s="2" t="s">
        <v>10972</v>
      </c>
    </row>
    <row r="10863" spans="34:34" x14ac:dyDescent="0.2">
      <c r="AH10863" s="2" t="s">
        <v>10973</v>
      </c>
    </row>
    <row r="10864" spans="34:34" x14ac:dyDescent="0.2">
      <c r="AH10864" s="2" t="s">
        <v>10974</v>
      </c>
    </row>
    <row r="10865" spans="34:34" x14ac:dyDescent="0.2">
      <c r="AH10865" s="2" t="s">
        <v>10975</v>
      </c>
    </row>
    <row r="10866" spans="34:34" x14ac:dyDescent="0.2">
      <c r="AH10866" s="2" t="s">
        <v>10976</v>
      </c>
    </row>
    <row r="10867" spans="34:34" x14ac:dyDescent="0.2">
      <c r="AH10867" s="2" t="s">
        <v>10977</v>
      </c>
    </row>
    <row r="10868" spans="34:34" x14ac:dyDescent="0.2">
      <c r="AH10868" s="2" t="s">
        <v>10978</v>
      </c>
    </row>
    <row r="10869" spans="34:34" x14ac:dyDescent="0.2">
      <c r="AH10869" s="2" t="s">
        <v>10979</v>
      </c>
    </row>
    <row r="10870" spans="34:34" x14ac:dyDescent="0.2">
      <c r="AH10870" s="2" t="s">
        <v>10980</v>
      </c>
    </row>
    <row r="10871" spans="34:34" x14ac:dyDescent="0.2">
      <c r="AH10871" s="2" t="s">
        <v>10981</v>
      </c>
    </row>
    <row r="10872" spans="34:34" x14ac:dyDescent="0.2">
      <c r="AH10872" s="2" t="s">
        <v>10982</v>
      </c>
    </row>
    <row r="10873" spans="34:34" x14ac:dyDescent="0.2">
      <c r="AH10873" s="2" t="s">
        <v>10983</v>
      </c>
    </row>
    <row r="10874" spans="34:34" x14ac:dyDescent="0.2">
      <c r="AH10874" s="2" t="s">
        <v>10984</v>
      </c>
    </row>
    <row r="10875" spans="34:34" x14ac:dyDescent="0.2">
      <c r="AH10875" s="2" t="s">
        <v>10985</v>
      </c>
    </row>
    <row r="10876" spans="34:34" x14ac:dyDescent="0.2">
      <c r="AH10876" s="2" t="s">
        <v>10986</v>
      </c>
    </row>
    <row r="10877" spans="34:34" x14ac:dyDescent="0.2">
      <c r="AH10877" s="2" t="s">
        <v>10987</v>
      </c>
    </row>
    <row r="10878" spans="34:34" x14ac:dyDescent="0.2">
      <c r="AH10878" s="2" t="s">
        <v>10988</v>
      </c>
    </row>
    <row r="10879" spans="34:34" x14ac:dyDescent="0.2">
      <c r="AH10879" s="2" t="s">
        <v>10989</v>
      </c>
    </row>
    <row r="10880" spans="34:34" x14ac:dyDescent="0.2">
      <c r="AH10880" s="2" t="s">
        <v>10990</v>
      </c>
    </row>
    <row r="10881" spans="34:34" x14ac:dyDescent="0.2">
      <c r="AH10881" s="2" t="s">
        <v>10991</v>
      </c>
    </row>
    <row r="10882" spans="34:34" x14ac:dyDescent="0.2">
      <c r="AH10882" s="2" t="s">
        <v>10992</v>
      </c>
    </row>
    <row r="10883" spans="34:34" x14ac:dyDescent="0.2">
      <c r="AH10883" s="2" t="s">
        <v>10993</v>
      </c>
    </row>
    <row r="10884" spans="34:34" x14ac:dyDescent="0.2">
      <c r="AH10884" s="2" t="s">
        <v>10994</v>
      </c>
    </row>
    <row r="10885" spans="34:34" x14ac:dyDescent="0.2">
      <c r="AH10885" s="2" t="s">
        <v>10995</v>
      </c>
    </row>
    <row r="10886" spans="34:34" x14ac:dyDescent="0.2">
      <c r="AH10886" s="2" t="s">
        <v>10996</v>
      </c>
    </row>
    <row r="10887" spans="34:34" x14ac:dyDescent="0.2">
      <c r="AH10887" s="2" t="s">
        <v>10997</v>
      </c>
    </row>
    <row r="10888" spans="34:34" x14ac:dyDescent="0.2">
      <c r="AH10888" s="2" t="s">
        <v>10998</v>
      </c>
    </row>
    <row r="10889" spans="34:34" x14ac:dyDescent="0.2">
      <c r="AH10889" s="2" t="s">
        <v>10999</v>
      </c>
    </row>
    <row r="10890" spans="34:34" x14ac:dyDescent="0.2">
      <c r="AH10890" s="2" t="s">
        <v>11000</v>
      </c>
    </row>
    <row r="10891" spans="34:34" x14ac:dyDescent="0.2">
      <c r="AH10891" s="2" t="s">
        <v>11001</v>
      </c>
    </row>
    <row r="10892" spans="34:34" x14ac:dyDescent="0.2">
      <c r="AH10892" s="2" t="s">
        <v>11002</v>
      </c>
    </row>
    <row r="10893" spans="34:34" x14ac:dyDescent="0.2">
      <c r="AH10893" s="2" t="s">
        <v>11003</v>
      </c>
    </row>
    <row r="10894" spans="34:34" x14ac:dyDescent="0.2">
      <c r="AH10894" s="2" t="s">
        <v>11004</v>
      </c>
    </row>
    <row r="10895" spans="34:34" x14ac:dyDescent="0.2">
      <c r="AH10895" s="2" t="s">
        <v>11005</v>
      </c>
    </row>
    <row r="10896" spans="34:34" x14ac:dyDescent="0.2">
      <c r="AH10896" s="2" t="s">
        <v>11006</v>
      </c>
    </row>
    <row r="10897" spans="34:34" x14ac:dyDescent="0.2">
      <c r="AH10897" s="2" t="s">
        <v>11007</v>
      </c>
    </row>
    <row r="10898" spans="34:34" x14ac:dyDescent="0.2">
      <c r="AH10898" s="2" t="s">
        <v>11008</v>
      </c>
    </row>
    <row r="10899" spans="34:34" x14ac:dyDescent="0.2">
      <c r="AH10899" s="2" t="s">
        <v>11009</v>
      </c>
    </row>
    <row r="10900" spans="34:34" x14ac:dyDescent="0.2">
      <c r="AH10900" s="2" t="s">
        <v>11010</v>
      </c>
    </row>
    <row r="10901" spans="34:34" x14ac:dyDescent="0.2">
      <c r="AH10901" s="2" t="s">
        <v>11011</v>
      </c>
    </row>
    <row r="10902" spans="34:34" x14ac:dyDescent="0.2">
      <c r="AH10902" s="2" t="s">
        <v>11012</v>
      </c>
    </row>
    <row r="10903" spans="34:34" x14ac:dyDescent="0.2">
      <c r="AH10903" s="2" t="s">
        <v>11013</v>
      </c>
    </row>
    <row r="10904" spans="34:34" x14ac:dyDescent="0.2">
      <c r="AH10904" s="2" t="s">
        <v>11014</v>
      </c>
    </row>
    <row r="10905" spans="34:34" x14ac:dyDescent="0.2">
      <c r="AH10905" s="2" t="s">
        <v>11015</v>
      </c>
    </row>
    <row r="10906" spans="34:34" x14ac:dyDescent="0.2">
      <c r="AH10906" s="2" t="s">
        <v>11016</v>
      </c>
    </row>
    <row r="10907" spans="34:34" x14ac:dyDescent="0.2">
      <c r="AH10907" s="2" t="s">
        <v>11017</v>
      </c>
    </row>
    <row r="10908" spans="34:34" x14ac:dyDescent="0.2">
      <c r="AH10908" s="2" t="s">
        <v>11018</v>
      </c>
    </row>
    <row r="10909" spans="34:34" x14ac:dyDescent="0.2">
      <c r="AH10909" s="2" t="s">
        <v>11019</v>
      </c>
    </row>
    <row r="10910" spans="34:34" x14ac:dyDescent="0.2">
      <c r="AH10910" s="2" t="s">
        <v>11020</v>
      </c>
    </row>
    <row r="10911" spans="34:34" x14ac:dyDescent="0.2">
      <c r="AH10911" s="2" t="s">
        <v>11021</v>
      </c>
    </row>
    <row r="10912" spans="34:34" x14ac:dyDescent="0.2">
      <c r="AH10912" s="2" t="s">
        <v>11022</v>
      </c>
    </row>
    <row r="10913" spans="34:34" x14ac:dyDescent="0.2">
      <c r="AH10913" s="2" t="s">
        <v>11023</v>
      </c>
    </row>
    <row r="10914" spans="34:34" x14ac:dyDescent="0.2">
      <c r="AH10914" s="2" t="s">
        <v>11024</v>
      </c>
    </row>
    <row r="10915" spans="34:34" x14ac:dyDescent="0.2">
      <c r="AH10915" s="2" t="s">
        <v>11025</v>
      </c>
    </row>
    <row r="10916" spans="34:34" x14ac:dyDescent="0.2">
      <c r="AH10916" s="2" t="s">
        <v>11026</v>
      </c>
    </row>
    <row r="10917" spans="34:34" x14ac:dyDescent="0.2">
      <c r="AH10917" s="2" t="s">
        <v>11027</v>
      </c>
    </row>
    <row r="10918" spans="34:34" x14ac:dyDescent="0.2">
      <c r="AH10918" s="2" t="s">
        <v>11028</v>
      </c>
    </row>
    <row r="10919" spans="34:34" x14ac:dyDescent="0.2">
      <c r="AH10919" s="2" t="s">
        <v>11029</v>
      </c>
    </row>
    <row r="10920" spans="34:34" x14ac:dyDescent="0.2">
      <c r="AH10920" s="2" t="s">
        <v>11030</v>
      </c>
    </row>
    <row r="10921" spans="34:34" x14ac:dyDescent="0.2">
      <c r="AH10921" s="2" t="s">
        <v>11031</v>
      </c>
    </row>
    <row r="10922" spans="34:34" x14ac:dyDescent="0.2">
      <c r="AH10922" s="2" t="s">
        <v>11032</v>
      </c>
    </row>
    <row r="10923" spans="34:34" x14ac:dyDescent="0.2">
      <c r="AH10923" s="2" t="s">
        <v>11033</v>
      </c>
    </row>
    <row r="10924" spans="34:34" x14ac:dyDescent="0.2">
      <c r="AH10924" s="2" t="s">
        <v>11034</v>
      </c>
    </row>
    <row r="10925" spans="34:34" x14ac:dyDescent="0.2">
      <c r="AH10925" s="2" t="s">
        <v>11035</v>
      </c>
    </row>
    <row r="10926" spans="34:34" x14ac:dyDescent="0.2">
      <c r="AH10926" s="2" t="s">
        <v>11036</v>
      </c>
    </row>
    <row r="10927" spans="34:34" x14ac:dyDescent="0.2">
      <c r="AH10927" s="2" t="s">
        <v>11037</v>
      </c>
    </row>
    <row r="10928" spans="34:34" x14ac:dyDescent="0.2">
      <c r="AH10928" s="2" t="s">
        <v>11038</v>
      </c>
    </row>
    <row r="10929" spans="34:34" x14ac:dyDescent="0.2">
      <c r="AH10929" s="2" t="s">
        <v>11039</v>
      </c>
    </row>
    <row r="10930" spans="34:34" x14ac:dyDescent="0.2">
      <c r="AH10930" s="2" t="s">
        <v>11040</v>
      </c>
    </row>
    <row r="10931" spans="34:34" x14ac:dyDescent="0.2">
      <c r="AH10931" s="2" t="s">
        <v>11041</v>
      </c>
    </row>
    <row r="10932" spans="34:34" x14ac:dyDescent="0.2">
      <c r="AH10932" s="2" t="s">
        <v>11042</v>
      </c>
    </row>
    <row r="10933" spans="34:34" x14ac:dyDescent="0.2">
      <c r="AH10933" s="2" t="s">
        <v>11043</v>
      </c>
    </row>
    <row r="10934" spans="34:34" x14ac:dyDescent="0.2">
      <c r="AH10934" s="2" t="s">
        <v>11044</v>
      </c>
    </row>
    <row r="10935" spans="34:34" x14ac:dyDescent="0.2">
      <c r="AH10935" s="2" t="s">
        <v>11045</v>
      </c>
    </row>
    <row r="10936" spans="34:34" x14ac:dyDescent="0.2">
      <c r="AH10936" s="2" t="s">
        <v>11046</v>
      </c>
    </row>
    <row r="10937" spans="34:34" x14ac:dyDescent="0.2">
      <c r="AH10937" s="2" t="s">
        <v>11047</v>
      </c>
    </row>
    <row r="10938" spans="34:34" x14ac:dyDescent="0.2">
      <c r="AH10938" s="2" t="s">
        <v>11048</v>
      </c>
    </row>
    <row r="10939" spans="34:34" x14ac:dyDescent="0.2">
      <c r="AH10939" s="2" t="s">
        <v>11049</v>
      </c>
    </row>
    <row r="10940" spans="34:34" x14ac:dyDescent="0.2">
      <c r="AH10940" s="2" t="s">
        <v>11050</v>
      </c>
    </row>
    <row r="10941" spans="34:34" x14ac:dyDescent="0.2">
      <c r="AH10941" s="2" t="s">
        <v>11051</v>
      </c>
    </row>
    <row r="10942" spans="34:34" x14ac:dyDescent="0.2">
      <c r="AH10942" s="2" t="s">
        <v>11052</v>
      </c>
    </row>
    <row r="10943" spans="34:34" x14ac:dyDescent="0.2">
      <c r="AH10943" s="2" t="s">
        <v>11053</v>
      </c>
    </row>
    <row r="10944" spans="34:34" x14ac:dyDescent="0.2">
      <c r="AH10944" s="2" t="s">
        <v>11054</v>
      </c>
    </row>
    <row r="10945" spans="34:34" x14ac:dyDescent="0.2">
      <c r="AH10945" s="2" t="s">
        <v>11055</v>
      </c>
    </row>
    <row r="10946" spans="34:34" x14ac:dyDescent="0.2">
      <c r="AH10946" s="2" t="s">
        <v>11056</v>
      </c>
    </row>
    <row r="10947" spans="34:34" x14ac:dyDescent="0.2">
      <c r="AH10947" s="2" t="s">
        <v>11057</v>
      </c>
    </row>
    <row r="10948" spans="34:34" x14ac:dyDescent="0.2">
      <c r="AH10948" s="2" t="s">
        <v>11058</v>
      </c>
    </row>
    <row r="10949" spans="34:34" x14ac:dyDescent="0.2">
      <c r="AH10949" s="2" t="s">
        <v>11059</v>
      </c>
    </row>
    <row r="10950" spans="34:34" x14ac:dyDescent="0.2">
      <c r="AH10950" s="2" t="s">
        <v>11060</v>
      </c>
    </row>
    <row r="10951" spans="34:34" x14ac:dyDescent="0.2">
      <c r="AH10951" s="2" t="s">
        <v>11061</v>
      </c>
    </row>
    <row r="10952" spans="34:34" x14ac:dyDescent="0.2">
      <c r="AH10952" s="2" t="s">
        <v>11062</v>
      </c>
    </row>
    <row r="10953" spans="34:34" x14ac:dyDescent="0.2">
      <c r="AH10953" s="2" t="s">
        <v>11063</v>
      </c>
    </row>
    <row r="10954" spans="34:34" x14ac:dyDescent="0.2">
      <c r="AH10954" s="2" t="s">
        <v>11064</v>
      </c>
    </row>
    <row r="10955" spans="34:34" x14ac:dyDescent="0.2">
      <c r="AH10955" s="2" t="s">
        <v>11065</v>
      </c>
    </row>
    <row r="10956" spans="34:34" x14ac:dyDescent="0.2">
      <c r="AH10956" s="2" t="s">
        <v>11066</v>
      </c>
    </row>
    <row r="10957" spans="34:34" x14ac:dyDescent="0.2">
      <c r="AH10957" s="2" t="s">
        <v>11067</v>
      </c>
    </row>
    <row r="10958" spans="34:34" x14ac:dyDescent="0.2">
      <c r="AH10958" s="2" t="s">
        <v>11068</v>
      </c>
    </row>
    <row r="10959" spans="34:34" x14ac:dyDescent="0.2">
      <c r="AH10959" s="2" t="s">
        <v>11069</v>
      </c>
    </row>
    <row r="10960" spans="34:34" x14ac:dyDescent="0.2">
      <c r="AH10960" s="2" t="s">
        <v>11070</v>
      </c>
    </row>
    <row r="10961" spans="34:34" x14ac:dyDescent="0.2">
      <c r="AH10961" s="2" t="s">
        <v>11071</v>
      </c>
    </row>
    <row r="10962" spans="34:34" x14ac:dyDescent="0.2">
      <c r="AH10962" s="2" t="s">
        <v>11072</v>
      </c>
    </row>
    <row r="10963" spans="34:34" x14ac:dyDescent="0.2">
      <c r="AH10963" s="2" t="s">
        <v>11073</v>
      </c>
    </row>
    <row r="10964" spans="34:34" x14ac:dyDescent="0.2">
      <c r="AH10964" s="2" t="s">
        <v>11074</v>
      </c>
    </row>
    <row r="10965" spans="34:34" x14ac:dyDescent="0.2">
      <c r="AH10965" s="2" t="s">
        <v>11075</v>
      </c>
    </row>
    <row r="10966" spans="34:34" x14ac:dyDescent="0.2">
      <c r="AH10966" s="2" t="s">
        <v>11076</v>
      </c>
    </row>
    <row r="10967" spans="34:34" x14ac:dyDescent="0.2">
      <c r="AH10967" s="2" t="s">
        <v>11077</v>
      </c>
    </row>
    <row r="10968" spans="34:34" x14ac:dyDescent="0.2">
      <c r="AH10968" s="2" t="s">
        <v>11078</v>
      </c>
    </row>
    <row r="10969" spans="34:34" x14ac:dyDescent="0.2">
      <c r="AH10969" s="2" t="s">
        <v>11079</v>
      </c>
    </row>
    <row r="10970" spans="34:34" x14ac:dyDescent="0.2">
      <c r="AH10970" s="2" t="s">
        <v>11080</v>
      </c>
    </row>
    <row r="10971" spans="34:34" x14ac:dyDescent="0.2">
      <c r="AH10971" s="2" t="s">
        <v>11081</v>
      </c>
    </row>
    <row r="10972" spans="34:34" x14ac:dyDescent="0.2">
      <c r="AH10972" s="2" t="s">
        <v>11082</v>
      </c>
    </row>
    <row r="10973" spans="34:34" x14ac:dyDescent="0.2">
      <c r="AH10973" s="2" t="s">
        <v>11083</v>
      </c>
    </row>
    <row r="10974" spans="34:34" x14ac:dyDescent="0.2">
      <c r="AH10974" s="2" t="s">
        <v>11084</v>
      </c>
    </row>
    <row r="10975" spans="34:34" x14ac:dyDescent="0.2">
      <c r="AH10975" s="2" t="s">
        <v>11085</v>
      </c>
    </row>
    <row r="10976" spans="34:34" x14ac:dyDescent="0.2">
      <c r="AH10976" s="2" t="s">
        <v>11086</v>
      </c>
    </row>
    <row r="10977" spans="34:34" x14ac:dyDescent="0.2">
      <c r="AH10977" s="2" t="s">
        <v>11087</v>
      </c>
    </row>
    <row r="10978" spans="34:34" x14ac:dyDescent="0.2">
      <c r="AH10978" s="2" t="s">
        <v>11088</v>
      </c>
    </row>
    <row r="10979" spans="34:34" x14ac:dyDescent="0.2">
      <c r="AH10979" s="2" t="s">
        <v>11089</v>
      </c>
    </row>
    <row r="10980" spans="34:34" x14ac:dyDescent="0.2">
      <c r="AH10980" s="2" t="s">
        <v>11090</v>
      </c>
    </row>
    <row r="10981" spans="34:34" x14ac:dyDescent="0.2">
      <c r="AH10981" s="2" t="s">
        <v>11091</v>
      </c>
    </row>
    <row r="10982" spans="34:34" x14ac:dyDescent="0.2">
      <c r="AH10982" s="2" t="s">
        <v>11092</v>
      </c>
    </row>
    <row r="10983" spans="34:34" x14ac:dyDescent="0.2">
      <c r="AH10983" s="2" t="s">
        <v>11093</v>
      </c>
    </row>
    <row r="10984" spans="34:34" x14ac:dyDescent="0.2">
      <c r="AH10984" s="2" t="s">
        <v>11094</v>
      </c>
    </row>
    <row r="10985" spans="34:34" x14ac:dyDescent="0.2">
      <c r="AH10985" s="2" t="s">
        <v>11095</v>
      </c>
    </row>
    <row r="10986" spans="34:34" x14ac:dyDescent="0.2">
      <c r="AH10986" s="2" t="s">
        <v>11096</v>
      </c>
    </row>
    <row r="10987" spans="34:34" x14ac:dyDescent="0.2">
      <c r="AH10987" s="2" t="s">
        <v>11097</v>
      </c>
    </row>
    <row r="10988" spans="34:34" x14ac:dyDescent="0.2">
      <c r="AH10988" s="2" t="s">
        <v>11098</v>
      </c>
    </row>
    <row r="10989" spans="34:34" x14ac:dyDescent="0.2">
      <c r="AH10989" s="2" t="s">
        <v>11099</v>
      </c>
    </row>
    <row r="10990" spans="34:34" x14ac:dyDescent="0.2">
      <c r="AH10990" s="2" t="s">
        <v>11100</v>
      </c>
    </row>
    <row r="10991" spans="34:34" x14ac:dyDescent="0.2">
      <c r="AH10991" s="2" t="s">
        <v>11101</v>
      </c>
    </row>
    <row r="10992" spans="34:34" x14ac:dyDescent="0.2">
      <c r="AH10992" s="2" t="s">
        <v>11102</v>
      </c>
    </row>
    <row r="10993" spans="34:34" x14ac:dyDescent="0.2">
      <c r="AH10993" s="2" t="s">
        <v>11103</v>
      </c>
    </row>
    <row r="10994" spans="34:34" x14ac:dyDescent="0.2">
      <c r="AH10994" s="2" t="s">
        <v>11104</v>
      </c>
    </row>
    <row r="10995" spans="34:34" x14ac:dyDescent="0.2">
      <c r="AH10995" s="2" t="s">
        <v>11105</v>
      </c>
    </row>
    <row r="10996" spans="34:34" x14ac:dyDescent="0.2">
      <c r="AH10996" s="2" t="s">
        <v>11106</v>
      </c>
    </row>
    <row r="10997" spans="34:34" x14ac:dyDescent="0.2">
      <c r="AH10997" s="2" t="s">
        <v>11107</v>
      </c>
    </row>
    <row r="10998" spans="34:34" x14ac:dyDescent="0.2">
      <c r="AH10998" s="2" t="s">
        <v>11108</v>
      </c>
    </row>
    <row r="10999" spans="34:34" x14ac:dyDescent="0.2">
      <c r="AH10999" s="2" t="s">
        <v>11109</v>
      </c>
    </row>
    <row r="11000" spans="34:34" x14ac:dyDescent="0.2">
      <c r="AH11000" s="2" t="s">
        <v>11110</v>
      </c>
    </row>
    <row r="11001" spans="34:34" x14ac:dyDescent="0.2">
      <c r="AH11001" s="2" t="s">
        <v>11111</v>
      </c>
    </row>
    <row r="11002" spans="34:34" x14ac:dyDescent="0.2">
      <c r="AH11002" s="2" t="s">
        <v>11112</v>
      </c>
    </row>
    <row r="11003" spans="34:34" x14ac:dyDescent="0.2">
      <c r="AH11003" s="2" t="s">
        <v>11113</v>
      </c>
    </row>
    <row r="11004" spans="34:34" x14ac:dyDescent="0.2">
      <c r="AH11004" s="2" t="s">
        <v>11114</v>
      </c>
    </row>
    <row r="11005" spans="34:34" x14ac:dyDescent="0.2">
      <c r="AH11005" s="2" t="s">
        <v>11115</v>
      </c>
    </row>
    <row r="11006" spans="34:34" x14ac:dyDescent="0.2">
      <c r="AH11006" s="2" t="s">
        <v>11116</v>
      </c>
    </row>
    <row r="11007" spans="34:34" x14ac:dyDescent="0.2">
      <c r="AH11007" s="2" t="s">
        <v>11117</v>
      </c>
    </row>
    <row r="11008" spans="34:34" x14ac:dyDescent="0.2">
      <c r="AH11008" s="2" t="s">
        <v>11118</v>
      </c>
    </row>
    <row r="11009" spans="34:34" x14ac:dyDescent="0.2">
      <c r="AH11009" s="2" t="s">
        <v>11119</v>
      </c>
    </row>
    <row r="11010" spans="34:34" x14ac:dyDescent="0.2">
      <c r="AH11010" s="2" t="s">
        <v>11120</v>
      </c>
    </row>
    <row r="11011" spans="34:34" x14ac:dyDescent="0.2">
      <c r="AH11011" s="2" t="s">
        <v>11121</v>
      </c>
    </row>
    <row r="11012" spans="34:34" x14ac:dyDescent="0.2">
      <c r="AH11012" s="2" t="s">
        <v>11122</v>
      </c>
    </row>
    <row r="11013" spans="34:34" x14ac:dyDescent="0.2">
      <c r="AH11013" s="2" t="s">
        <v>11123</v>
      </c>
    </row>
    <row r="11014" spans="34:34" x14ac:dyDescent="0.2">
      <c r="AH11014" s="2" t="s">
        <v>11124</v>
      </c>
    </row>
    <row r="11015" spans="34:34" x14ac:dyDescent="0.2">
      <c r="AH11015" s="2" t="s">
        <v>11125</v>
      </c>
    </row>
    <row r="11016" spans="34:34" x14ac:dyDescent="0.2">
      <c r="AH11016" s="2" t="s">
        <v>11126</v>
      </c>
    </row>
    <row r="11017" spans="34:34" x14ac:dyDescent="0.2">
      <c r="AH11017" s="2" t="s">
        <v>11127</v>
      </c>
    </row>
    <row r="11018" spans="34:34" x14ac:dyDescent="0.2">
      <c r="AH11018" s="2" t="s">
        <v>11128</v>
      </c>
    </row>
    <row r="11019" spans="34:34" x14ac:dyDescent="0.2">
      <c r="AH11019" s="2" t="s">
        <v>11129</v>
      </c>
    </row>
    <row r="11020" spans="34:34" x14ac:dyDescent="0.2">
      <c r="AH11020" s="2" t="s">
        <v>11130</v>
      </c>
    </row>
    <row r="11021" spans="34:34" x14ac:dyDescent="0.2">
      <c r="AH11021" s="2" t="s">
        <v>11131</v>
      </c>
    </row>
    <row r="11022" spans="34:34" x14ac:dyDescent="0.2">
      <c r="AH11022" s="2" t="s">
        <v>11132</v>
      </c>
    </row>
    <row r="11023" spans="34:34" x14ac:dyDescent="0.2">
      <c r="AH11023" s="2" t="s">
        <v>11133</v>
      </c>
    </row>
    <row r="11024" spans="34:34" x14ac:dyDescent="0.2">
      <c r="AH11024" s="2" t="s">
        <v>11134</v>
      </c>
    </row>
    <row r="11025" spans="34:34" x14ac:dyDescent="0.2">
      <c r="AH11025" s="2" t="s">
        <v>11135</v>
      </c>
    </row>
    <row r="11026" spans="34:34" x14ac:dyDescent="0.2">
      <c r="AH11026" s="2" t="s">
        <v>11136</v>
      </c>
    </row>
    <row r="11027" spans="34:34" x14ac:dyDescent="0.2">
      <c r="AH11027" s="2" t="s">
        <v>11137</v>
      </c>
    </row>
    <row r="11028" spans="34:34" x14ac:dyDescent="0.2">
      <c r="AH11028" s="2" t="s">
        <v>11138</v>
      </c>
    </row>
    <row r="11029" spans="34:34" x14ac:dyDescent="0.2">
      <c r="AH11029" s="2" t="s">
        <v>11139</v>
      </c>
    </row>
    <row r="11030" spans="34:34" x14ac:dyDescent="0.2">
      <c r="AH11030" s="2" t="s">
        <v>11140</v>
      </c>
    </row>
    <row r="11031" spans="34:34" x14ac:dyDescent="0.2">
      <c r="AH11031" s="2" t="s">
        <v>11141</v>
      </c>
    </row>
    <row r="11032" spans="34:34" x14ac:dyDescent="0.2">
      <c r="AH11032" s="2" t="s">
        <v>11142</v>
      </c>
    </row>
    <row r="11033" spans="34:34" x14ac:dyDescent="0.2">
      <c r="AH11033" s="2" t="s">
        <v>11143</v>
      </c>
    </row>
    <row r="11034" spans="34:34" x14ac:dyDescent="0.2">
      <c r="AH11034" s="2" t="s">
        <v>11144</v>
      </c>
    </row>
    <row r="11035" spans="34:34" x14ac:dyDescent="0.2">
      <c r="AH11035" s="2" t="s">
        <v>11145</v>
      </c>
    </row>
    <row r="11036" spans="34:34" x14ac:dyDescent="0.2">
      <c r="AH11036" s="2" t="s">
        <v>11146</v>
      </c>
    </row>
    <row r="11037" spans="34:34" x14ac:dyDescent="0.2">
      <c r="AH11037" s="2" t="s">
        <v>11147</v>
      </c>
    </row>
    <row r="11038" spans="34:34" x14ac:dyDescent="0.2">
      <c r="AH11038" s="2" t="s">
        <v>11148</v>
      </c>
    </row>
    <row r="11039" spans="34:34" x14ac:dyDescent="0.2">
      <c r="AH11039" s="2" t="s">
        <v>11149</v>
      </c>
    </row>
    <row r="11040" spans="34:34" x14ac:dyDescent="0.2">
      <c r="AH11040" s="2" t="s">
        <v>11150</v>
      </c>
    </row>
    <row r="11041" spans="34:34" x14ac:dyDescent="0.2">
      <c r="AH11041" s="2" t="s">
        <v>11151</v>
      </c>
    </row>
    <row r="11042" spans="34:34" x14ac:dyDescent="0.2">
      <c r="AH11042" s="2" t="s">
        <v>11152</v>
      </c>
    </row>
    <row r="11043" spans="34:34" x14ac:dyDescent="0.2">
      <c r="AH11043" s="2" t="s">
        <v>11153</v>
      </c>
    </row>
    <row r="11044" spans="34:34" x14ac:dyDescent="0.2">
      <c r="AH11044" s="2" t="s">
        <v>11154</v>
      </c>
    </row>
    <row r="11045" spans="34:34" x14ac:dyDescent="0.2">
      <c r="AH11045" s="2" t="s">
        <v>11155</v>
      </c>
    </row>
    <row r="11046" spans="34:34" x14ac:dyDescent="0.2">
      <c r="AH11046" s="2" t="s">
        <v>11156</v>
      </c>
    </row>
    <row r="11047" spans="34:34" x14ac:dyDescent="0.2">
      <c r="AH11047" s="2" t="s">
        <v>11157</v>
      </c>
    </row>
    <row r="11048" spans="34:34" x14ac:dyDescent="0.2">
      <c r="AH11048" s="2" t="s">
        <v>11158</v>
      </c>
    </row>
    <row r="11049" spans="34:34" x14ac:dyDescent="0.2">
      <c r="AH11049" s="2" t="s">
        <v>11159</v>
      </c>
    </row>
    <row r="11050" spans="34:34" x14ac:dyDescent="0.2">
      <c r="AH11050" s="2" t="s">
        <v>11160</v>
      </c>
    </row>
    <row r="11051" spans="34:34" x14ac:dyDescent="0.2">
      <c r="AH11051" s="2" t="s">
        <v>11161</v>
      </c>
    </row>
    <row r="11052" spans="34:34" x14ac:dyDescent="0.2">
      <c r="AH11052" s="2" t="s">
        <v>11162</v>
      </c>
    </row>
    <row r="11053" spans="34:34" x14ac:dyDescent="0.2">
      <c r="AH11053" s="2" t="s">
        <v>11163</v>
      </c>
    </row>
    <row r="11054" spans="34:34" x14ac:dyDescent="0.2">
      <c r="AH11054" s="2" t="s">
        <v>11164</v>
      </c>
    </row>
    <row r="11055" spans="34:34" x14ac:dyDescent="0.2">
      <c r="AH11055" s="2" t="s">
        <v>11165</v>
      </c>
    </row>
    <row r="11056" spans="34:34" x14ac:dyDescent="0.2">
      <c r="AH11056" s="2" t="s">
        <v>11166</v>
      </c>
    </row>
    <row r="11057" spans="34:34" x14ac:dyDescent="0.2">
      <c r="AH11057" s="2" t="s">
        <v>11167</v>
      </c>
    </row>
    <row r="11058" spans="34:34" x14ac:dyDescent="0.2">
      <c r="AH11058" s="2" t="s">
        <v>11168</v>
      </c>
    </row>
    <row r="11059" spans="34:34" x14ac:dyDescent="0.2">
      <c r="AH11059" s="2" t="s">
        <v>11169</v>
      </c>
    </row>
    <row r="11060" spans="34:34" x14ac:dyDescent="0.2">
      <c r="AH11060" s="2" t="s">
        <v>11170</v>
      </c>
    </row>
    <row r="11061" spans="34:34" x14ac:dyDescent="0.2">
      <c r="AH11061" s="2" t="s">
        <v>11171</v>
      </c>
    </row>
    <row r="11062" spans="34:34" x14ac:dyDescent="0.2">
      <c r="AH11062" s="2" t="s">
        <v>11172</v>
      </c>
    </row>
    <row r="11063" spans="34:34" x14ac:dyDescent="0.2">
      <c r="AH11063" s="2" t="s">
        <v>11173</v>
      </c>
    </row>
    <row r="11064" spans="34:34" x14ac:dyDescent="0.2">
      <c r="AH11064" s="2" t="s">
        <v>11174</v>
      </c>
    </row>
    <row r="11065" spans="34:34" x14ac:dyDescent="0.2">
      <c r="AH11065" s="2" t="s">
        <v>11175</v>
      </c>
    </row>
    <row r="11066" spans="34:34" x14ac:dyDescent="0.2">
      <c r="AH11066" s="2" t="s">
        <v>11176</v>
      </c>
    </row>
    <row r="11067" spans="34:34" x14ac:dyDescent="0.2">
      <c r="AH11067" s="2" t="s">
        <v>11177</v>
      </c>
    </row>
    <row r="11068" spans="34:34" x14ac:dyDescent="0.2">
      <c r="AH11068" s="2" t="s">
        <v>11178</v>
      </c>
    </row>
    <row r="11069" spans="34:34" x14ac:dyDescent="0.2">
      <c r="AH11069" s="2" t="s">
        <v>11179</v>
      </c>
    </row>
    <row r="11070" spans="34:34" x14ac:dyDescent="0.2">
      <c r="AH11070" s="2" t="s">
        <v>11180</v>
      </c>
    </row>
    <row r="11071" spans="34:34" x14ac:dyDescent="0.2">
      <c r="AH11071" s="2" t="s">
        <v>11181</v>
      </c>
    </row>
    <row r="11072" spans="34:34" x14ac:dyDescent="0.2">
      <c r="AH11072" s="2" t="s">
        <v>11182</v>
      </c>
    </row>
    <row r="11073" spans="34:34" x14ac:dyDescent="0.2">
      <c r="AH11073" s="2" t="s">
        <v>11183</v>
      </c>
    </row>
    <row r="11074" spans="34:34" x14ac:dyDescent="0.2">
      <c r="AH11074" s="2" t="s">
        <v>11184</v>
      </c>
    </row>
    <row r="11075" spans="34:34" x14ac:dyDescent="0.2">
      <c r="AH11075" s="2" t="s">
        <v>11185</v>
      </c>
    </row>
    <row r="11076" spans="34:34" x14ac:dyDescent="0.2">
      <c r="AH11076" s="2" t="s">
        <v>11186</v>
      </c>
    </row>
    <row r="11077" spans="34:34" x14ac:dyDescent="0.2">
      <c r="AH11077" s="2" t="s">
        <v>11187</v>
      </c>
    </row>
    <row r="11078" spans="34:34" x14ac:dyDescent="0.2">
      <c r="AH11078" s="2" t="s">
        <v>11188</v>
      </c>
    </row>
    <row r="11079" spans="34:34" x14ac:dyDescent="0.2">
      <c r="AH11079" s="2" t="s">
        <v>11189</v>
      </c>
    </row>
    <row r="11080" spans="34:34" x14ac:dyDescent="0.2">
      <c r="AH11080" s="2" t="s">
        <v>11190</v>
      </c>
    </row>
    <row r="11081" spans="34:34" x14ac:dyDescent="0.2">
      <c r="AH11081" s="2" t="s">
        <v>11191</v>
      </c>
    </row>
    <row r="11082" spans="34:34" x14ac:dyDescent="0.2">
      <c r="AH11082" s="2" t="s">
        <v>11192</v>
      </c>
    </row>
    <row r="11083" spans="34:34" x14ac:dyDescent="0.2">
      <c r="AH11083" s="2" t="s">
        <v>11193</v>
      </c>
    </row>
    <row r="11084" spans="34:34" x14ac:dyDescent="0.2">
      <c r="AH11084" s="2" t="s">
        <v>11194</v>
      </c>
    </row>
    <row r="11085" spans="34:34" x14ac:dyDescent="0.2">
      <c r="AH11085" s="2" t="s">
        <v>11195</v>
      </c>
    </row>
    <row r="11086" spans="34:34" x14ac:dyDescent="0.2">
      <c r="AH11086" s="2" t="s">
        <v>11196</v>
      </c>
    </row>
    <row r="11087" spans="34:34" x14ac:dyDescent="0.2">
      <c r="AH11087" s="2" t="s">
        <v>11197</v>
      </c>
    </row>
    <row r="11088" spans="34:34" x14ac:dyDescent="0.2">
      <c r="AH11088" s="2" t="s">
        <v>11198</v>
      </c>
    </row>
    <row r="11089" spans="34:34" x14ac:dyDescent="0.2">
      <c r="AH11089" s="2" t="s">
        <v>11199</v>
      </c>
    </row>
    <row r="11090" spans="34:34" x14ac:dyDescent="0.2">
      <c r="AH11090" s="2" t="s">
        <v>11200</v>
      </c>
    </row>
    <row r="11091" spans="34:34" x14ac:dyDescent="0.2">
      <c r="AH11091" s="2" t="s">
        <v>11201</v>
      </c>
    </row>
    <row r="11092" spans="34:34" x14ac:dyDescent="0.2">
      <c r="AH11092" s="2" t="s">
        <v>11202</v>
      </c>
    </row>
    <row r="11093" spans="34:34" x14ac:dyDescent="0.2">
      <c r="AH11093" s="2" t="s">
        <v>11203</v>
      </c>
    </row>
    <row r="11094" spans="34:34" x14ac:dyDescent="0.2">
      <c r="AH11094" s="2" t="s">
        <v>11204</v>
      </c>
    </row>
    <row r="11095" spans="34:34" x14ac:dyDescent="0.2">
      <c r="AH11095" s="2" t="s">
        <v>11205</v>
      </c>
    </row>
    <row r="11096" spans="34:34" x14ac:dyDescent="0.2">
      <c r="AH11096" s="2" t="s">
        <v>11206</v>
      </c>
    </row>
    <row r="11097" spans="34:34" x14ac:dyDescent="0.2">
      <c r="AH11097" s="2" t="s">
        <v>11207</v>
      </c>
    </row>
    <row r="11098" spans="34:34" x14ac:dyDescent="0.2">
      <c r="AH11098" s="2" t="s">
        <v>11208</v>
      </c>
    </row>
    <row r="11099" spans="34:34" x14ac:dyDescent="0.2">
      <c r="AH11099" s="2" t="s">
        <v>11209</v>
      </c>
    </row>
    <row r="11100" spans="34:34" x14ac:dyDescent="0.2">
      <c r="AH11100" s="2" t="s">
        <v>11210</v>
      </c>
    </row>
    <row r="11101" spans="34:34" x14ac:dyDescent="0.2">
      <c r="AH11101" s="2" t="s">
        <v>11211</v>
      </c>
    </row>
    <row r="11102" spans="34:34" x14ac:dyDescent="0.2">
      <c r="AH11102" s="2" t="s">
        <v>11212</v>
      </c>
    </row>
    <row r="11103" spans="34:34" x14ac:dyDescent="0.2">
      <c r="AH11103" s="2" t="s">
        <v>11213</v>
      </c>
    </row>
    <row r="11104" spans="34:34" x14ac:dyDescent="0.2">
      <c r="AH11104" s="2" t="s">
        <v>11214</v>
      </c>
    </row>
    <row r="11105" spans="34:34" x14ac:dyDescent="0.2">
      <c r="AH11105" s="2" t="s">
        <v>11215</v>
      </c>
    </row>
    <row r="11106" spans="34:34" x14ac:dyDescent="0.2">
      <c r="AH11106" s="2" t="s">
        <v>11216</v>
      </c>
    </row>
    <row r="11107" spans="34:34" x14ac:dyDescent="0.2">
      <c r="AH11107" s="2" t="s">
        <v>11217</v>
      </c>
    </row>
    <row r="11108" spans="34:34" x14ac:dyDescent="0.2">
      <c r="AH11108" s="2" t="s">
        <v>11218</v>
      </c>
    </row>
    <row r="11109" spans="34:34" x14ac:dyDescent="0.2">
      <c r="AH11109" s="2" t="s">
        <v>11219</v>
      </c>
    </row>
    <row r="11110" spans="34:34" x14ac:dyDescent="0.2">
      <c r="AH11110" s="2" t="s">
        <v>11220</v>
      </c>
    </row>
    <row r="11111" spans="34:34" x14ac:dyDescent="0.2">
      <c r="AH11111" s="2" t="s">
        <v>11221</v>
      </c>
    </row>
    <row r="11112" spans="34:34" x14ac:dyDescent="0.2">
      <c r="AH11112" s="2" t="s">
        <v>11222</v>
      </c>
    </row>
    <row r="11113" spans="34:34" x14ac:dyDescent="0.2">
      <c r="AH11113" s="2" t="s">
        <v>11223</v>
      </c>
    </row>
    <row r="11114" spans="34:34" x14ac:dyDescent="0.2">
      <c r="AH11114" s="2" t="s">
        <v>11224</v>
      </c>
    </row>
    <row r="11115" spans="34:34" x14ac:dyDescent="0.2">
      <c r="AH11115" s="2" t="s">
        <v>11225</v>
      </c>
    </row>
    <row r="11116" spans="34:34" x14ac:dyDescent="0.2">
      <c r="AH11116" s="2" t="s">
        <v>11226</v>
      </c>
    </row>
    <row r="11117" spans="34:34" x14ac:dyDescent="0.2">
      <c r="AH11117" s="2" t="s">
        <v>11227</v>
      </c>
    </row>
    <row r="11118" spans="34:34" x14ac:dyDescent="0.2">
      <c r="AH11118" s="2" t="s">
        <v>11228</v>
      </c>
    </row>
    <row r="11119" spans="34:34" x14ac:dyDescent="0.2">
      <c r="AH11119" s="2" t="s">
        <v>11229</v>
      </c>
    </row>
    <row r="11120" spans="34:34" x14ac:dyDescent="0.2">
      <c r="AH11120" s="2" t="s">
        <v>11230</v>
      </c>
    </row>
    <row r="11121" spans="34:34" x14ac:dyDescent="0.2">
      <c r="AH11121" s="2" t="s">
        <v>11231</v>
      </c>
    </row>
    <row r="11122" spans="34:34" x14ac:dyDescent="0.2">
      <c r="AH11122" s="2" t="s">
        <v>11232</v>
      </c>
    </row>
    <row r="11123" spans="34:34" x14ac:dyDescent="0.2">
      <c r="AH11123" s="2" t="s">
        <v>11233</v>
      </c>
    </row>
    <row r="11124" spans="34:34" x14ac:dyDescent="0.2">
      <c r="AH11124" s="2" t="s">
        <v>11234</v>
      </c>
    </row>
    <row r="11125" spans="34:34" x14ac:dyDescent="0.2">
      <c r="AH11125" s="2" t="s">
        <v>11235</v>
      </c>
    </row>
    <row r="11126" spans="34:34" x14ac:dyDescent="0.2">
      <c r="AH11126" s="2" t="s">
        <v>11236</v>
      </c>
    </row>
    <row r="11127" spans="34:34" x14ac:dyDescent="0.2">
      <c r="AH11127" s="2" t="s">
        <v>11237</v>
      </c>
    </row>
    <row r="11128" spans="34:34" x14ac:dyDescent="0.2">
      <c r="AH11128" s="2" t="s">
        <v>11238</v>
      </c>
    </row>
    <row r="11129" spans="34:34" x14ac:dyDescent="0.2">
      <c r="AH11129" s="2" t="s">
        <v>11239</v>
      </c>
    </row>
    <row r="11130" spans="34:34" x14ac:dyDescent="0.2">
      <c r="AH11130" s="2" t="s">
        <v>11240</v>
      </c>
    </row>
    <row r="11131" spans="34:34" x14ac:dyDescent="0.2">
      <c r="AH11131" s="2" t="s">
        <v>11241</v>
      </c>
    </row>
    <row r="11132" spans="34:34" x14ac:dyDescent="0.2">
      <c r="AH11132" s="2" t="s">
        <v>11242</v>
      </c>
    </row>
    <row r="11133" spans="34:34" x14ac:dyDescent="0.2">
      <c r="AH11133" s="2" t="s">
        <v>11243</v>
      </c>
    </row>
    <row r="11134" spans="34:34" x14ac:dyDescent="0.2">
      <c r="AH11134" s="2" t="s">
        <v>11244</v>
      </c>
    </row>
    <row r="11135" spans="34:34" x14ac:dyDescent="0.2">
      <c r="AH11135" s="2" t="s">
        <v>11245</v>
      </c>
    </row>
    <row r="11136" spans="34:34" x14ac:dyDescent="0.2">
      <c r="AH11136" s="2" t="s">
        <v>11246</v>
      </c>
    </row>
    <row r="11137" spans="34:34" x14ac:dyDescent="0.2">
      <c r="AH11137" s="2" t="s">
        <v>11247</v>
      </c>
    </row>
    <row r="11138" spans="34:34" x14ac:dyDescent="0.2">
      <c r="AH11138" s="2" t="s">
        <v>11248</v>
      </c>
    </row>
    <row r="11139" spans="34:34" x14ac:dyDescent="0.2">
      <c r="AH11139" s="2" t="s">
        <v>11249</v>
      </c>
    </row>
    <row r="11140" spans="34:34" x14ac:dyDescent="0.2">
      <c r="AH11140" s="2" t="s">
        <v>11250</v>
      </c>
    </row>
    <row r="11141" spans="34:34" x14ac:dyDescent="0.2">
      <c r="AH11141" s="2" t="s">
        <v>11251</v>
      </c>
    </row>
    <row r="11142" spans="34:34" x14ac:dyDescent="0.2">
      <c r="AH11142" s="2" t="s">
        <v>11252</v>
      </c>
    </row>
    <row r="11143" spans="34:34" x14ac:dyDescent="0.2">
      <c r="AH11143" s="2" t="s">
        <v>11253</v>
      </c>
    </row>
    <row r="11144" spans="34:34" x14ac:dyDescent="0.2">
      <c r="AH11144" s="2" t="s">
        <v>11254</v>
      </c>
    </row>
    <row r="11145" spans="34:34" x14ac:dyDescent="0.2">
      <c r="AH11145" s="2" t="s">
        <v>11255</v>
      </c>
    </row>
    <row r="11146" spans="34:34" x14ac:dyDescent="0.2">
      <c r="AH11146" s="2" t="s">
        <v>11256</v>
      </c>
    </row>
    <row r="11147" spans="34:34" x14ac:dyDescent="0.2">
      <c r="AH11147" s="2" t="s">
        <v>11257</v>
      </c>
    </row>
    <row r="11148" spans="34:34" x14ac:dyDescent="0.2">
      <c r="AH11148" s="2" t="s">
        <v>11258</v>
      </c>
    </row>
    <row r="11149" spans="34:34" x14ac:dyDescent="0.2">
      <c r="AH11149" s="2" t="s">
        <v>11259</v>
      </c>
    </row>
    <row r="11150" spans="34:34" x14ac:dyDescent="0.2">
      <c r="AH11150" s="2" t="s">
        <v>11260</v>
      </c>
    </row>
    <row r="11151" spans="34:34" x14ac:dyDescent="0.2">
      <c r="AH11151" s="2" t="s">
        <v>11261</v>
      </c>
    </row>
    <row r="11152" spans="34:34" x14ac:dyDescent="0.2">
      <c r="AH11152" s="2" t="s">
        <v>11262</v>
      </c>
    </row>
    <row r="11153" spans="34:34" x14ac:dyDescent="0.2">
      <c r="AH11153" s="2" t="s">
        <v>11263</v>
      </c>
    </row>
    <row r="11154" spans="34:34" x14ac:dyDescent="0.2">
      <c r="AH11154" s="2" t="s">
        <v>11264</v>
      </c>
    </row>
    <row r="11155" spans="34:34" x14ac:dyDescent="0.2">
      <c r="AH11155" s="2" t="s">
        <v>11265</v>
      </c>
    </row>
    <row r="11156" spans="34:34" x14ac:dyDescent="0.2">
      <c r="AH11156" s="2" t="s">
        <v>11266</v>
      </c>
    </row>
    <row r="11157" spans="34:34" x14ac:dyDescent="0.2">
      <c r="AH11157" s="2" t="s">
        <v>11267</v>
      </c>
    </row>
    <row r="11158" spans="34:34" x14ac:dyDescent="0.2">
      <c r="AH11158" s="2" t="s">
        <v>11268</v>
      </c>
    </row>
    <row r="11159" spans="34:34" x14ac:dyDescent="0.2">
      <c r="AH11159" s="2" t="s">
        <v>11269</v>
      </c>
    </row>
    <row r="11160" spans="34:34" x14ac:dyDescent="0.2">
      <c r="AH11160" s="2" t="s">
        <v>11270</v>
      </c>
    </row>
    <row r="11161" spans="34:34" x14ac:dyDescent="0.2">
      <c r="AH11161" s="2" t="s">
        <v>11271</v>
      </c>
    </row>
    <row r="11162" spans="34:34" x14ac:dyDescent="0.2">
      <c r="AH11162" s="2" t="s">
        <v>11272</v>
      </c>
    </row>
    <row r="11163" spans="34:34" x14ac:dyDescent="0.2">
      <c r="AH11163" s="2" t="s">
        <v>11273</v>
      </c>
    </row>
    <row r="11164" spans="34:34" x14ac:dyDescent="0.2">
      <c r="AH11164" s="2" t="s">
        <v>11274</v>
      </c>
    </row>
    <row r="11165" spans="34:34" x14ac:dyDescent="0.2">
      <c r="AH11165" s="2" t="s">
        <v>11275</v>
      </c>
    </row>
    <row r="11166" spans="34:34" x14ac:dyDescent="0.2">
      <c r="AH11166" s="2" t="s">
        <v>11276</v>
      </c>
    </row>
    <row r="11167" spans="34:34" x14ac:dyDescent="0.2">
      <c r="AH11167" s="2" t="s">
        <v>11277</v>
      </c>
    </row>
    <row r="11168" spans="34:34" x14ac:dyDescent="0.2">
      <c r="AH11168" s="2" t="s">
        <v>11278</v>
      </c>
    </row>
    <row r="11169" spans="34:34" x14ac:dyDescent="0.2">
      <c r="AH11169" s="2" t="s">
        <v>11279</v>
      </c>
    </row>
    <row r="11170" spans="34:34" x14ac:dyDescent="0.2">
      <c r="AH11170" s="2" t="s">
        <v>11280</v>
      </c>
    </row>
    <row r="11171" spans="34:34" x14ac:dyDescent="0.2">
      <c r="AH11171" s="2" t="s">
        <v>11281</v>
      </c>
    </row>
    <row r="11172" spans="34:34" x14ac:dyDescent="0.2">
      <c r="AH11172" s="2" t="s">
        <v>11282</v>
      </c>
    </row>
    <row r="11173" spans="34:34" x14ac:dyDescent="0.2">
      <c r="AH11173" s="2" t="s">
        <v>11283</v>
      </c>
    </row>
    <row r="11174" spans="34:34" x14ac:dyDescent="0.2">
      <c r="AH11174" s="2" t="s">
        <v>11284</v>
      </c>
    </row>
    <row r="11175" spans="34:34" x14ac:dyDescent="0.2">
      <c r="AH11175" s="2" t="s">
        <v>11285</v>
      </c>
    </row>
    <row r="11176" spans="34:34" x14ac:dyDescent="0.2">
      <c r="AH11176" s="2" t="s">
        <v>11286</v>
      </c>
    </row>
    <row r="11177" spans="34:34" x14ac:dyDescent="0.2">
      <c r="AH11177" s="2" t="s">
        <v>11287</v>
      </c>
    </row>
    <row r="11178" spans="34:34" x14ac:dyDescent="0.2">
      <c r="AH11178" s="2" t="s">
        <v>11288</v>
      </c>
    </row>
    <row r="11179" spans="34:34" x14ac:dyDescent="0.2">
      <c r="AH11179" s="2" t="s">
        <v>124</v>
      </c>
    </row>
    <row r="11180" spans="34:34" x14ac:dyDescent="0.2">
      <c r="AH11180" s="2" t="s">
        <v>11289</v>
      </c>
    </row>
    <row r="11181" spans="34:34" x14ac:dyDescent="0.2">
      <c r="AH11181" s="2" t="s">
        <v>11290</v>
      </c>
    </row>
    <row r="11182" spans="34:34" x14ac:dyDescent="0.2">
      <c r="AH11182" s="2" t="s">
        <v>11291</v>
      </c>
    </row>
    <row r="11183" spans="34:34" x14ac:dyDescent="0.2">
      <c r="AH11183" s="2" t="s">
        <v>11292</v>
      </c>
    </row>
    <row r="11184" spans="34:34" x14ac:dyDescent="0.2">
      <c r="AH11184" s="2" t="s">
        <v>11293</v>
      </c>
    </row>
    <row r="11185" spans="34:34" x14ac:dyDescent="0.2">
      <c r="AH11185" s="2" t="s">
        <v>11294</v>
      </c>
    </row>
    <row r="11186" spans="34:34" x14ac:dyDescent="0.2">
      <c r="AH11186" s="2" t="s">
        <v>11295</v>
      </c>
    </row>
    <row r="11187" spans="34:34" x14ac:dyDescent="0.2">
      <c r="AH11187" s="2" t="s">
        <v>11296</v>
      </c>
    </row>
    <row r="11188" spans="34:34" x14ac:dyDescent="0.2">
      <c r="AH11188" s="2" t="s">
        <v>11297</v>
      </c>
    </row>
    <row r="11189" spans="34:34" x14ac:dyDescent="0.2">
      <c r="AH11189" s="2" t="s">
        <v>11298</v>
      </c>
    </row>
    <row r="11190" spans="34:34" x14ac:dyDescent="0.2">
      <c r="AH11190" s="2" t="s">
        <v>11299</v>
      </c>
    </row>
    <row r="11191" spans="34:34" x14ac:dyDescent="0.2">
      <c r="AH11191" s="2" t="s">
        <v>11300</v>
      </c>
    </row>
    <row r="11192" spans="34:34" x14ac:dyDescent="0.2">
      <c r="AH11192" s="2" t="s">
        <v>11301</v>
      </c>
    </row>
    <row r="11193" spans="34:34" x14ac:dyDescent="0.2">
      <c r="AH11193" s="2" t="s">
        <v>11302</v>
      </c>
    </row>
    <row r="11194" spans="34:34" x14ac:dyDescent="0.2">
      <c r="AH11194" s="2" t="s">
        <v>11303</v>
      </c>
    </row>
    <row r="11195" spans="34:34" x14ac:dyDescent="0.2">
      <c r="AH11195" s="2" t="s">
        <v>11304</v>
      </c>
    </row>
    <row r="11196" spans="34:34" x14ac:dyDescent="0.2">
      <c r="AH11196" s="2" t="s">
        <v>11305</v>
      </c>
    </row>
    <row r="11197" spans="34:34" x14ac:dyDescent="0.2">
      <c r="AH11197" s="2" t="s">
        <v>11306</v>
      </c>
    </row>
    <row r="11198" spans="34:34" x14ac:dyDescent="0.2">
      <c r="AH11198" s="2" t="s">
        <v>11307</v>
      </c>
    </row>
    <row r="11199" spans="34:34" x14ac:dyDescent="0.2">
      <c r="AH11199" s="2" t="s">
        <v>11308</v>
      </c>
    </row>
    <row r="11200" spans="34:34" x14ac:dyDescent="0.2">
      <c r="AH11200" s="2" t="s">
        <v>11309</v>
      </c>
    </row>
    <row r="11201" spans="34:34" x14ac:dyDescent="0.2">
      <c r="AH11201" s="2" t="s">
        <v>11310</v>
      </c>
    </row>
    <row r="11202" spans="34:34" x14ac:dyDescent="0.2">
      <c r="AH11202" s="2" t="s">
        <v>11311</v>
      </c>
    </row>
    <row r="11203" spans="34:34" x14ac:dyDescent="0.2">
      <c r="AH11203" s="2" t="s">
        <v>11312</v>
      </c>
    </row>
    <row r="11204" spans="34:34" x14ac:dyDescent="0.2">
      <c r="AH11204" s="2" t="s">
        <v>11313</v>
      </c>
    </row>
    <row r="11205" spans="34:34" x14ac:dyDescent="0.2">
      <c r="AH11205" s="2" t="s">
        <v>11314</v>
      </c>
    </row>
    <row r="11206" spans="34:34" x14ac:dyDescent="0.2">
      <c r="AH11206" s="2" t="s">
        <v>11315</v>
      </c>
    </row>
    <row r="11207" spans="34:34" x14ac:dyDescent="0.2">
      <c r="AH11207" s="2" t="s">
        <v>11316</v>
      </c>
    </row>
    <row r="11208" spans="34:34" x14ac:dyDescent="0.2">
      <c r="AH11208" s="2" t="s">
        <v>11317</v>
      </c>
    </row>
    <row r="11209" spans="34:34" x14ac:dyDescent="0.2">
      <c r="AH11209" s="2" t="s">
        <v>11318</v>
      </c>
    </row>
    <row r="11210" spans="34:34" x14ac:dyDescent="0.2">
      <c r="AH11210" s="2" t="s">
        <v>11319</v>
      </c>
    </row>
    <row r="11211" spans="34:34" x14ac:dyDescent="0.2">
      <c r="AH11211" s="2" t="s">
        <v>11320</v>
      </c>
    </row>
    <row r="11212" spans="34:34" x14ac:dyDescent="0.2">
      <c r="AH11212" s="2" t="s">
        <v>11321</v>
      </c>
    </row>
    <row r="11213" spans="34:34" x14ac:dyDescent="0.2">
      <c r="AH11213" s="2" t="s">
        <v>11322</v>
      </c>
    </row>
    <row r="11214" spans="34:34" x14ac:dyDescent="0.2">
      <c r="AH11214" s="2" t="s">
        <v>11323</v>
      </c>
    </row>
    <row r="11215" spans="34:34" x14ac:dyDescent="0.2">
      <c r="AH11215" s="2" t="s">
        <v>11324</v>
      </c>
    </row>
    <row r="11216" spans="34:34" x14ac:dyDescent="0.2">
      <c r="AH11216" s="2" t="s">
        <v>11325</v>
      </c>
    </row>
    <row r="11217" spans="34:34" x14ac:dyDescent="0.2">
      <c r="AH11217" s="2" t="s">
        <v>11326</v>
      </c>
    </row>
    <row r="11218" spans="34:34" x14ac:dyDescent="0.2">
      <c r="AH11218" s="2" t="s">
        <v>11327</v>
      </c>
    </row>
    <row r="11219" spans="34:34" x14ac:dyDescent="0.2">
      <c r="AH11219" s="2" t="s">
        <v>11328</v>
      </c>
    </row>
    <row r="11220" spans="34:34" x14ac:dyDescent="0.2">
      <c r="AH11220" s="2" t="s">
        <v>11329</v>
      </c>
    </row>
    <row r="11221" spans="34:34" x14ac:dyDescent="0.2">
      <c r="AH11221" s="2" t="s">
        <v>11330</v>
      </c>
    </row>
    <row r="11222" spans="34:34" x14ac:dyDescent="0.2">
      <c r="AH11222" s="2" t="s">
        <v>11331</v>
      </c>
    </row>
    <row r="11223" spans="34:34" x14ac:dyDescent="0.2">
      <c r="AH11223" s="2" t="s">
        <v>11332</v>
      </c>
    </row>
    <row r="11224" spans="34:34" x14ac:dyDescent="0.2">
      <c r="AH11224" s="2" t="s">
        <v>11333</v>
      </c>
    </row>
    <row r="11225" spans="34:34" x14ac:dyDescent="0.2">
      <c r="AH11225" s="2" t="s">
        <v>11334</v>
      </c>
    </row>
    <row r="11226" spans="34:34" x14ac:dyDescent="0.2">
      <c r="AH11226" s="2" t="s">
        <v>11335</v>
      </c>
    </row>
    <row r="11227" spans="34:34" x14ac:dyDescent="0.2">
      <c r="AH11227" s="2" t="s">
        <v>11336</v>
      </c>
    </row>
    <row r="11228" spans="34:34" x14ac:dyDescent="0.2">
      <c r="AH11228" s="2" t="s">
        <v>11337</v>
      </c>
    </row>
    <row r="11229" spans="34:34" x14ac:dyDescent="0.2">
      <c r="AH11229" s="2" t="s">
        <v>11338</v>
      </c>
    </row>
    <row r="11230" spans="34:34" x14ac:dyDescent="0.2">
      <c r="AH11230" s="2" t="s">
        <v>11339</v>
      </c>
    </row>
    <row r="11231" spans="34:34" x14ac:dyDescent="0.2">
      <c r="AH11231" s="2" t="s">
        <v>11340</v>
      </c>
    </row>
    <row r="11232" spans="34:34" x14ac:dyDescent="0.2">
      <c r="AH11232" s="2" t="s">
        <v>11341</v>
      </c>
    </row>
    <row r="11233" spans="34:34" x14ac:dyDescent="0.2">
      <c r="AH11233" s="2" t="s">
        <v>11342</v>
      </c>
    </row>
    <row r="11234" spans="34:34" x14ac:dyDescent="0.2">
      <c r="AH11234" s="2" t="s">
        <v>11343</v>
      </c>
    </row>
    <row r="11235" spans="34:34" x14ac:dyDescent="0.2">
      <c r="AH11235" s="2" t="s">
        <v>11344</v>
      </c>
    </row>
    <row r="11236" spans="34:34" x14ac:dyDescent="0.2">
      <c r="AH11236" s="2" t="s">
        <v>11345</v>
      </c>
    </row>
    <row r="11237" spans="34:34" x14ac:dyDescent="0.2">
      <c r="AH11237" s="2" t="s">
        <v>11346</v>
      </c>
    </row>
    <row r="11238" spans="34:34" x14ac:dyDescent="0.2">
      <c r="AH11238" s="2" t="s">
        <v>11347</v>
      </c>
    </row>
    <row r="11239" spans="34:34" x14ac:dyDescent="0.2">
      <c r="AH11239" s="2" t="s">
        <v>11348</v>
      </c>
    </row>
    <row r="11240" spans="34:34" x14ac:dyDescent="0.2">
      <c r="AH11240" s="2" t="s">
        <v>11349</v>
      </c>
    </row>
    <row r="11241" spans="34:34" x14ac:dyDescent="0.2">
      <c r="AH11241" s="2" t="s">
        <v>11350</v>
      </c>
    </row>
    <row r="11242" spans="34:34" x14ac:dyDescent="0.2">
      <c r="AH11242" s="2" t="s">
        <v>11351</v>
      </c>
    </row>
    <row r="11243" spans="34:34" x14ac:dyDescent="0.2">
      <c r="AH11243" s="2" t="s">
        <v>11352</v>
      </c>
    </row>
    <row r="11244" spans="34:34" x14ac:dyDescent="0.2">
      <c r="AH11244" s="2" t="s">
        <v>11353</v>
      </c>
    </row>
    <row r="11245" spans="34:34" x14ac:dyDescent="0.2">
      <c r="AH11245" s="2" t="s">
        <v>11354</v>
      </c>
    </row>
    <row r="11246" spans="34:34" x14ac:dyDescent="0.2">
      <c r="AH11246" s="2" t="s">
        <v>11355</v>
      </c>
    </row>
    <row r="11247" spans="34:34" x14ac:dyDescent="0.2">
      <c r="AH11247" s="2" t="s">
        <v>11356</v>
      </c>
    </row>
    <row r="11248" spans="34:34" x14ac:dyDescent="0.2">
      <c r="AH11248" s="2" t="s">
        <v>11357</v>
      </c>
    </row>
    <row r="11249" spans="34:34" x14ac:dyDescent="0.2">
      <c r="AH11249" s="2" t="s">
        <v>11358</v>
      </c>
    </row>
    <row r="11250" spans="34:34" x14ac:dyDescent="0.2">
      <c r="AH11250" s="2" t="s">
        <v>11359</v>
      </c>
    </row>
    <row r="11251" spans="34:34" x14ac:dyDescent="0.2">
      <c r="AH11251" s="2" t="s">
        <v>11360</v>
      </c>
    </row>
    <row r="11252" spans="34:34" x14ac:dyDescent="0.2">
      <c r="AH11252" s="2" t="s">
        <v>11361</v>
      </c>
    </row>
    <row r="11253" spans="34:34" x14ac:dyDescent="0.2">
      <c r="AH11253" s="2" t="s">
        <v>11362</v>
      </c>
    </row>
    <row r="11254" spans="34:34" x14ac:dyDescent="0.2">
      <c r="AH11254" s="2" t="s">
        <v>11363</v>
      </c>
    </row>
    <row r="11255" spans="34:34" x14ac:dyDescent="0.2">
      <c r="AH11255" s="2" t="s">
        <v>11364</v>
      </c>
    </row>
    <row r="11256" spans="34:34" x14ac:dyDescent="0.2">
      <c r="AH11256" s="2" t="s">
        <v>11365</v>
      </c>
    </row>
    <row r="11257" spans="34:34" x14ac:dyDescent="0.2">
      <c r="AH11257" s="2" t="s">
        <v>11366</v>
      </c>
    </row>
    <row r="11258" spans="34:34" x14ac:dyDescent="0.2">
      <c r="AH11258" s="2" t="s">
        <v>11367</v>
      </c>
    </row>
    <row r="11259" spans="34:34" x14ac:dyDescent="0.2">
      <c r="AH11259" s="2" t="s">
        <v>11368</v>
      </c>
    </row>
    <row r="11260" spans="34:34" x14ac:dyDescent="0.2">
      <c r="AH11260" s="2" t="s">
        <v>11369</v>
      </c>
    </row>
    <row r="11261" spans="34:34" x14ac:dyDescent="0.2">
      <c r="AH11261" s="2" t="s">
        <v>11370</v>
      </c>
    </row>
    <row r="11262" spans="34:34" x14ac:dyDescent="0.2">
      <c r="AH11262" s="2" t="s">
        <v>11371</v>
      </c>
    </row>
    <row r="11263" spans="34:34" x14ac:dyDescent="0.2">
      <c r="AH11263" s="2" t="s">
        <v>11372</v>
      </c>
    </row>
    <row r="11264" spans="34:34" x14ac:dyDescent="0.2">
      <c r="AH11264" s="2" t="s">
        <v>11373</v>
      </c>
    </row>
    <row r="11265" spans="34:34" x14ac:dyDescent="0.2">
      <c r="AH11265" s="2" t="s">
        <v>11374</v>
      </c>
    </row>
    <row r="11266" spans="34:34" x14ac:dyDescent="0.2">
      <c r="AH11266" s="2" t="s">
        <v>11375</v>
      </c>
    </row>
    <row r="11267" spans="34:34" x14ac:dyDescent="0.2">
      <c r="AH11267" s="2" t="s">
        <v>11376</v>
      </c>
    </row>
    <row r="11268" spans="34:34" x14ac:dyDescent="0.2">
      <c r="AH11268" s="2" t="s">
        <v>11377</v>
      </c>
    </row>
    <row r="11269" spans="34:34" x14ac:dyDescent="0.2">
      <c r="AH11269" s="2" t="s">
        <v>11378</v>
      </c>
    </row>
    <row r="11270" spans="34:34" x14ac:dyDescent="0.2">
      <c r="AH11270" s="2" t="s">
        <v>11379</v>
      </c>
    </row>
    <row r="11271" spans="34:34" x14ac:dyDescent="0.2">
      <c r="AH11271" s="2" t="s">
        <v>11380</v>
      </c>
    </row>
    <row r="11272" spans="34:34" x14ac:dyDescent="0.2">
      <c r="AH11272" s="2" t="s">
        <v>11381</v>
      </c>
    </row>
    <row r="11273" spans="34:34" x14ac:dyDescent="0.2">
      <c r="AH11273" s="2" t="s">
        <v>11382</v>
      </c>
    </row>
    <row r="11274" spans="34:34" x14ac:dyDescent="0.2">
      <c r="AH11274" s="2" t="s">
        <v>11383</v>
      </c>
    </row>
    <row r="11275" spans="34:34" x14ac:dyDescent="0.2">
      <c r="AH11275" s="2" t="s">
        <v>11384</v>
      </c>
    </row>
    <row r="11276" spans="34:34" x14ac:dyDescent="0.2">
      <c r="AH11276" s="2" t="s">
        <v>11385</v>
      </c>
    </row>
    <row r="11277" spans="34:34" x14ac:dyDescent="0.2">
      <c r="AH11277" s="2" t="s">
        <v>11386</v>
      </c>
    </row>
    <row r="11278" spans="34:34" x14ac:dyDescent="0.2">
      <c r="AH11278" s="2" t="s">
        <v>11387</v>
      </c>
    </row>
    <row r="11279" spans="34:34" x14ac:dyDescent="0.2">
      <c r="AH11279" s="2" t="s">
        <v>11388</v>
      </c>
    </row>
    <row r="11280" spans="34:34" x14ac:dyDescent="0.2">
      <c r="AH11280" s="2" t="s">
        <v>11389</v>
      </c>
    </row>
    <row r="11281" spans="34:34" x14ac:dyDescent="0.2">
      <c r="AH11281" s="2" t="s">
        <v>11390</v>
      </c>
    </row>
    <row r="11282" spans="34:34" x14ac:dyDescent="0.2">
      <c r="AH11282" s="2" t="s">
        <v>11391</v>
      </c>
    </row>
    <row r="11283" spans="34:34" x14ac:dyDescent="0.2">
      <c r="AH11283" s="2" t="s">
        <v>11392</v>
      </c>
    </row>
    <row r="11284" spans="34:34" x14ac:dyDescent="0.2">
      <c r="AH11284" s="2" t="s">
        <v>11393</v>
      </c>
    </row>
    <row r="11285" spans="34:34" x14ac:dyDescent="0.2">
      <c r="AH11285" s="2" t="s">
        <v>11394</v>
      </c>
    </row>
    <row r="11286" spans="34:34" x14ac:dyDescent="0.2">
      <c r="AH11286" s="2" t="s">
        <v>11395</v>
      </c>
    </row>
    <row r="11287" spans="34:34" x14ac:dyDescent="0.2">
      <c r="AH11287" s="2" t="s">
        <v>11396</v>
      </c>
    </row>
    <row r="11288" spans="34:34" x14ac:dyDescent="0.2">
      <c r="AH11288" s="2" t="s">
        <v>11397</v>
      </c>
    </row>
    <row r="11289" spans="34:34" x14ac:dyDescent="0.2">
      <c r="AH11289" s="2" t="s">
        <v>11398</v>
      </c>
    </row>
    <row r="11290" spans="34:34" x14ac:dyDescent="0.2">
      <c r="AH11290" s="2" t="s">
        <v>11399</v>
      </c>
    </row>
    <row r="11291" spans="34:34" x14ac:dyDescent="0.2">
      <c r="AH11291" s="2" t="s">
        <v>11400</v>
      </c>
    </row>
    <row r="11292" spans="34:34" x14ac:dyDescent="0.2">
      <c r="AH11292" s="2" t="s">
        <v>11401</v>
      </c>
    </row>
    <row r="11293" spans="34:34" x14ac:dyDescent="0.2">
      <c r="AH11293" s="2" t="s">
        <v>11402</v>
      </c>
    </row>
    <row r="11294" spans="34:34" x14ac:dyDescent="0.2">
      <c r="AH11294" s="2" t="s">
        <v>11403</v>
      </c>
    </row>
    <row r="11295" spans="34:34" x14ac:dyDescent="0.2">
      <c r="AH11295" s="2" t="s">
        <v>11404</v>
      </c>
    </row>
    <row r="11296" spans="34:34" x14ac:dyDescent="0.2">
      <c r="AH11296" s="2" t="s">
        <v>11405</v>
      </c>
    </row>
    <row r="11297" spans="34:34" x14ac:dyDescent="0.2">
      <c r="AH11297" s="2" t="s">
        <v>11406</v>
      </c>
    </row>
    <row r="11298" spans="34:34" x14ac:dyDescent="0.2">
      <c r="AH11298" s="2" t="s">
        <v>11407</v>
      </c>
    </row>
    <row r="11299" spans="34:34" x14ac:dyDescent="0.2">
      <c r="AH11299" s="2" t="s">
        <v>11408</v>
      </c>
    </row>
    <row r="11300" spans="34:34" x14ac:dyDescent="0.2">
      <c r="AH11300" s="2" t="s">
        <v>11409</v>
      </c>
    </row>
    <row r="11301" spans="34:34" x14ac:dyDescent="0.2">
      <c r="AH11301" s="2" t="s">
        <v>11410</v>
      </c>
    </row>
    <row r="11302" spans="34:34" x14ac:dyDescent="0.2">
      <c r="AH11302" s="2" t="s">
        <v>11411</v>
      </c>
    </row>
    <row r="11303" spans="34:34" x14ac:dyDescent="0.2">
      <c r="AH11303" s="2" t="s">
        <v>11412</v>
      </c>
    </row>
    <row r="11304" spans="34:34" x14ac:dyDescent="0.2">
      <c r="AH11304" s="2" t="s">
        <v>11413</v>
      </c>
    </row>
    <row r="11305" spans="34:34" x14ac:dyDescent="0.2">
      <c r="AH11305" s="2" t="s">
        <v>11414</v>
      </c>
    </row>
    <row r="11306" spans="34:34" x14ac:dyDescent="0.2">
      <c r="AH11306" s="2" t="s">
        <v>11415</v>
      </c>
    </row>
    <row r="11307" spans="34:34" x14ac:dyDescent="0.2">
      <c r="AH11307" s="2" t="s">
        <v>11416</v>
      </c>
    </row>
    <row r="11308" spans="34:34" x14ac:dyDescent="0.2">
      <c r="AH11308" s="2" t="s">
        <v>11417</v>
      </c>
    </row>
    <row r="11309" spans="34:34" x14ac:dyDescent="0.2">
      <c r="AH11309" s="2" t="s">
        <v>11418</v>
      </c>
    </row>
    <row r="11310" spans="34:34" x14ac:dyDescent="0.2">
      <c r="AH11310" s="2" t="s">
        <v>11419</v>
      </c>
    </row>
    <row r="11311" spans="34:34" x14ac:dyDescent="0.2">
      <c r="AH11311" s="2" t="s">
        <v>11420</v>
      </c>
    </row>
    <row r="11312" spans="34:34" x14ac:dyDescent="0.2">
      <c r="AH11312" s="2" t="s">
        <v>11421</v>
      </c>
    </row>
    <row r="11313" spans="34:34" x14ac:dyDescent="0.2">
      <c r="AH11313" s="2" t="s">
        <v>11422</v>
      </c>
    </row>
    <row r="11314" spans="34:34" x14ac:dyDescent="0.2">
      <c r="AH11314" s="2" t="s">
        <v>11423</v>
      </c>
    </row>
    <row r="11315" spans="34:34" x14ac:dyDescent="0.2">
      <c r="AH11315" s="2" t="s">
        <v>11424</v>
      </c>
    </row>
    <row r="11316" spans="34:34" x14ac:dyDescent="0.2">
      <c r="AH11316" s="2" t="s">
        <v>11425</v>
      </c>
    </row>
    <row r="11317" spans="34:34" x14ac:dyDescent="0.2">
      <c r="AH11317" s="2" t="s">
        <v>11426</v>
      </c>
    </row>
    <row r="11318" spans="34:34" x14ac:dyDescent="0.2">
      <c r="AH11318" s="2" t="s">
        <v>11427</v>
      </c>
    </row>
    <row r="11319" spans="34:34" x14ac:dyDescent="0.2">
      <c r="AH11319" s="2" t="s">
        <v>11428</v>
      </c>
    </row>
    <row r="11320" spans="34:34" x14ac:dyDescent="0.2">
      <c r="AH11320" s="2" t="s">
        <v>11429</v>
      </c>
    </row>
    <row r="11321" spans="34:34" x14ac:dyDescent="0.2">
      <c r="AH11321" s="2" t="s">
        <v>11430</v>
      </c>
    </row>
    <row r="11322" spans="34:34" x14ac:dyDescent="0.2">
      <c r="AH11322" s="2" t="s">
        <v>11431</v>
      </c>
    </row>
    <row r="11323" spans="34:34" x14ac:dyDescent="0.2">
      <c r="AH11323" s="2" t="s">
        <v>11432</v>
      </c>
    </row>
    <row r="11324" spans="34:34" x14ac:dyDescent="0.2">
      <c r="AH11324" s="2" t="s">
        <v>11433</v>
      </c>
    </row>
    <row r="11325" spans="34:34" x14ac:dyDescent="0.2">
      <c r="AH11325" s="2" t="s">
        <v>11434</v>
      </c>
    </row>
    <row r="11326" spans="34:34" x14ac:dyDescent="0.2">
      <c r="AH11326" s="2" t="s">
        <v>11435</v>
      </c>
    </row>
    <row r="11327" spans="34:34" x14ac:dyDescent="0.2">
      <c r="AH11327" s="2" t="s">
        <v>11436</v>
      </c>
    </row>
    <row r="11328" spans="34:34" x14ac:dyDescent="0.2">
      <c r="AH11328" s="2" t="s">
        <v>11437</v>
      </c>
    </row>
    <row r="11329" spans="34:34" x14ac:dyDescent="0.2">
      <c r="AH11329" s="2" t="s">
        <v>11438</v>
      </c>
    </row>
    <row r="11330" spans="34:34" x14ac:dyDescent="0.2">
      <c r="AH11330" s="2" t="s">
        <v>11439</v>
      </c>
    </row>
    <row r="11331" spans="34:34" x14ac:dyDescent="0.2">
      <c r="AH11331" s="2" t="s">
        <v>11440</v>
      </c>
    </row>
    <row r="11332" spans="34:34" x14ac:dyDescent="0.2">
      <c r="AH11332" s="2" t="s">
        <v>11441</v>
      </c>
    </row>
    <row r="11333" spans="34:34" x14ac:dyDescent="0.2">
      <c r="AH11333" s="2" t="s">
        <v>11442</v>
      </c>
    </row>
    <row r="11334" spans="34:34" x14ac:dyDescent="0.2">
      <c r="AH11334" s="2" t="s">
        <v>11443</v>
      </c>
    </row>
    <row r="11335" spans="34:34" x14ac:dyDescent="0.2">
      <c r="AH11335" s="2" t="s">
        <v>11444</v>
      </c>
    </row>
    <row r="11336" spans="34:34" x14ac:dyDescent="0.2">
      <c r="AH11336" s="2" t="s">
        <v>11445</v>
      </c>
    </row>
    <row r="11337" spans="34:34" x14ac:dyDescent="0.2">
      <c r="AH11337" s="2" t="s">
        <v>11446</v>
      </c>
    </row>
    <row r="11338" spans="34:34" x14ac:dyDescent="0.2">
      <c r="AH11338" s="2" t="s">
        <v>11447</v>
      </c>
    </row>
    <row r="11339" spans="34:34" x14ac:dyDescent="0.2">
      <c r="AH11339" s="2" t="s">
        <v>11448</v>
      </c>
    </row>
    <row r="11340" spans="34:34" x14ac:dyDescent="0.2">
      <c r="AH11340" s="2" t="s">
        <v>11449</v>
      </c>
    </row>
    <row r="11341" spans="34:34" x14ac:dyDescent="0.2">
      <c r="AH11341" s="2" t="s">
        <v>11450</v>
      </c>
    </row>
    <row r="11342" spans="34:34" x14ac:dyDescent="0.2">
      <c r="AH11342" s="2" t="s">
        <v>11451</v>
      </c>
    </row>
    <row r="11343" spans="34:34" x14ac:dyDescent="0.2">
      <c r="AH11343" s="2" t="s">
        <v>11452</v>
      </c>
    </row>
    <row r="11344" spans="34:34" x14ac:dyDescent="0.2">
      <c r="AH11344" s="2" t="s">
        <v>11453</v>
      </c>
    </row>
    <row r="11345" spans="34:34" x14ac:dyDescent="0.2">
      <c r="AH11345" s="2" t="s">
        <v>11454</v>
      </c>
    </row>
    <row r="11346" spans="34:34" x14ac:dyDescent="0.2">
      <c r="AH11346" s="2" t="s">
        <v>11455</v>
      </c>
    </row>
    <row r="11347" spans="34:34" x14ac:dyDescent="0.2">
      <c r="AH11347" s="2" t="s">
        <v>11456</v>
      </c>
    </row>
    <row r="11348" spans="34:34" x14ac:dyDescent="0.2">
      <c r="AH11348" s="2" t="s">
        <v>11457</v>
      </c>
    </row>
    <row r="11349" spans="34:34" x14ac:dyDescent="0.2">
      <c r="AH11349" s="2" t="s">
        <v>11458</v>
      </c>
    </row>
    <row r="11350" spans="34:34" x14ac:dyDescent="0.2">
      <c r="AH11350" s="2" t="s">
        <v>11459</v>
      </c>
    </row>
    <row r="11351" spans="34:34" x14ac:dyDescent="0.2">
      <c r="AH11351" s="2" t="s">
        <v>125</v>
      </c>
    </row>
    <row r="11352" spans="34:34" x14ac:dyDescent="0.2">
      <c r="AH11352" s="2" t="s">
        <v>11460</v>
      </c>
    </row>
    <row r="11353" spans="34:34" x14ac:dyDescent="0.2">
      <c r="AH11353" s="2" t="s">
        <v>11461</v>
      </c>
    </row>
    <row r="11354" spans="34:34" x14ac:dyDescent="0.2">
      <c r="AH11354" s="2" t="s">
        <v>11462</v>
      </c>
    </row>
    <row r="11355" spans="34:34" x14ac:dyDescent="0.2">
      <c r="AH11355" s="2" t="s">
        <v>11463</v>
      </c>
    </row>
    <row r="11356" spans="34:34" x14ac:dyDescent="0.2">
      <c r="AH11356" s="2" t="s">
        <v>11464</v>
      </c>
    </row>
    <row r="11357" spans="34:34" x14ac:dyDescent="0.2">
      <c r="AH11357" s="2" t="s">
        <v>11465</v>
      </c>
    </row>
    <row r="11358" spans="34:34" x14ac:dyDescent="0.2">
      <c r="AH11358" s="2" t="s">
        <v>11466</v>
      </c>
    </row>
    <row r="11359" spans="34:34" x14ac:dyDescent="0.2">
      <c r="AH11359" s="2" t="s">
        <v>11467</v>
      </c>
    </row>
    <row r="11360" spans="34:34" x14ac:dyDescent="0.2">
      <c r="AH11360" s="2" t="s">
        <v>11468</v>
      </c>
    </row>
    <row r="11361" spans="34:34" x14ac:dyDescent="0.2">
      <c r="AH11361" s="2" t="s">
        <v>11469</v>
      </c>
    </row>
    <row r="11362" spans="34:34" x14ac:dyDescent="0.2">
      <c r="AH11362" s="2" t="s">
        <v>11470</v>
      </c>
    </row>
    <row r="11363" spans="34:34" x14ac:dyDescent="0.2">
      <c r="AH11363" s="2" t="s">
        <v>11471</v>
      </c>
    </row>
    <row r="11364" spans="34:34" x14ac:dyDescent="0.2">
      <c r="AH11364" s="2" t="s">
        <v>11472</v>
      </c>
    </row>
    <row r="11365" spans="34:34" x14ac:dyDescent="0.2">
      <c r="AH11365" s="2" t="s">
        <v>11473</v>
      </c>
    </row>
    <row r="11366" spans="34:34" x14ac:dyDescent="0.2">
      <c r="AH11366" s="2" t="s">
        <v>11474</v>
      </c>
    </row>
    <row r="11367" spans="34:34" x14ac:dyDescent="0.2">
      <c r="AH11367" s="2" t="s">
        <v>11475</v>
      </c>
    </row>
    <row r="11368" spans="34:34" x14ac:dyDescent="0.2">
      <c r="AH11368" s="2" t="s">
        <v>11476</v>
      </c>
    </row>
    <row r="11369" spans="34:34" x14ac:dyDescent="0.2">
      <c r="AH11369" s="2" t="s">
        <v>11477</v>
      </c>
    </row>
    <row r="11370" spans="34:34" x14ac:dyDescent="0.2">
      <c r="AH11370" s="2" t="s">
        <v>11478</v>
      </c>
    </row>
    <row r="11371" spans="34:34" x14ac:dyDescent="0.2">
      <c r="AH11371" s="2" t="s">
        <v>11479</v>
      </c>
    </row>
    <row r="11372" spans="34:34" x14ac:dyDescent="0.2">
      <c r="AH11372" s="2" t="s">
        <v>11480</v>
      </c>
    </row>
    <row r="11373" spans="34:34" x14ac:dyDescent="0.2">
      <c r="AH11373" s="2" t="s">
        <v>11481</v>
      </c>
    </row>
    <row r="11374" spans="34:34" x14ac:dyDescent="0.2">
      <c r="AH11374" s="2" t="s">
        <v>11482</v>
      </c>
    </row>
    <row r="11375" spans="34:34" x14ac:dyDescent="0.2">
      <c r="AH11375" s="2" t="s">
        <v>11483</v>
      </c>
    </row>
    <row r="11376" spans="34:34" x14ac:dyDescent="0.2">
      <c r="AH11376" s="2" t="s">
        <v>11484</v>
      </c>
    </row>
    <row r="11377" spans="34:34" x14ac:dyDescent="0.2">
      <c r="AH11377" s="2" t="s">
        <v>11485</v>
      </c>
    </row>
    <row r="11378" spans="34:34" x14ac:dyDescent="0.2">
      <c r="AH11378" s="2" t="s">
        <v>11486</v>
      </c>
    </row>
    <row r="11379" spans="34:34" x14ac:dyDescent="0.2">
      <c r="AH11379" s="2" t="s">
        <v>11487</v>
      </c>
    </row>
    <row r="11380" spans="34:34" x14ac:dyDescent="0.2">
      <c r="AH11380" s="2" t="s">
        <v>11488</v>
      </c>
    </row>
    <row r="11381" spans="34:34" x14ac:dyDescent="0.2">
      <c r="AH11381" s="2" t="s">
        <v>11489</v>
      </c>
    </row>
    <row r="11382" spans="34:34" x14ac:dyDescent="0.2">
      <c r="AH11382" s="2" t="s">
        <v>11490</v>
      </c>
    </row>
    <row r="11383" spans="34:34" x14ac:dyDescent="0.2">
      <c r="AH11383" s="2" t="s">
        <v>11491</v>
      </c>
    </row>
    <row r="11384" spans="34:34" x14ac:dyDescent="0.2">
      <c r="AH11384" s="2" t="s">
        <v>11492</v>
      </c>
    </row>
    <row r="11385" spans="34:34" x14ac:dyDescent="0.2">
      <c r="AH11385" s="2" t="s">
        <v>11493</v>
      </c>
    </row>
    <row r="11386" spans="34:34" x14ac:dyDescent="0.2">
      <c r="AH11386" s="2" t="s">
        <v>11494</v>
      </c>
    </row>
    <row r="11387" spans="34:34" x14ac:dyDescent="0.2">
      <c r="AH11387" s="2" t="s">
        <v>11495</v>
      </c>
    </row>
    <row r="11388" spans="34:34" x14ac:dyDescent="0.2">
      <c r="AH11388" s="2" t="s">
        <v>11496</v>
      </c>
    </row>
    <row r="11389" spans="34:34" x14ac:dyDescent="0.2">
      <c r="AH11389" s="2" t="s">
        <v>11497</v>
      </c>
    </row>
    <row r="11390" spans="34:34" x14ac:dyDescent="0.2">
      <c r="AH11390" s="2" t="s">
        <v>11498</v>
      </c>
    </row>
    <row r="11391" spans="34:34" x14ac:dyDescent="0.2">
      <c r="AH11391" s="2" t="s">
        <v>11499</v>
      </c>
    </row>
    <row r="11392" spans="34:34" x14ac:dyDescent="0.2">
      <c r="AH11392" s="2" t="s">
        <v>11500</v>
      </c>
    </row>
    <row r="11393" spans="34:34" x14ac:dyDescent="0.2">
      <c r="AH11393" s="2" t="s">
        <v>11501</v>
      </c>
    </row>
    <row r="11394" spans="34:34" x14ac:dyDescent="0.2">
      <c r="AH11394" s="2" t="s">
        <v>11502</v>
      </c>
    </row>
    <row r="11395" spans="34:34" x14ac:dyDescent="0.2">
      <c r="AH11395" s="2" t="s">
        <v>11503</v>
      </c>
    </row>
    <row r="11396" spans="34:34" x14ac:dyDescent="0.2">
      <c r="AH11396" s="2" t="s">
        <v>11504</v>
      </c>
    </row>
    <row r="11397" spans="34:34" x14ac:dyDescent="0.2">
      <c r="AH11397" s="2" t="s">
        <v>11505</v>
      </c>
    </row>
    <row r="11398" spans="34:34" x14ac:dyDescent="0.2">
      <c r="AH11398" s="2" t="s">
        <v>11506</v>
      </c>
    </row>
    <row r="11399" spans="34:34" x14ac:dyDescent="0.2">
      <c r="AH11399" s="2" t="s">
        <v>11507</v>
      </c>
    </row>
    <row r="11400" spans="34:34" x14ac:dyDescent="0.2">
      <c r="AH11400" s="2" t="s">
        <v>11508</v>
      </c>
    </row>
    <row r="11401" spans="34:34" x14ac:dyDescent="0.2">
      <c r="AH11401" s="2" t="s">
        <v>11509</v>
      </c>
    </row>
    <row r="11402" spans="34:34" x14ac:dyDescent="0.2">
      <c r="AH11402" s="2" t="s">
        <v>11510</v>
      </c>
    </row>
    <row r="11403" spans="34:34" x14ac:dyDescent="0.2">
      <c r="AH11403" s="2" t="s">
        <v>11511</v>
      </c>
    </row>
    <row r="11404" spans="34:34" x14ac:dyDescent="0.2">
      <c r="AH11404" s="2" t="s">
        <v>11512</v>
      </c>
    </row>
    <row r="11405" spans="34:34" x14ac:dyDescent="0.2">
      <c r="AH11405" s="2" t="s">
        <v>11513</v>
      </c>
    </row>
    <row r="11406" spans="34:34" x14ac:dyDescent="0.2">
      <c r="AH11406" s="2" t="s">
        <v>11514</v>
      </c>
    </row>
    <row r="11407" spans="34:34" x14ac:dyDescent="0.2">
      <c r="AH11407" s="2" t="s">
        <v>11515</v>
      </c>
    </row>
    <row r="11408" spans="34:34" x14ac:dyDescent="0.2">
      <c r="AH11408" s="2" t="s">
        <v>11516</v>
      </c>
    </row>
    <row r="11409" spans="34:34" x14ac:dyDescent="0.2">
      <c r="AH11409" s="2" t="s">
        <v>11517</v>
      </c>
    </row>
    <row r="11410" spans="34:34" x14ac:dyDescent="0.2">
      <c r="AH11410" s="2" t="s">
        <v>11518</v>
      </c>
    </row>
    <row r="11411" spans="34:34" x14ac:dyDescent="0.2">
      <c r="AH11411" s="2" t="s">
        <v>11519</v>
      </c>
    </row>
    <row r="11412" spans="34:34" x14ac:dyDescent="0.2">
      <c r="AH11412" s="2" t="s">
        <v>11520</v>
      </c>
    </row>
    <row r="11413" spans="34:34" x14ac:dyDescent="0.2">
      <c r="AH11413" s="2" t="s">
        <v>11521</v>
      </c>
    </row>
    <row r="11414" spans="34:34" x14ac:dyDescent="0.2">
      <c r="AH11414" s="2" t="s">
        <v>11522</v>
      </c>
    </row>
    <row r="11415" spans="34:34" x14ac:dyDescent="0.2">
      <c r="AH11415" s="2" t="s">
        <v>11523</v>
      </c>
    </row>
    <row r="11416" spans="34:34" x14ac:dyDescent="0.2">
      <c r="AH11416" s="2" t="s">
        <v>11524</v>
      </c>
    </row>
    <row r="11417" spans="34:34" x14ac:dyDescent="0.2">
      <c r="AH11417" s="2" t="s">
        <v>11525</v>
      </c>
    </row>
    <row r="11418" spans="34:34" x14ac:dyDescent="0.2">
      <c r="AH11418" s="2" t="s">
        <v>11526</v>
      </c>
    </row>
    <row r="11419" spans="34:34" x14ac:dyDescent="0.2">
      <c r="AH11419" s="2" t="s">
        <v>11527</v>
      </c>
    </row>
    <row r="11420" spans="34:34" x14ac:dyDescent="0.2">
      <c r="AH11420" s="2" t="s">
        <v>11528</v>
      </c>
    </row>
    <row r="11421" spans="34:34" x14ac:dyDescent="0.2">
      <c r="AH11421" s="2" t="s">
        <v>11529</v>
      </c>
    </row>
    <row r="11422" spans="34:34" x14ac:dyDescent="0.2">
      <c r="AH11422" s="2" t="s">
        <v>11530</v>
      </c>
    </row>
    <row r="11423" spans="34:34" x14ac:dyDescent="0.2">
      <c r="AH11423" s="2" t="s">
        <v>11531</v>
      </c>
    </row>
    <row r="11424" spans="34:34" x14ac:dyDescent="0.2">
      <c r="AH11424" s="2" t="s">
        <v>11532</v>
      </c>
    </row>
    <row r="11425" spans="34:34" x14ac:dyDescent="0.2">
      <c r="AH11425" s="2" t="s">
        <v>11533</v>
      </c>
    </row>
    <row r="11426" spans="34:34" x14ac:dyDescent="0.2">
      <c r="AH11426" s="2" t="s">
        <v>11534</v>
      </c>
    </row>
    <row r="11427" spans="34:34" x14ac:dyDescent="0.2">
      <c r="AH11427" s="2" t="s">
        <v>11535</v>
      </c>
    </row>
    <row r="11428" spans="34:34" x14ac:dyDescent="0.2">
      <c r="AH11428" s="2" t="s">
        <v>11536</v>
      </c>
    </row>
    <row r="11429" spans="34:34" x14ac:dyDescent="0.2">
      <c r="AH11429" s="2" t="s">
        <v>11537</v>
      </c>
    </row>
    <row r="11430" spans="34:34" x14ac:dyDescent="0.2">
      <c r="AH11430" s="2" t="s">
        <v>11538</v>
      </c>
    </row>
    <row r="11431" spans="34:34" x14ac:dyDescent="0.2">
      <c r="AH11431" s="2" t="s">
        <v>11539</v>
      </c>
    </row>
    <row r="11432" spans="34:34" x14ac:dyDescent="0.2">
      <c r="AH11432" s="2" t="s">
        <v>11540</v>
      </c>
    </row>
    <row r="11433" spans="34:34" x14ac:dyDescent="0.2">
      <c r="AH11433" s="2" t="s">
        <v>11541</v>
      </c>
    </row>
    <row r="11434" spans="34:34" x14ac:dyDescent="0.2">
      <c r="AH11434" s="2" t="s">
        <v>11542</v>
      </c>
    </row>
    <row r="11435" spans="34:34" x14ac:dyDescent="0.2">
      <c r="AH11435" s="2" t="s">
        <v>11543</v>
      </c>
    </row>
    <row r="11436" spans="34:34" x14ac:dyDescent="0.2">
      <c r="AH11436" s="2" t="s">
        <v>11544</v>
      </c>
    </row>
    <row r="11437" spans="34:34" x14ac:dyDescent="0.2">
      <c r="AH11437" s="2" t="s">
        <v>11545</v>
      </c>
    </row>
    <row r="11438" spans="34:34" x14ac:dyDescent="0.2">
      <c r="AH11438" s="2" t="s">
        <v>11546</v>
      </c>
    </row>
    <row r="11439" spans="34:34" x14ac:dyDescent="0.2">
      <c r="AH11439" s="2" t="s">
        <v>11547</v>
      </c>
    </row>
    <row r="11440" spans="34:34" x14ac:dyDescent="0.2">
      <c r="AH11440" s="2" t="s">
        <v>11548</v>
      </c>
    </row>
    <row r="11441" spans="34:34" x14ac:dyDescent="0.2">
      <c r="AH11441" s="2" t="s">
        <v>11549</v>
      </c>
    </row>
    <row r="11442" spans="34:34" x14ac:dyDescent="0.2">
      <c r="AH11442" s="2" t="s">
        <v>11550</v>
      </c>
    </row>
    <row r="11443" spans="34:34" x14ac:dyDescent="0.2">
      <c r="AH11443" s="2" t="s">
        <v>11551</v>
      </c>
    </row>
    <row r="11444" spans="34:34" x14ac:dyDescent="0.2">
      <c r="AH11444" s="2" t="s">
        <v>11552</v>
      </c>
    </row>
    <row r="11445" spans="34:34" x14ac:dyDescent="0.2">
      <c r="AH11445" s="2" t="s">
        <v>11553</v>
      </c>
    </row>
    <row r="11446" spans="34:34" x14ac:dyDescent="0.2">
      <c r="AH11446" s="2" t="s">
        <v>11554</v>
      </c>
    </row>
    <row r="11447" spans="34:34" x14ac:dyDescent="0.2">
      <c r="AH11447" s="2" t="s">
        <v>11555</v>
      </c>
    </row>
    <row r="11448" spans="34:34" x14ac:dyDescent="0.2">
      <c r="AH11448" s="2" t="s">
        <v>11556</v>
      </c>
    </row>
    <row r="11449" spans="34:34" x14ac:dyDescent="0.2">
      <c r="AH11449" s="2" t="s">
        <v>11557</v>
      </c>
    </row>
    <row r="11450" spans="34:34" x14ac:dyDescent="0.2">
      <c r="AH11450" s="2" t="s">
        <v>11558</v>
      </c>
    </row>
    <row r="11451" spans="34:34" x14ac:dyDescent="0.2">
      <c r="AH11451" s="2" t="s">
        <v>11559</v>
      </c>
    </row>
    <row r="11452" spans="34:34" x14ac:dyDescent="0.2">
      <c r="AH11452" s="2" t="s">
        <v>11560</v>
      </c>
    </row>
    <row r="11453" spans="34:34" x14ac:dyDescent="0.2">
      <c r="AH11453" s="2" t="s">
        <v>11561</v>
      </c>
    </row>
    <row r="11454" spans="34:34" x14ac:dyDescent="0.2">
      <c r="AH11454" s="2" t="s">
        <v>11562</v>
      </c>
    </row>
    <row r="11455" spans="34:34" x14ac:dyDescent="0.2">
      <c r="AH11455" s="2" t="s">
        <v>11563</v>
      </c>
    </row>
    <row r="11456" spans="34:34" x14ac:dyDescent="0.2">
      <c r="AH11456" s="2" t="s">
        <v>11564</v>
      </c>
    </row>
    <row r="11457" spans="34:34" x14ac:dyDescent="0.2">
      <c r="AH11457" s="2" t="s">
        <v>11565</v>
      </c>
    </row>
    <row r="11458" spans="34:34" x14ac:dyDescent="0.2">
      <c r="AH11458" s="2" t="s">
        <v>11566</v>
      </c>
    </row>
    <row r="11459" spans="34:34" x14ac:dyDescent="0.2">
      <c r="AH11459" s="2" t="s">
        <v>11567</v>
      </c>
    </row>
    <row r="11460" spans="34:34" x14ac:dyDescent="0.2">
      <c r="AH11460" s="2" t="s">
        <v>11568</v>
      </c>
    </row>
    <row r="11461" spans="34:34" x14ac:dyDescent="0.2">
      <c r="AH11461" s="2" t="s">
        <v>11569</v>
      </c>
    </row>
    <row r="11462" spans="34:34" x14ac:dyDescent="0.2">
      <c r="AH11462" s="2" t="s">
        <v>11570</v>
      </c>
    </row>
    <row r="11463" spans="34:34" x14ac:dyDescent="0.2">
      <c r="AH11463" s="2" t="s">
        <v>11571</v>
      </c>
    </row>
    <row r="11464" spans="34:34" x14ac:dyDescent="0.2">
      <c r="AH11464" s="2" t="s">
        <v>11572</v>
      </c>
    </row>
    <row r="11465" spans="34:34" x14ac:dyDescent="0.2">
      <c r="AH11465" s="2" t="s">
        <v>11573</v>
      </c>
    </row>
    <row r="11466" spans="34:34" x14ac:dyDescent="0.2">
      <c r="AH11466" s="2" t="s">
        <v>11574</v>
      </c>
    </row>
    <row r="11467" spans="34:34" x14ac:dyDescent="0.2">
      <c r="AH11467" s="2" t="s">
        <v>11575</v>
      </c>
    </row>
    <row r="11468" spans="34:34" x14ac:dyDescent="0.2">
      <c r="AH11468" s="2" t="s">
        <v>11576</v>
      </c>
    </row>
    <row r="11469" spans="34:34" x14ac:dyDescent="0.2">
      <c r="AH11469" s="2" t="s">
        <v>11577</v>
      </c>
    </row>
    <row r="11470" spans="34:34" x14ac:dyDescent="0.2">
      <c r="AH11470" s="2" t="s">
        <v>11578</v>
      </c>
    </row>
    <row r="11471" spans="34:34" x14ac:dyDescent="0.2">
      <c r="AH11471" s="2" t="s">
        <v>11579</v>
      </c>
    </row>
    <row r="11472" spans="34:34" x14ac:dyDescent="0.2">
      <c r="AH11472" s="2" t="s">
        <v>11580</v>
      </c>
    </row>
    <row r="11473" spans="34:34" x14ac:dyDescent="0.2">
      <c r="AH11473" s="2" t="s">
        <v>11581</v>
      </c>
    </row>
    <row r="11474" spans="34:34" x14ac:dyDescent="0.2">
      <c r="AH11474" s="2" t="s">
        <v>11582</v>
      </c>
    </row>
    <row r="11475" spans="34:34" x14ac:dyDescent="0.2">
      <c r="AH11475" s="2" t="s">
        <v>11583</v>
      </c>
    </row>
    <row r="11476" spans="34:34" x14ac:dyDescent="0.2">
      <c r="AH11476" s="2" t="s">
        <v>11584</v>
      </c>
    </row>
    <row r="11477" spans="34:34" x14ac:dyDescent="0.2">
      <c r="AH11477" s="2" t="s">
        <v>11585</v>
      </c>
    </row>
    <row r="11478" spans="34:34" x14ac:dyDescent="0.2">
      <c r="AH11478" s="2" t="s">
        <v>11586</v>
      </c>
    </row>
    <row r="11479" spans="34:34" x14ac:dyDescent="0.2">
      <c r="AH11479" s="2" t="s">
        <v>11587</v>
      </c>
    </row>
    <row r="11480" spans="34:34" x14ac:dyDescent="0.2">
      <c r="AH11480" s="2" t="s">
        <v>11588</v>
      </c>
    </row>
    <row r="11481" spans="34:34" x14ac:dyDescent="0.2">
      <c r="AH11481" s="2" t="s">
        <v>11589</v>
      </c>
    </row>
    <row r="11482" spans="34:34" x14ac:dyDescent="0.2">
      <c r="AH11482" s="2" t="s">
        <v>11590</v>
      </c>
    </row>
    <row r="11483" spans="34:34" x14ac:dyDescent="0.2">
      <c r="AH11483" s="2" t="s">
        <v>11591</v>
      </c>
    </row>
    <row r="11484" spans="34:34" x14ac:dyDescent="0.2">
      <c r="AH11484" s="2" t="s">
        <v>11592</v>
      </c>
    </row>
    <row r="11485" spans="34:34" x14ac:dyDescent="0.2">
      <c r="AH11485" s="2" t="s">
        <v>11593</v>
      </c>
    </row>
    <row r="11486" spans="34:34" x14ac:dyDescent="0.2">
      <c r="AH11486" s="2" t="s">
        <v>11594</v>
      </c>
    </row>
    <row r="11487" spans="34:34" x14ac:dyDescent="0.2">
      <c r="AH11487" s="2" t="s">
        <v>11595</v>
      </c>
    </row>
    <row r="11488" spans="34:34" x14ac:dyDescent="0.2">
      <c r="AH11488" s="2" t="s">
        <v>11596</v>
      </c>
    </row>
    <row r="11489" spans="34:34" x14ac:dyDescent="0.2">
      <c r="AH11489" s="2" t="s">
        <v>11597</v>
      </c>
    </row>
    <row r="11490" spans="34:34" x14ac:dyDescent="0.2">
      <c r="AH11490" s="2" t="s">
        <v>11598</v>
      </c>
    </row>
    <row r="11491" spans="34:34" x14ac:dyDescent="0.2">
      <c r="AH11491" s="2" t="s">
        <v>11599</v>
      </c>
    </row>
    <row r="11492" spans="34:34" x14ac:dyDescent="0.2">
      <c r="AH11492" s="2" t="s">
        <v>11600</v>
      </c>
    </row>
    <row r="11493" spans="34:34" x14ac:dyDescent="0.2">
      <c r="AH11493" s="2" t="s">
        <v>11601</v>
      </c>
    </row>
    <row r="11494" spans="34:34" x14ac:dyDescent="0.2">
      <c r="AH11494" s="2" t="s">
        <v>11602</v>
      </c>
    </row>
    <row r="11495" spans="34:34" x14ac:dyDescent="0.2">
      <c r="AH11495" s="2" t="s">
        <v>11603</v>
      </c>
    </row>
    <row r="11496" spans="34:34" x14ac:dyDescent="0.2">
      <c r="AH11496" s="2" t="s">
        <v>11604</v>
      </c>
    </row>
    <row r="11497" spans="34:34" x14ac:dyDescent="0.2">
      <c r="AH11497" s="2" t="s">
        <v>11605</v>
      </c>
    </row>
    <row r="11498" spans="34:34" x14ac:dyDescent="0.2">
      <c r="AH11498" s="2" t="s">
        <v>11606</v>
      </c>
    </row>
    <row r="11499" spans="34:34" x14ac:dyDescent="0.2">
      <c r="AH11499" s="2" t="s">
        <v>11607</v>
      </c>
    </row>
    <row r="11500" spans="34:34" x14ac:dyDescent="0.2">
      <c r="AH11500" s="2" t="s">
        <v>11608</v>
      </c>
    </row>
    <row r="11501" spans="34:34" x14ac:dyDescent="0.2">
      <c r="AH11501" s="2" t="s">
        <v>11609</v>
      </c>
    </row>
    <row r="11502" spans="34:34" x14ac:dyDescent="0.2">
      <c r="AH11502" s="2" t="s">
        <v>11610</v>
      </c>
    </row>
    <row r="11503" spans="34:34" x14ac:dyDescent="0.2">
      <c r="AH11503" s="2" t="s">
        <v>11611</v>
      </c>
    </row>
    <row r="11504" spans="34:34" x14ac:dyDescent="0.2">
      <c r="AH11504" s="2" t="s">
        <v>11612</v>
      </c>
    </row>
    <row r="11505" spans="34:34" x14ac:dyDescent="0.2">
      <c r="AH11505" s="2" t="s">
        <v>11613</v>
      </c>
    </row>
    <row r="11506" spans="34:34" x14ac:dyDescent="0.2">
      <c r="AH11506" s="2" t="s">
        <v>11614</v>
      </c>
    </row>
    <row r="11507" spans="34:34" x14ac:dyDescent="0.2">
      <c r="AH11507" s="2" t="s">
        <v>11615</v>
      </c>
    </row>
    <row r="11508" spans="34:34" x14ac:dyDescent="0.2">
      <c r="AH11508" s="2" t="s">
        <v>11616</v>
      </c>
    </row>
    <row r="11509" spans="34:34" x14ac:dyDescent="0.2">
      <c r="AH11509" s="2" t="s">
        <v>11617</v>
      </c>
    </row>
    <row r="11510" spans="34:34" x14ac:dyDescent="0.2">
      <c r="AH11510" s="2" t="s">
        <v>11618</v>
      </c>
    </row>
    <row r="11511" spans="34:34" x14ac:dyDescent="0.2">
      <c r="AH11511" s="2" t="s">
        <v>11619</v>
      </c>
    </row>
    <row r="11512" spans="34:34" x14ac:dyDescent="0.2">
      <c r="AH11512" s="2" t="s">
        <v>11620</v>
      </c>
    </row>
    <row r="11513" spans="34:34" x14ac:dyDescent="0.2">
      <c r="AH11513" s="2" t="s">
        <v>11621</v>
      </c>
    </row>
    <row r="11514" spans="34:34" x14ac:dyDescent="0.2">
      <c r="AH11514" s="2" t="s">
        <v>11622</v>
      </c>
    </row>
    <row r="11515" spans="34:34" x14ac:dyDescent="0.2">
      <c r="AH11515" s="2" t="s">
        <v>11623</v>
      </c>
    </row>
    <row r="11516" spans="34:34" x14ac:dyDescent="0.2">
      <c r="AH11516" s="2" t="s">
        <v>11624</v>
      </c>
    </row>
    <row r="11517" spans="34:34" x14ac:dyDescent="0.2">
      <c r="AH11517" s="2" t="s">
        <v>11625</v>
      </c>
    </row>
    <row r="11518" spans="34:34" x14ac:dyDescent="0.2">
      <c r="AH11518" s="2" t="s">
        <v>11626</v>
      </c>
    </row>
    <row r="11519" spans="34:34" x14ac:dyDescent="0.2">
      <c r="AH11519" s="2" t="s">
        <v>11627</v>
      </c>
    </row>
    <row r="11520" spans="34:34" x14ac:dyDescent="0.2">
      <c r="AH11520" s="2" t="s">
        <v>11628</v>
      </c>
    </row>
    <row r="11521" spans="34:34" x14ac:dyDescent="0.2">
      <c r="AH11521" s="2" t="s">
        <v>11629</v>
      </c>
    </row>
    <row r="11522" spans="34:34" x14ac:dyDescent="0.2">
      <c r="AH11522" s="2" t="s">
        <v>11630</v>
      </c>
    </row>
    <row r="11523" spans="34:34" x14ac:dyDescent="0.2">
      <c r="AH11523" s="2" t="s">
        <v>11631</v>
      </c>
    </row>
    <row r="11524" spans="34:34" x14ac:dyDescent="0.2">
      <c r="AH11524" s="2" t="s">
        <v>11632</v>
      </c>
    </row>
    <row r="11525" spans="34:34" x14ac:dyDescent="0.2">
      <c r="AH11525" s="2" t="s">
        <v>11633</v>
      </c>
    </row>
    <row r="11526" spans="34:34" x14ac:dyDescent="0.2">
      <c r="AH11526" s="2" t="s">
        <v>11634</v>
      </c>
    </row>
    <row r="11527" spans="34:34" x14ac:dyDescent="0.2">
      <c r="AH11527" s="2" t="s">
        <v>11635</v>
      </c>
    </row>
    <row r="11528" spans="34:34" x14ac:dyDescent="0.2">
      <c r="AH11528" s="2" t="s">
        <v>11636</v>
      </c>
    </row>
    <row r="11529" spans="34:34" x14ac:dyDescent="0.2">
      <c r="AH11529" s="2" t="s">
        <v>11637</v>
      </c>
    </row>
    <row r="11530" spans="34:34" x14ac:dyDescent="0.2">
      <c r="AH11530" s="2" t="s">
        <v>11638</v>
      </c>
    </row>
    <row r="11531" spans="34:34" x14ac:dyDescent="0.2">
      <c r="AH11531" s="2" t="s">
        <v>11639</v>
      </c>
    </row>
    <row r="11532" spans="34:34" x14ac:dyDescent="0.2">
      <c r="AH11532" s="2" t="s">
        <v>11640</v>
      </c>
    </row>
    <row r="11533" spans="34:34" x14ac:dyDescent="0.2">
      <c r="AH11533" s="2" t="s">
        <v>11641</v>
      </c>
    </row>
    <row r="11534" spans="34:34" x14ac:dyDescent="0.2">
      <c r="AH11534" s="2" t="s">
        <v>11642</v>
      </c>
    </row>
    <row r="11535" spans="34:34" x14ac:dyDescent="0.2">
      <c r="AH11535" s="2" t="s">
        <v>11643</v>
      </c>
    </row>
    <row r="11536" spans="34:34" x14ac:dyDescent="0.2">
      <c r="AH11536" s="2" t="s">
        <v>11644</v>
      </c>
    </row>
    <row r="11537" spans="34:34" x14ac:dyDescent="0.2">
      <c r="AH11537" s="2" t="s">
        <v>11645</v>
      </c>
    </row>
    <row r="11538" spans="34:34" x14ac:dyDescent="0.2">
      <c r="AH11538" s="2" t="s">
        <v>11646</v>
      </c>
    </row>
    <row r="11539" spans="34:34" x14ac:dyDescent="0.2">
      <c r="AH11539" s="2" t="s">
        <v>11647</v>
      </c>
    </row>
    <row r="11540" spans="34:34" x14ac:dyDescent="0.2">
      <c r="AH11540" s="2" t="s">
        <v>11648</v>
      </c>
    </row>
    <row r="11541" spans="34:34" x14ac:dyDescent="0.2">
      <c r="AH11541" s="2" t="s">
        <v>11649</v>
      </c>
    </row>
    <row r="11542" spans="34:34" x14ac:dyDescent="0.2">
      <c r="AH11542" s="2" t="s">
        <v>11650</v>
      </c>
    </row>
    <row r="11543" spans="34:34" x14ac:dyDescent="0.2">
      <c r="AH11543" s="2" t="s">
        <v>11651</v>
      </c>
    </row>
    <row r="11544" spans="34:34" x14ac:dyDescent="0.2">
      <c r="AH11544" s="2" t="s">
        <v>11652</v>
      </c>
    </row>
    <row r="11545" spans="34:34" x14ac:dyDescent="0.2">
      <c r="AH11545" s="2" t="s">
        <v>11653</v>
      </c>
    </row>
    <row r="11546" spans="34:34" x14ac:dyDescent="0.2">
      <c r="AH11546" s="2" t="s">
        <v>11654</v>
      </c>
    </row>
    <row r="11547" spans="34:34" x14ac:dyDescent="0.2">
      <c r="AH11547" s="2" t="s">
        <v>11655</v>
      </c>
    </row>
    <row r="11548" spans="34:34" x14ac:dyDescent="0.2">
      <c r="AH11548" s="2" t="s">
        <v>11656</v>
      </c>
    </row>
    <row r="11549" spans="34:34" x14ac:dyDescent="0.2">
      <c r="AH11549" s="2" t="s">
        <v>11657</v>
      </c>
    </row>
    <row r="11550" spans="34:34" x14ac:dyDescent="0.2">
      <c r="AH11550" s="2" t="s">
        <v>11658</v>
      </c>
    </row>
    <row r="11551" spans="34:34" x14ac:dyDescent="0.2">
      <c r="AH11551" s="2" t="s">
        <v>11659</v>
      </c>
    </row>
    <row r="11552" spans="34:34" x14ac:dyDescent="0.2">
      <c r="AH11552" s="2" t="s">
        <v>11660</v>
      </c>
    </row>
    <row r="11553" spans="34:34" x14ac:dyDescent="0.2">
      <c r="AH11553" s="2" t="s">
        <v>11661</v>
      </c>
    </row>
    <row r="11554" spans="34:34" x14ac:dyDescent="0.2">
      <c r="AH11554" s="2" t="s">
        <v>11662</v>
      </c>
    </row>
    <row r="11555" spans="34:34" x14ac:dyDescent="0.2">
      <c r="AH11555" s="2" t="s">
        <v>11663</v>
      </c>
    </row>
    <row r="11556" spans="34:34" x14ac:dyDescent="0.2">
      <c r="AH11556" s="2" t="s">
        <v>11664</v>
      </c>
    </row>
    <row r="11557" spans="34:34" x14ac:dyDescent="0.2">
      <c r="AH11557" s="2" t="s">
        <v>11665</v>
      </c>
    </row>
    <row r="11558" spans="34:34" x14ac:dyDescent="0.2">
      <c r="AH11558" s="2" t="s">
        <v>11666</v>
      </c>
    </row>
    <row r="11559" spans="34:34" x14ac:dyDescent="0.2">
      <c r="AH11559" s="2" t="s">
        <v>11667</v>
      </c>
    </row>
    <row r="11560" spans="34:34" x14ac:dyDescent="0.2">
      <c r="AH11560" s="2" t="s">
        <v>11668</v>
      </c>
    </row>
    <row r="11561" spans="34:34" x14ac:dyDescent="0.2">
      <c r="AH11561" s="2" t="s">
        <v>11669</v>
      </c>
    </row>
    <row r="11562" spans="34:34" x14ac:dyDescent="0.2">
      <c r="AH11562" s="2" t="s">
        <v>11670</v>
      </c>
    </row>
    <row r="11563" spans="34:34" x14ac:dyDescent="0.2">
      <c r="AH11563" s="2" t="s">
        <v>11671</v>
      </c>
    </row>
    <row r="11564" spans="34:34" x14ac:dyDescent="0.2">
      <c r="AH11564" s="2" t="s">
        <v>11672</v>
      </c>
    </row>
    <row r="11565" spans="34:34" x14ac:dyDescent="0.2">
      <c r="AH11565" s="2" t="s">
        <v>11673</v>
      </c>
    </row>
    <row r="11566" spans="34:34" x14ac:dyDescent="0.2">
      <c r="AH11566" s="2" t="s">
        <v>11674</v>
      </c>
    </row>
    <row r="11567" spans="34:34" x14ac:dyDescent="0.2">
      <c r="AH11567" s="2" t="s">
        <v>11675</v>
      </c>
    </row>
    <row r="11568" spans="34:34" x14ac:dyDescent="0.2">
      <c r="AH11568" s="2" t="s">
        <v>11676</v>
      </c>
    </row>
    <row r="11569" spans="34:34" x14ac:dyDescent="0.2">
      <c r="AH11569" s="2" t="s">
        <v>11677</v>
      </c>
    </row>
    <row r="11570" spans="34:34" x14ac:dyDescent="0.2">
      <c r="AH11570" s="2" t="s">
        <v>11678</v>
      </c>
    </row>
    <row r="11571" spans="34:34" x14ac:dyDescent="0.2">
      <c r="AH11571" s="2" t="s">
        <v>11679</v>
      </c>
    </row>
    <row r="11572" spans="34:34" x14ac:dyDescent="0.2">
      <c r="AH11572" s="2" t="s">
        <v>11680</v>
      </c>
    </row>
    <row r="11573" spans="34:34" x14ac:dyDescent="0.2">
      <c r="AH11573" s="2" t="s">
        <v>11681</v>
      </c>
    </row>
    <row r="11574" spans="34:34" x14ac:dyDescent="0.2">
      <c r="AH11574" s="2" t="s">
        <v>11682</v>
      </c>
    </row>
    <row r="11575" spans="34:34" x14ac:dyDescent="0.2">
      <c r="AH11575" s="2" t="s">
        <v>11683</v>
      </c>
    </row>
    <row r="11576" spans="34:34" x14ac:dyDescent="0.2">
      <c r="AH11576" s="2" t="s">
        <v>11684</v>
      </c>
    </row>
    <row r="11577" spans="34:34" x14ac:dyDescent="0.2">
      <c r="AH11577" s="2" t="s">
        <v>11685</v>
      </c>
    </row>
    <row r="11578" spans="34:34" x14ac:dyDescent="0.2">
      <c r="AH11578" s="2" t="s">
        <v>11686</v>
      </c>
    </row>
    <row r="11579" spans="34:34" x14ac:dyDescent="0.2">
      <c r="AH11579" s="2" t="s">
        <v>11687</v>
      </c>
    </row>
    <row r="11580" spans="34:34" x14ac:dyDescent="0.2">
      <c r="AH11580" s="2" t="s">
        <v>11688</v>
      </c>
    </row>
    <row r="11581" spans="34:34" x14ac:dyDescent="0.2">
      <c r="AH11581" s="2" t="s">
        <v>11689</v>
      </c>
    </row>
    <row r="11582" spans="34:34" x14ac:dyDescent="0.2">
      <c r="AH11582" s="2" t="s">
        <v>11690</v>
      </c>
    </row>
    <row r="11583" spans="34:34" x14ac:dyDescent="0.2">
      <c r="AH11583" s="2" t="s">
        <v>11691</v>
      </c>
    </row>
    <row r="11584" spans="34:34" x14ac:dyDescent="0.2">
      <c r="AH11584" s="2" t="s">
        <v>11692</v>
      </c>
    </row>
    <row r="11585" spans="34:34" x14ac:dyDescent="0.2">
      <c r="AH11585" s="2" t="s">
        <v>11693</v>
      </c>
    </row>
    <row r="11586" spans="34:34" x14ac:dyDescent="0.2">
      <c r="AH11586" s="2" t="s">
        <v>11694</v>
      </c>
    </row>
    <row r="11587" spans="34:34" x14ac:dyDescent="0.2">
      <c r="AH11587" s="2" t="s">
        <v>11695</v>
      </c>
    </row>
    <row r="11588" spans="34:34" x14ac:dyDescent="0.2">
      <c r="AH11588" s="2" t="s">
        <v>11696</v>
      </c>
    </row>
    <row r="11589" spans="34:34" x14ac:dyDescent="0.2">
      <c r="AH11589" s="2" t="s">
        <v>11697</v>
      </c>
    </row>
    <row r="11590" spans="34:34" x14ac:dyDescent="0.2">
      <c r="AH11590" s="2" t="s">
        <v>11698</v>
      </c>
    </row>
    <row r="11591" spans="34:34" x14ac:dyDescent="0.2">
      <c r="AH11591" s="2" t="s">
        <v>11699</v>
      </c>
    </row>
    <row r="11592" spans="34:34" x14ac:dyDescent="0.2">
      <c r="AH11592" s="2" t="s">
        <v>11700</v>
      </c>
    </row>
    <row r="11593" spans="34:34" x14ac:dyDescent="0.2">
      <c r="AH11593" s="2" t="s">
        <v>11701</v>
      </c>
    </row>
    <row r="11594" spans="34:34" x14ac:dyDescent="0.2">
      <c r="AH11594" s="2" t="s">
        <v>11702</v>
      </c>
    </row>
    <row r="11595" spans="34:34" x14ac:dyDescent="0.2">
      <c r="AH11595" s="2" t="s">
        <v>11703</v>
      </c>
    </row>
    <row r="11596" spans="34:34" x14ac:dyDescent="0.2">
      <c r="AH11596" s="2" t="s">
        <v>11704</v>
      </c>
    </row>
    <row r="11597" spans="34:34" x14ac:dyDescent="0.2">
      <c r="AH11597" s="2" t="s">
        <v>11705</v>
      </c>
    </row>
    <row r="11598" spans="34:34" x14ac:dyDescent="0.2">
      <c r="AH11598" s="2" t="s">
        <v>11706</v>
      </c>
    </row>
    <row r="11599" spans="34:34" x14ac:dyDescent="0.2">
      <c r="AH11599" s="2" t="s">
        <v>11707</v>
      </c>
    </row>
    <row r="11600" spans="34:34" x14ac:dyDescent="0.2">
      <c r="AH11600" s="2" t="s">
        <v>11708</v>
      </c>
    </row>
    <row r="11601" spans="34:34" x14ac:dyDescent="0.2">
      <c r="AH11601" s="2" t="s">
        <v>11709</v>
      </c>
    </row>
    <row r="11602" spans="34:34" x14ac:dyDescent="0.2">
      <c r="AH11602" s="2" t="s">
        <v>11710</v>
      </c>
    </row>
    <row r="11603" spans="34:34" x14ac:dyDescent="0.2">
      <c r="AH11603" s="2" t="s">
        <v>11711</v>
      </c>
    </row>
    <row r="11604" spans="34:34" x14ac:dyDescent="0.2">
      <c r="AH11604" s="2" t="s">
        <v>11712</v>
      </c>
    </row>
    <row r="11605" spans="34:34" x14ac:dyDescent="0.2">
      <c r="AH11605" s="2" t="s">
        <v>11713</v>
      </c>
    </row>
    <row r="11606" spans="34:34" x14ac:dyDescent="0.2">
      <c r="AH11606" s="2" t="s">
        <v>11714</v>
      </c>
    </row>
    <row r="11607" spans="34:34" x14ac:dyDescent="0.2">
      <c r="AH11607" s="2" t="s">
        <v>11715</v>
      </c>
    </row>
    <row r="11608" spans="34:34" x14ac:dyDescent="0.2">
      <c r="AH11608" s="2" t="s">
        <v>11716</v>
      </c>
    </row>
    <row r="11609" spans="34:34" x14ac:dyDescent="0.2">
      <c r="AH11609" s="2" t="s">
        <v>11717</v>
      </c>
    </row>
    <row r="11610" spans="34:34" x14ac:dyDescent="0.2">
      <c r="AH11610" s="2" t="s">
        <v>11718</v>
      </c>
    </row>
    <row r="11611" spans="34:34" x14ac:dyDescent="0.2">
      <c r="AH11611" s="2" t="s">
        <v>11719</v>
      </c>
    </row>
    <row r="11612" spans="34:34" x14ac:dyDescent="0.2">
      <c r="AH11612" s="2" t="s">
        <v>11720</v>
      </c>
    </row>
    <row r="11613" spans="34:34" x14ac:dyDescent="0.2">
      <c r="AH11613" s="2" t="s">
        <v>11721</v>
      </c>
    </row>
    <row r="11614" spans="34:34" x14ac:dyDescent="0.2">
      <c r="AH11614" s="2" t="s">
        <v>11722</v>
      </c>
    </row>
    <row r="11615" spans="34:34" x14ac:dyDescent="0.2">
      <c r="AH11615" s="2" t="s">
        <v>11723</v>
      </c>
    </row>
    <row r="11616" spans="34:34" x14ac:dyDescent="0.2">
      <c r="AH11616" s="2" t="s">
        <v>11724</v>
      </c>
    </row>
    <row r="11617" spans="34:34" x14ac:dyDescent="0.2">
      <c r="AH11617" s="2" t="s">
        <v>11725</v>
      </c>
    </row>
    <row r="11618" spans="34:34" x14ac:dyDescent="0.2">
      <c r="AH11618" s="2" t="s">
        <v>11726</v>
      </c>
    </row>
    <row r="11619" spans="34:34" x14ac:dyDescent="0.2">
      <c r="AH11619" s="2" t="s">
        <v>11727</v>
      </c>
    </row>
    <row r="11620" spans="34:34" x14ac:dyDescent="0.2">
      <c r="AH11620" s="2" t="s">
        <v>11728</v>
      </c>
    </row>
    <row r="11621" spans="34:34" x14ac:dyDescent="0.2">
      <c r="AH11621" s="2" t="s">
        <v>11729</v>
      </c>
    </row>
    <row r="11622" spans="34:34" x14ac:dyDescent="0.2">
      <c r="AH11622" s="2" t="s">
        <v>11730</v>
      </c>
    </row>
    <row r="11623" spans="34:34" x14ac:dyDescent="0.2">
      <c r="AH11623" s="2" t="s">
        <v>11731</v>
      </c>
    </row>
    <row r="11624" spans="34:34" x14ac:dyDescent="0.2">
      <c r="AH11624" s="2" t="s">
        <v>11732</v>
      </c>
    </row>
    <row r="11625" spans="34:34" x14ac:dyDescent="0.2">
      <c r="AH11625" s="2" t="s">
        <v>11733</v>
      </c>
    </row>
    <row r="11626" spans="34:34" x14ac:dyDescent="0.2">
      <c r="AH11626" s="2" t="s">
        <v>11734</v>
      </c>
    </row>
    <row r="11627" spans="34:34" x14ac:dyDescent="0.2">
      <c r="AH11627" s="2" t="s">
        <v>11735</v>
      </c>
    </row>
    <row r="11628" spans="34:34" x14ac:dyDescent="0.2">
      <c r="AH11628" s="2" t="s">
        <v>11736</v>
      </c>
    </row>
    <row r="11629" spans="34:34" x14ac:dyDescent="0.2">
      <c r="AH11629" s="2" t="s">
        <v>11737</v>
      </c>
    </row>
    <row r="11630" spans="34:34" x14ac:dyDescent="0.2">
      <c r="AH11630" s="2" t="s">
        <v>11738</v>
      </c>
    </row>
    <row r="11631" spans="34:34" x14ac:dyDescent="0.2">
      <c r="AH11631" s="2" t="s">
        <v>11739</v>
      </c>
    </row>
    <row r="11632" spans="34:34" x14ac:dyDescent="0.2">
      <c r="AH11632" s="2" t="s">
        <v>11740</v>
      </c>
    </row>
    <row r="11633" spans="34:34" x14ac:dyDescent="0.2">
      <c r="AH11633" s="2" t="s">
        <v>11741</v>
      </c>
    </row>
    <row r="11634" spans="34:34" x14ac:dyDescent="0.2">
      <c r="AH11634" s="2" t="s">
        <v>11742</v>
      </c>
    </row>
    <row r="11635" spans="34:34" x14ac:dyDescent="0.2">
      <c r="AH11635" s="2" t="s">
        <v>11743</v>
      </c>
    </row>
    <row r="11636" spans="34:34" x14ac:dyDescent="0.2">
      <c r="AH11636" s="2" t="s">
        <v>11744</v>
      </c>
    </row>
    <row r="11637" spans="34:34" x14ac:dyDescent="0.2">
      <c r="AH11637" s="2" t="s">
        <v>11745</v>
      </c>
    </row>
    <row r="11638" spans="34:34" x14ac:dyDescent="0.2">
      <c r="AH11638" s="2" t="s">
        <v>11746</v>
      </c>
    </row>
    <row r="11639" spans="34:34" x14ac:dyDescent="0.2">
      <c r="AH11639" s="2" t="s">
        <v>11747</v>
      </c>
    </row>
    <row r="11640" spans="34:34" x14ac:dyDescent="0.2">
      <c r="AH11640" s="2" t="s">
        <v>11748</v>
      </c>
    </row>
    <row r="11641" spans="34:34" x14ac:dyDescent="0.2">
      <c r="AH11641" s="2" t="s">
        <v>11749</v>
      </c>
    </row>
    <row r="11642" spans="34:34" x14ac:dyDescent="0.2">
      <c r="AH11642" s="2" t="s">
        <v>11750</v>
      </c>
    </row>
    <row r="11643" spans="34:34" x14ac:dyDescent="0.2">
      <c r="AH11643" s="2" t="s">
        <v>11751</v>
      </c>
    </row>
    <row r="11644" spans="34:34" x14ac:dyDescent="0.2">
      <c r="AH11644" s="2" t="s">
        <v>11752</v>
      </c>
    </row>
    <row r="11645" spans="34:34" x14ac:dyDescent="0.2">
      <c r="AH11645" s="2" t="s">
        <v>11753</v>
      </c>
    </row>
    <row r="11646" spans="34:34" x14ac:dyDescent="0.2">
      <c r="AH11646" s="2" t="s">
        <v>11754</v>
      </c>
    </row>
    <row r="11647" spans="34:34" x14ac:dyDescent="0.2">
      <c r="AH11647" s="2" t="s">
        <v>11755</v>
      </c>
    </row>
    <row r="11648" spans="34:34" x14ac:dyDescent="0.2">
      <c r="AH11648" s="2" t="s">
        <v>11756</v>
      </c>
    </row>
    <row r="11649" spans="34:34" x14ac:dyDescent="0.2">
      <c r="AH11649" s="2" t="s">
        <v>11757</v>
      </c>
    </row>
    <row r="11650" spans="34:34" x14ac:dyDescent="0.2">
      <c r="AH11650" s="2" t="s">
        <v>11758</v>
      </c>
    </row>
    <row r="11651" spans="34:34" x14ac:dyDescent="0.2">
      <c r="AH11651" s="2" t="s">
        <v>11759</v>
      </c>
    </row>
    <row r="11652" spans="34:34" x14ac:dyDescent="0.2">
      <c r="AH11652" s="2" t="s">
        <v>11760</v>
      </c>
    </row>
    <row r="11653" spans="34:34" x14ac:dyDescent="0.2">
      <c r="AH11653" s="2" t="s">
        <v>11761</v>
      </c>
    </row>
    <row r="11654" spans="34:34" x14ac:dyDescent="0.2">
      <c r="AH11654" s="2" t="s">
        <v>11762</v>
      </c>
    </row>
    <row r="11655" spans="34:34" x14ac:dyDescent="0.2">
      <c r="AH11655" s="2" t="s">
        <v>11763</v>
      </c>
    </row>
    <row r="11656" spans="34:34" x14ac:dyDescent="0.2">
      <c r="AH11656" s="2" t="s">
        <v>11764</v>
      </c>
    </row>
    <row r="11657" spans="34:34" x14ac:dyDescent="0.2">
      <c r="AH11657" s="2" t="s">
        <v>11765</v>
      </c>
    </row>
    <row r="11658" spans="34:34" x14ac:dyDescent="0.2">
      <c r="AH11658" s="2" t="s">
        <v>11766</v>
      </c>
    </row>
    <row r="11659" spans="34:34" x14ac:dyDescent="0.2">
      <c r="AH11659" s="2" t="s">
        <v>11767</v>
      </c>
    </row>
    <row r="11660" spans="34:34" x14ac:dyDescent="0.2">
      <c r="AH11660" s="2" t="s">
        <v>11768</v>
      </c>
    </row>
    <row r="11661" spans="34:34" x14ac:dyDescent="0.2">
      <c r="AH11661" s="2" t="s">
        <v>11769</v>
      </c>
    </row>
    <row r="11662" spans="34:34" x14ac:dyDescent="0.2">
      <c r="AH11662" s="2" t="s">
        <v>11770</v>
      </c>
    </row>
    <row r="11663" spans="34:34" x14ac:dyDescent="0.2">
      <c r="AH11663" s="2" t="s">
        <v>11771</v>
      </c>
    </row>
    <row r="11664" spans="34:34" x14ac:dyDescent="0.2">
      <c r="AH11664" s="2" t="s">
        <v>11772</v>
      </c>
    </row>
    <row r="11665" spans="34:34" x14ac:dyDescent="0.2">
      <c r="AH11665" s="2" t="s">
        <v>11773</v>
      </c>
    </row>
    <row r="11666" spans="34:34" x14ac:dyDescent="0.2">
      <c r="AH11666" s="2" t="s">
        <v>11774</v>
      </c>
    </row>
    <row r="11667" spans="34:34" x14ac:dyDescent="0.2">
      <c r="AH11667" s="2" t="s">
        <v>11775</v>
      </c>
    </row>
    <row r="11668" spans="34:34" x14ac:dyDescent="0.2">
      <c r="AH11668" s="2" t="s">
        <v>11776</v>
      </c>
    </row>
    <row r="11669" spans="34:34" x14ac:dyDescent="0.2">
      <c r="AH11669" s="2" t="s">
        <v>11777</v>
      </c>
    </row>
    <row r="11670" spans="34:34" x14ac:dyDescent="0.2">
      <c r="AH11670" s="2" t="s">
        <v>11778</v>
      </c>
    </row>
    <row r="11671" spans="34:34" x14ac:dyDescent="0.2">
      <c r="AH11671" s="2" t="s">
        <v>11779</v>
      </c>
    </row>
    <row r="11672" spans="34:34" x14ac:dyDescent="0.2">
      <c r="AH11672" s="2" t="s">
        <v>11780</v>
      </c>
    </row>
    <row r="11673" spans="34:34" x14ac:dyDescent="0.2">
      <c r="AH11673" s="2" t="s">
        <v>11781</v>
      </c>
    </row>
    <row r="11674" spans="34:34" x14ac:dyDescent="0.2">
      <c r="AH11674" s="2" t="s">
        <v>11782</v>
      </c>
    </row>
    <row r="11675" spans="34:34" x14ac:dyDescent="0.2">
      <c r="AH11675" s="2" t="s">
        <v>11783</v>
      </c>
    </row>
    <row r="11676" spans="34:34" x14ac:dyDescent="0.2">
      <c r="AH11676" s="2" t="s">
        <v>11784</v>
      </c>
    </row>
    <row r="11677" spans="34:34" x14ac:dyDescent="0.2">
      <c r="AH11677" s="2" t="s">
        <v>11785</v>
      </c>
    </row>
    <row r="11678" spans="34:34" x14ac:dyDescent="0.2">
      <c r="AH11678" s="2" t="s">
        <v>11786</v>
      </c>
    </row>
    <row r="11679" spans="34:34" x14ac:dyDescent="0.2">
      <c r="AH11679" s="2" t="s">
        <v>11787</v>
      </c>
    </row>
    <row r="11680" spans="34:34" x14ac:dyDescent="0.2">
      <c r="AH11680" s="2" t="s">
        <v>11788</v>
      </c>
    </row>
    <row r="11681" spans="34:34" x14ac:dyDescent="0.2">
      <c r="AH11681" s="2" t="s">
        <v>11789</v>
      </c>
    </row>
    <row r="11682" spans="34:34" x14ac:dyDescent="0.2">
      <c r="AH11682" s="2" t="s">
        <v>11790</v>
      </c>
    </row>
    <row r="11683" spans="34:34" x14ac:dyDescent="0.2">
      <c r="AH11683" s="2" t="s">
        <v>11791</v>
      </c>
    </row>
    <row r="11684" spans="34:34" x14ac:dyDescent="0.2">
      <c r="AH11684" s="2" t="s">
        <v>11792</v>
      </c>
    </row>
    <row r="11685" spans="34:34" x14ac:dyDescent="0.2">
      <c r="AH11685" s="2" t="s">
        <v>11793</v>
      </c>
    </row>
    <row r="11686" spans="34:34" x14ac:dyDescent="0.2">
      <c r="AH11686" s="2" t="s">
        <v>11794</v>
      </c>
    </row>
    <row r="11687" spans="34:34" x14ac:dyDescent="0.2">
      <c r="AH11687" s="2" t="s">
        <v>11795</v>
      </c>
    </row>
    <row r="11688" spans="34:34" x14ac:dyDescent="0.2">
      <c r="AH11688" s="2" t="s">
        <v>11796</v>
      </c>
    </row>
    <row r="11689" spans="34:34" x14ac:dyDescent="0.2">
      <c r="AH11689" s="2" t="s">
        <v>11797</v>
      </c>
    </row>
    <row r="11690" spans="34:34" x14ac:dyDescent="0.2">
      <c r="AH11690" s="2" t="s">
        <v>11798</v>
      </c>
    </row>
    <row r="11691" spans="34:34" x14ac:dyDescent="0.2">
      <c r="AH11691" s="2" t="s">
        <v>11799</v>
      </c>
    </row>
    <row r="11692" spans="34:34" x14ac:dyDescent="0.2">
      <c r="AH11692" s="2" t="s">
        <v>11800</v>
      </c>
    </row>
    <row r="11693" spans="34:34" x14ac:dyDescent="0.2">
      <c r="AH11693" s="2" t="s">
        <v>11801</v>
      </c>
    </row>
    <row r="11694" spans="34:34" x14ac:dyDescent="0.2">
      <c r="AH11694" s="2" t="s">
        <v>11802</v>
      </c>
    </row>
    <row r="11695" spans="34:34" x14ac:dyDescent="0.2">
      <c r="AH11695" s="2" t="s">
        <v>11803</v>
      </c>
    </row>
    <row r="11696" spans="34:34" x14ac:dyDescent="0.2">
      <c r="AH11696" s="2" t="s">
        <v>11804</v>
      </c>
    </row>
    <row r="11697" spans="34:34" x14ac:dyDescent="0.2">
      <c r="AH11697" s="2" t="s">
        <v>11805</v>
      </c>
    </row>
    <row r="11698" spans="34:34" x14ac:dyDescent="0.2">
      <c r="AH11698" s="2" t="s">
        <v>11806</v>
      </c>
    </row>
    <row r="11699" spans="34:34" x14ac:dyDescent="0.2">
      <c r="AH11699" s="2" t="s">
        <v>11807</v>
      </c>
    </row>
    <row r="11700" spans="34:34" x14ac:dyDescent="0.2">
      <c r="AH11700" s="2" t="s">
        <v>11808</v>
      </c>
    </row>
    <row r="11701" spans="34:34" x14ac:dyDescent="0.2">
      <c r="AH11701" s="2" t="s">
        <v>11809</v>
      </c>
    </row>
    <row r="11702" spans="34:34" x14ac:dyDescent="0.2">
      <c r="AH11702" s="2" t="s">
        <v>11810</v>
      </c>
    </row>
    <row r="11703" spans="34:34" x14ac:dyDescent="0.2">
      <c r="AH11703" s="2" t="s">
        <v>11811</v>
      </c>
    </row>
    <row r="11704" spans="34:34" x14ac:dyDescent="0.2">
      <c r="AH11704" s="2" t="s">
        <v>11812</v>
      </c>
    </row>
    <row r="11705" spans="34:34" x14ac:dyDescent="0.2">
      <c r="AH11705" s="2" t="s">
        <v>11813</v>
      </c>
    </row>
    <row r="11706" spans="34:34" x14ac:dyDescent="0.2">
      <c r="AH11706" s="2" t="s">
        <v>11814</v>
      </c>
    </row>
    <row r="11707" spans="34:34" x14ac:dyDescent="0.2">
      <c r="AH11707" s="2" t="s">
        <v>11815</v>
      </c>
    </row>
    <row r="11708" spans="34:34" x14ac:dyDescent="0.2">
      <c r="AH11708" s="2" t="s">
        <v>11816</v>
      </c>
    </row>
    <row r="11709" spans="34:34" x14ac:dyDescent="0.2">
      <c r="AH11709" s="2" t="s">
        <v>11817</v>
      </c>
    </row>
    <row r="11710" spans="34:34" x14ac:dyDescent="0.2">
      <c r="AH11710" s="2" t="s">
        <v>11818</v>
      </c>
    </row>
    <row r="11711" spans="34:34" x14ac:dyDescent="0.2">
      <c r="AH11711" s="2" t="s">
        <v>11819</v>
      </c>
    </row>
    <row r="11712" spans="34:34" x14ac:dyDescent="0.2">
      <c r="AH11712" s="2" t="s">
        <v>11820</v>
      </c>
    </row>
    <row r="11713" spans="34:34" x14ac:dyDescent="0.2">
      <c r="AH11713" s="2" t="s">
        <v>11821</v>
      </c>
    </row>
    <row r="11714" spans="34:34" x14ac:dyDescent="0.2">
      <c r="AH11714" s="2" t="s">
        <v>11822</v>
      </c>
    </row>
    <row r="11715" spans="34:34" x14ac:dyDescent="0.2">
      <c r="AH11715" s="2" t="s">
        <v>11823</v>
      </c>
    </row>
    <row r="11716" spans="34:34" x14ac:dyDescent="0.2">
      <c r="AH11716" s="2" t="s">
        <v>11824</v>
      </c>
    </row>
    <row r="11717" spans="34:34" x14ac:dyDescent="0.2">
      <c r="AH11717" s="2" t="s">
        <v>11825</v>
      </c>
    </row>
    <row r="11718" spans="34:34" x14ac:dyDescent="0.2">
      <c r="AH11718" s="2" t="s">
        <v>11826</v>
      </c>
    </row>
    <row r="11719" spans="34:34" x14ac:dyDescent="0.2">
      <c r="AH11719" s="2" t="s">
        <v>11827</v>
      </c>
    </row>
    <row r="11720" spans="34:34" x14ac:dyDescent="0.2">
      <c r="AH11720" s="2" t="s">
        <v>11828</v>
      </c>
    </row>
    <row r="11721" spans="34:34" x14ac:dyDescent="0.2">
      <c r="AH11721" s="2" t="s">
        <v>11829</v>
      </c>
    </row>
    <row r="11722" spans="34:34" x14ac:dyDescent="0.2">
      <c r="AH11722" s="2" t="s">
        <v>11830</v>
      </c>
    </row>
    <row r="11723" spans="34:34" x14ac:dyDescent="0.2">
      <c r="AH11723" s="2" t="s">
        <v>11831</v>
      </c>
    </row>
    <row r="11724" spans="34:34" x14ac:dyDescent="0.2">
      <c r="AH11724" s="2" t="s">
        <v>11832</v>
      </c>
    </row>
    <row r="11725" spans="34:34" x14ac:dyDescent="0.2">
      <c r="AH11725" s="2" t="s">
        <v>11833</v>
      </c>
    </row>
    <row r="11726" spans="34:34" x14ac:dyDescent="0.2">
      <c r="AH11726" s="2" t="s">
        <v>11834</v>
      </c>
    </row>
    <row r="11727" spans="34:34" x14ac:dyDescent="0.2">
      <c r="AH11727" s="2" t="s">
        <v>11835</v>
      </c>
    </row>
    <row r="11728" spans="34:34" x14ac:dyDescent="0.2">
      <c r="AH11728" s="2" t="s">
        <v>11836</v>
      </c>
    </row>
    <row r="11729" spans="34:34" x14ac:dyDescent="0.2">
      <c r="AH11729" s="2" t="s">
        <v>11837</v>
      </c>
    </row>
    <row r="11730" spans="34:34" x14ac:dyDescent="0.2">
      <c r="AH11730" s="2" t="s">
        <v>11838</v>
      </c>
    </row>
    <row r="11731" spans="34:34" x14ac:dyDescent="0.2">
      <c r="AH11731" s="2" t="s">
        <v>11839</v>
      </c>
    </row>
    <row r="11732" spans="34:34" x14ac:dyDescent="0.2">
      <c r="AH11732" s="2" t="s">
        <v>11840</v>
      </c>
    </row>
    <row r="11733" spans="34:34" x14ac:dyDescent="0.2">
      <c r="AH11733" s="2" t="s">
        <v>11841</v>
      </c>
    </row>
    <row r="11734" spans="34:34" x14ac:dyDescent="0.2">
      <c r="AH11734" s="2" t="s">
        <v>11842</v>
      </c>
    </row>
    <row r="11735" spans="34:34" x14ac:dyDescent="0.2">
      <c r="AH11735" s="2" t="s">
        <v>11843</v>
      </c>
    </row>
    <row r="11736" spans="34:34" x14ac:dyDescent="0.2">
      <c r="AH11736" s="2" t="s">
        <v>11844</v>
      </c>
    </row>
    <row r="11737" spans="34:34" x14ac:dyDescent="0.2">
      <c r="AH11737" s="2" t="s">
        <v>11845</v>
      </c>
    </row>
    <row r="11738" spans="34:34" x14ac:dyDescent="0.2">
      <c r="AH11738" s="2" t="s">
        <v>11846</v>
      </c>
    </row>
    <row r="11739" spans="34:34" x14ac:dyDescent="0.2">
      <c r="AH11739" s="2" t="s">
        <v>11847</v>
      </c>
    </row>
    <row r="11740" spans="34:34" x14ac:dyDescent="0.2">
      <c r="AH11740" s="2" t="s">
        <v>11848</v>
      </c>
    </row>
    <row r="11741" spans="34:34" x14ac:dyDescent="0.2">
      <c r="AH11741" s="2" t="s">
        <v>11849</v>
      </c>
    </row>
    <row r="11742" spans="34:34" x14ac:dyDescent="0.2">
      <c r="AH11742" s="2" t="s">
        <v>11850</v>
      </c>
    </row>
    <row r="11743" spans="34:34" x14ac:dyDescent="0.2">
      <c r="AH11743" s="2" t="s">
        <v>11851</v>
      </c>
    </row>
    <row r="11744" spans="34:34" x14ac:dyDescent="0.2">
      <c r="AH11744" s="2" t="s">
        <v>11852</v>
      </c>
    </row>
    <row r="11745" spans="34:34" x14ac:dyDescent="0.2">
      <c r="AH11745" s="2" t="s">
        <v>11853</v>
      </c>
    </row>
    <row r="11746" spans="34:34" x14ac:dyDescent="0.2">
      <c r="AH11746" s="2" t="s">
        <v>11854</v>
      </c>
    </row>
    <row r="11747" spans="34:34" x14ac:dyDescent="0.2">
      <c r="AH11747" s="2" t="s">
        <v>11855</v>
      </c>
    </row>
    <row r="11748" spans="34:34" x14ac:dyDescent="0.2">
      <c r="AH11748" s="2" t="s">
        <v>11856</v>
      </c>
    </row>
    <row r="11749" spans="34:34" x14ac:dyDescent="0.2">
      <c r="AH11749" s="2" t="s">
        <v>11857</v>
      </c>
    </row>
    <row r="11750" spans="34:34" x14ac:dyDescent="0.2">
      <c r="AH11750" s="2" t="s">
        <v>11858</v>
      </c>
    </row>
    <row r="11751" spans="34:34" x14ac:dyDescent="0.2">
      <c r="AH11751" s="2" t="s">
        <v>11859</v>
      </c>
    </row>
    <row r="11752" spans="34:34" x14ac:dyDescent="0.2">
      <c r="AH11752" s="2" t="s">
        <v>11860</v>
      </c>
    </row>
    <row r="11753" spans="34:34" x14ac:dyDescent="0.2">
      <c r="AH11753" s="2" t="s">
        <v>11861</v>
      </c>
    </row>
    <row r="11754" spans="34:34" x14ac:dyDescent="0.2">
      <c r="AH11754" s="2" t="s">
        <v>11862</v>
      </c>
    </row>
    <row r="11755" spans="34:34" x14ac:dyDescent="0.2">
      <c r="AH11755" s="2" t="s">
        <v>11863</v>
      </c>
    </row>
    <row r="11756" spans="34:34" x14ac:dyDescent="0.2">
      <c r="AH11756" s="2" t="s">
        <v>11864</v>
      </c>
    </row>
    <row r="11757" spans="34:34" x14ac:dyDescent="0.2">
      <c r="AH11757" s="2" t="s">
        <v>11865</v>
      </c>
    </row>
    <row r="11758" spans="34:34" x14ac:dyDescent="0.2">
      <c r="AH11758" s="2" t="s">
        <v>11866</v>
      </c>
    </row>
    <row r="11759" spans="34:34" x14ac:dyDescent="0.2">
      <c r="AH11759" s="2" t="s">
        <v>11867</v>
      </c>
    </row>
    <row r="11760" spans="34:34" x14ac:dyDescent="0.2">
      <c r="AH11760" s="2" t="s">
        <v>11868</v>
      </c>
    </row>
    <row r="11761" spans="34:34" x14ac:dyDescent="0.2">
      <c r="AH11761" s="2" t="s">
        <v>11869</v>
      </c>
    </row>
    <row r="11762" spans="34:34" x14ac:dyDescent="0.2">
      <c r="AH11762" s="2" t="s">
        <v>11870</v>
      </c>
    </row>
    <row r="11763" spans="34:34" x14ac:dyDescent="0.2">
      <c r="AH11763" s="2" t="s">
        <v>11871</v>
      </c>
    </row>
    <row r="11764" spans="34:34" x14ac:dyDescent="0.2">
      <c r="AH11764" s="2" t="s">
        <v>11872</v>
      </c>
    </row>
    <row r="11765" spans="34:34" x14ac:dyDescent="0.2">
      <c r="AH11765" s="2" t="s">
        <v>11873</v>
      </c>
    </row>
    <row r="11766" spans="34:34" x14ac:dyDescent="0.2">
      <c r="AH11766" s="2" t="s">
        <v>11874</v>
      </c>
    </row>
    <row r="11767" spans="34:34" x14ac:dyDescent="0.2">
      <c r="AH11767" s="2" t="s">
        <v>11875</v>
      </c>
    </row>
    <row r="11768" spans="34:34" x14ac:dyDescent="0.2">
      <c r="AH11768" s="2" t="s">
        <v>11876</v>
      </c>
    </row>
    <row r="11769" spans="34:34" x14ac:dyDescent="0.2">
      <c r="AH11769" s="2" t="s">
        <v>11877</v>
      </c>
    </row>
    <row r="11770" spans="34:34" x14ac:dyDescent="0.2">
      <c r="AH11770" s="2" t="s">
        <v>11878</v>
      </c>
    </row>
    <row r="11771" spans="34:34" x14ac:dyDescent="0.2">
      <c r="AH11771" s="2" t="s">
        <v>11879</v>
      </c>
    </row>
    <row r="11772" spans="34:34" x14ac:dyDescent="0.2">
      <c r="AH11772" s="2" t="s">
        <v>11880</v>
      </c>
    </row>
    <row r="11773" spans="34:34" x14ac:dyDescent="0.2">
      <c r="AH11773" s="2" t="s">
        <v>11881</v>
      </c>
    </row>
    <row r="11774" spans="34:34" x14ac:dyDescent="0.2">
      <c r="AH11774" s="2" t="s">
        <v>11882</v>
      </c>
    </row>
    <row r="11775" spans="34:34" x14ac:dyDescent="0.2">
      <c r="AH11775" s="2" t="s">
        <v>11883</v>
      </c>
    </row>
    <row r="11776" spans="34:34" x14ac:dyDescent="0.2">
      <c r="AH11776" s="2" t="s">
        <v>11884</v>
      </c>
    </row>
    <row r="11777" spans="34:34" x14ac:dyDescent="0.2">
      <c r="AH11777" s="2" t="s">
        <v>11885</v>
      </c>
    </row>
    <row r="11778" spans="34:34" x14ac:dyDescent="0.2">
      <c r="AH11778" s="2" t="s">
        <v>11886</v>
      </c>
    </row>
    <row r="11779" spans="34:34" x14ac:dyDescent="0.2">
      <c r="AH11779" s="2" t="s">
        <v>11887</v>
      </c>
    </row>
    <row r="11780" spans="34:34" x14ac:dyDescent="0.2">
      <c r="AH11780" s="2" t="s">
        <v>11888</v>
      </c>
    </row>
    <row r="11781" spans="34:34" x14ac:dyDescent="0.2">
      <c r="AH11781" s="2" t="s">
        <v>11889</v>
      </c>
    </row>
    <row r="11782" spans="34:34" x14ac:dyDescent="0.2">
      <c r="AH11782" s="2" t="s">
        <v>11890</v>
      </c>
    </row>
    <row r="11783" spans="34:34" x14ac:dyDescent="0.2">
      <c r="AH11783" s="2" t="s">
        <v>11891</v>
      </c>
    </row>
    <row r="11784" spans="34:34" x14ac:dyDescent="0.2">
      <c r="AH11784" s="2" t="s">
        <v>11892</v>
      </c>
    </row>
    <row r="11785" spans="34:34" x14ac:dyDescent="0.2">
      <c r="AH11785" s="2" t="s">
        <v>11893</v>
      </c>
    </row>
    <row r="11786" spans="34:34" x14ac:dyDescent="0.2">
      <c r="AH11786" s="2" t="s">
        <v>11894</v>
      </c>
    </row>
    <row r="11787" spans="34:34" x14ac:dyDescent="0.2">
      <c r="AH11787" s="2" t="s">
        <v>11895</v>
      </c>
    </row>
    <row r="11788" spans="34:34" x14ac:dyDescent="0.2">
      <c r="AH11788" s="2" t="s">
        <v>11896</v>
      </c>
    </row>
    <row r="11789" spans="34:34" x14ac:dyDescent="0.2">
      <c r="AH11789" s="2" t="s">
        <v>11897</v>
      </c>
    </row>
    <row r="11790" spans="34:34" x14ac:dyDescent="0.2">
      <c r="AH11790" s="2" t="s">
        <v>11898</v>
      </c>
    </row>
    <row r="11791" spans="34:34" x14ac:dyDescent="0.2">
      <c r="AH11791" s="2" t="s">
        <v>11899</v>
      </c>
    </row>
    <row r="11792" spans="34:34" x14ac:dyDescent="0.2">
      <c r="AH11792" s="2" t="s">
        <v>11900</v>
      </c>
    </row>
    <row r="11793" spans="34:34" x14ac:dyDescent="0.2">
      <c r="AH11793" s="2" t="s">
        <v>11901</v>
      </c>
    </row>
    <row r="11794" spans="34:34" x14ac:dyDescent="0.2">
      <c r="AH11794" s="2" t="s">
        <v>11902</v>
      </c>
    </row>
    <row r="11795" spans="34:34" x14ac:dyDescent="0.2">
      <c r="AH11795" s="2" t="s">
        <v>11903</v>
      </c>
    </row>
    <row r="11796" spans="34:34" x14ac:dyDescent="0.2">
      <c r="AH11796" s="2" t="s">
        <v>11904</v>
      </c>
    </row>
    <row r="11797" spans="34:34" x14ac:dyDescent="0.2">
      <c r="AH11797" s="2" t="s">
        <v>11905</v>
      </c>
    </row>
    <row r="11798" spans="34:34" x14ac:dyDescent="0.2">
      <c r="AH11798" s="2" t="s">
        <v>11906</v>
      </c>
    </row>
    <row r="11799" spans="34:34" x14ac:dyDescent="0.2">
      <c r="AH11799" s="2" t="s">
        <v>11907</v>
      </c>
    </row>
    <row r="11800" spans="34:34" x14ac:dyDescent="0.2">
      <c r="AH11800" s="2" t="s">
        <v>11908</v>
      </c>
    </row>
    <row r="11801" spans="34:34" x14ac:dyDescent="0.2">
      <c r="AH11801" s="2" t="s">
        <v>138</v>
      </c>
    </row>
    <row r="11802" spans="34:34" x14ac:dyDescent="0.2">
      <c r="AH11802" s="2" t="s">
        <v>11909</v>
      </c>
    </row>
    <row r="11803" spans="34:34" x14ac:dyDescent="0.2">
      <c r="AH11803" s="2" t="s">
        <v>11910</v>
      </c>
    </row>
    <row r="11804" spans="34:34" x14ac:dyDescent="0.2">
      <c r="AH11804" s="2" t="s">
        <v>11911</v>
      </c>
    </row>
    <row r="11805" spans="34:34" x14ac:dyDescent="0.2">
      <c r="AH11805" s="2" t="s">
        <v>11912</v>
      </c>
    </row>
    <row r="11806" spans="34:34" x14ac:dyDescent="0.2">
      <c r="AH11806" s="2" t="s">
        <v>11913</v>
      </c>
    </row>
    <row r="11807" spans="34:34" x14ac:dyDescent="0.2">
      <c r="AH11807" s="2" t="s">
        <v>11914</v>
      </c>
    </row>
    <row r="11808" spans="34:34" x14ac:dyDescent="0.2">
      <c r="AH11808" s="2" t="s">
        <v>11915</v>
      </c>
    </row>
    <row r="11809" spans="34:34" x14ac:dyDescent="0.2">
      <c r="AH11809" s="2" t="s">
        <v>11916</v>
      </c>
    </row>
    <row r="11810" spans="34:34" x14ac:dyDescent="0.2">
      <c r="AH11810" s="2" t="s">
        <v>11917</v>
      </c>
    </row>
    <row r="11811" spans="34:34" x14ac:dyDescent="0.2">
      <c r="AH11811" s="2" t="s">
        <v>11918</v>
      </c>
    </row>
    <row r="11812" spans="34:34" x14ac:dyDescent="0.2">
      <c r="AH11812" s="2" t="s">
        <v>11919</v>
      </c>
    </row>
    <row r="11813" spans="34:34" x14ac:dyDescent="0.2">
      <c r="AH11813" s="2" t="s">
        <v>11920</v>
      </c>
    </row>
    <row r="11814" spans="34:34" x14ac:dyDescent="0.2">
      <c r="AH11814" s="2" t="s">
        <v>11921</v>
      </c>
    </row>
    <row r="11815" spans="34:34" x14ac:dyDescent="0.2">
      <c r="AH11815" s="2" t="s">
        <v>11922</v>
      </c>
    </row>
    <row r="11816" spans="34:34" x14ac:dyDescent="0.2">
      <c r="AH11816" s="2" t="s">
        <v>11923</v>
      </c>
    </row>
    <row r="11817" spans="34:34" x14ac:dyDescent="0.2">
      <c r="AH11817" s="2" t="s">
        <v>11924</v>
      </c>
    </row>
    <row r="11818" spans="34:34" x14ac:dyDescent="0.2">
      <c r="AH11818" s="2" t="s">
        <v>11925</v>
      </c>
    </row>
    <row r="11819" spans="34:34" x14ac:dyDescent="0.2">
      <c r="AH11819" s="2" t="s">
        <v>11926</v>
      </c>
    </row>
    <row r="11820" spans="34:34" x14ac:dyDescent="0.2">
      <c r="AH11820" s="2" t="s">
        <v>11927</v>
      </c>
    </row>
    <row r="11821" spans="34:34" x14ac:dyDescent="0.2">
      <c r="AH11821" s="2" t="s">
        <v>11928</v>
      </c>
    </row>
    <row r="11822" spans="34:34" x14ac:dyDescent="0.2">
      <c r="AH11822" s="2" t="s">
        <v>11929</v>
      </c>
    </row>
    <row r="11823" spans="34:34" x14ac:dyDescent="0.2">
      <c r="AH11823" s="2" t="s">
        <v>11930</v>
      </c>
    </row>
    <row r="11824" spans="34:34" x14ac:dyDescent="0.2">
      <c r="AH11824" s="2" t="s">
        <v>11931</v>
      </c>
    </row>
    <row r="11825" spans="34:34" x14ac:dyDescent="0.2">
      <c r="AH11825" s="2" t="s">
        <v>11932</v>
      </c>
    </row>
    <row r="11826" spans="34:34" x14ac:dyDescent="0.2">
      <c r="AH11826" s="2" t="s">
        <v>11933</v>
      </c>
    </row>
    <row r="11827" spans="34:34" x14ac:dyDescent="0.2">
      <c r="AH11827" s="2" t="s">
        <v>11934</v>
      </c>
    </row>
    <row r="11828" spans="34:34" x14ac:dyDescent="0.2">
      <c r="AH11828" s="2" t="s">
        <v>11935</v>
      </c>
    </row>
    <row r="11829" spans="34:34" x14ac:dyDescent="0.2">
      <c r="AH11829" s="2" t="s">
        <v>11936</v>
      </c>
    </row>
    <row r="11830" spans="34:34" x14ac:dyDescent="0.2">
      <c r="AH11830" s="2" t="s">
        <v>11937</v>
      </c>
    </row>
    <row r="11831" spans="34:34" x14ac:dyDescent="0.2">
      <c r="AH11831" s="2" t="s">
        <v>11938</v>
      </c>
    </row>
    <row r="11832" spans="34:34" x14ac:dyDescent="0.2">
      <c r="AH11832" s="2" t="s">
        <v>11939</v>
      </c>
    </row>
    <row r="11833" spans="34:34" x14ac:dyDescent="0.2">
      <c r="AH11833" s="2" t="s">
        <v>11940</v>
      </c>
    </row>
    <row r="11834" spans="34:34" x14ac:dyDescent="0.2">
      <c r="AH11834" s="2" t="s">
        <v>11941</v>
      </c>
    </row>
    <row r="11835" spans="34:34" x14ac:dyDescent="0.2">
      <c r="AH11835" s="2" t="s">
        <v>11942</v>
      </c>
    </row>
    <row r="11836" spans="34:34" x14ac:dyDescent="0.2">
      <c r="AH11836" s="2" t="s">
        <v>11943</v>
      </c>
    </row>
    <row r="11837" spans="34:34" x14ac:dyDescent="0.2">
      <c r="AH11837" s="2" t="s">
        <v>11944</v>
      </c>
    </row>
    <row r="11838" spans="34:34" x14ac:dyDescent="0.2">
      <c r="AH11838" s="2" t="s">
        <v>11945</v>
      </c>
    </row>
    <row r="11839" spans="34:34" x14ac:dyDescent="0.2">
      <c r="AH11839" s="2" t="s">
        <v>11946</v>
      </c>
    </row>
    <row r="11840" spans="34:34" x14ac:dyDescent="0.2">
      <c r="AH11840" s="2" t="s">
        <v>11947</v>
      </c>
    </row>
    <row r="11841" spans="34:34" x14ac:dyDescent="0.2">
      <c r="AH11841" s="2" t="s">
        <v>11948</v>
      </c>
    </row>
    <row r="11842" spans="34:34" x14ac:dyDescent="0.2">
      <c r="AH11842" s="2" t="s">
        <v>11949</v>
      </c>
    </row>
    <row r="11843" spans="34:34" x14ac:dyDescent="0.2">
      <c r="AH11843" s="2" t="s">
        <v>11950</v>
      </c>
    </row>
    <row r="11844" spans="34:34" x14ac:dyDescent="0.2">
      <c r="AH11844" s="2" t="s">
        <v>11951</v>
      </c>
    </row>
    <row r="11845" spans="34:34" x14ac:dyDescent="0.2">
      <c r="AH11845" s="2" t="s">
        <v>11952</v>
      </c>
    </row>
    <row r="11846" spans="34:34" x14ac:dyDescent="0.2">
      <c r="AH11846" s="2" t="s">
        <v>11953</v>
      </c>
    </row>
    <row r="11847" spans="34:34" x14ac:dyDescent="0.2">
      <c r="AH11847" s="2" t="s">
        <v>11954</v>
      </c>
    </row>
    <row r="11848" spans="34:34" x14ac:dyDescent="0.2">
      <c r="AH11848" s="2" t="s">
        <v>11955</v>
      </c>
    </row>
    <row r="11849" spans="34:34" x14ac:dyDescent="0.2">
      <c r="AH11849" s="2" t="s">
        <v>11956</v>
      </c>
    </row>
    <row r="11850" spans="34:34" x14ac:dyDescent="0.2">
      <c r="AH11850" s="2" t="s">
        <v>11957</v>
      </c>
    </row>
    <row r="11851" spans="34:34" x14ac:dyDescent="0.2">
      <c r="AH11851" s="2" t="s">
        <v>11958</v>
      </c>
    </row>
    <row r="11852" spans="34:34" x14ac:dyDescent="0.2">
      <c r="AH11852" s="2" t="s">
        <v>11959</v>
      </c>
    </row>
    <row r="11853" spans="34:34" x14ac:dyDescent="0.2">
      <c r="AH11853" s="2" t="s">
        <v>11960</v>
      </c>
    </row>
    <row r="11854" spans="34:34" x14ac:dyDescent="0.2">
      <c r="AH11854" s="2" t="s">
        <v>11961</v>
      </c>
    </row>
    <row r="11855" spans="34:34" x14ac:dyDescent="0.2">
      <c r="AH11855" s="2" t="s">
        <v>11962</v>
      </c>
    </row>
    <row r="11856" spans="34:34" x14ac:dyDescent="0.2">
      <c r="AH11856" s="2" t="s">
        <v>11963</v>
      </c>
    </row>
    <row r="11857" spans="34:34" x14ac:dyDescent="0.2">
      <c r="AH11857" s="2" t="s">
        <v>11964</v>
      </c>
    </row>
    <row r="11858" spans="34:34" x14ac:dyDescent="0.2">
      <c r="AH11858" s="2" t="s">
        <v>11965</v>
      </c>
    </row>
    <row r="11859" spans="34:34" x14ac:dyDescent="0.2">
      <c r="AH11859" s="2" t="s">
        <v>11966</v>
      </c>
    </row>
    <row r="11860" spans="34:34" x14ac:dyDescent="0.2">
      <c r="AH11860" s="2" t="s">
        <v>11967</v>
      </c>
    </row>
    <row r="11861" spans="34:34" x14ac:dyDescent="0.2">
      <c r="AH11861" s="2" t="s">
        <v>11968</v>
      </c>
    </row>
    <row r="11862" spans="34:34" x14ac:dyDescent="0.2">
      <c r="AH11862" s="2" t="s">
        <v>11969</v>
      </c>
    </row>
    <row r="11863" spans="34:34" x14ac:dyDescent="0.2">
      <c r="AH11863" s="2" t="s">
        <v>11970</v>
      </c>
    </row>
    <row r="11864" spans="34:34" x14ac:dyDescent="0.2">
      <c r="AH11864" s="2" t="s">
        <v>11971</v>
      </c>
    </row>
    <row r="11865" spans="34:34" x14ac:dyDescent="0.2">
      <c r="AH11865" s="2" t="s">
        <v>11972</v>
      </c>
    </row>
    <row r="11866" spans="34:34" x14ac:dyDescent="0.2">
      <c r="AH11866" s="2" t="s">
        <v>11973</v>
      </c>
    </row>
    <row r="11867" spans="34:34" x14ac:dyDescent="0.2">
      <c r="AH11867" s="2" t="s">
        <v>11974</v>
      </c>
    </row>
    <row r="11868" spans="34:34" x14ac:dyDescent="0.2">
      <c r="AH11868" s="2" t="s">
        <v>11975</v>
      </c>
    </row>
    <row r="11869" spans="34:34" x14ac:dyDescent="0.2">
      <c r="AH11869" s="2" t="s">
        <v>11976</v>
      </c>
    </row>
    <row r="11870" spans="34:34" x14ac:dyDescent="0.2">
      <c r="AH11870" s="2" t="s">
        <v>11977</v>
      </c>
    </row>
    <row r="11871" spans="34:34" x14ac:dyDescent="0.2">
      <c r="AH11871" s="2" t="s">
        <v>11978</v>
      </c>
    </row>
    <row r="11872" spans="34:34" x14ac:dyDescent="0.2">
      <c r="AH11872" s="2" t="s">
        <v>11979</v>
      </c>
    </row>
    <row r="11873" spans="34:34" x14ac:dyDescent="0.2">
      <c r="AH11873" s="2" t="s">
        <v>11980</v>
      </c>
    </row>
    <row r="11874" spans="34:34" x14ac:dyDescent="0.2">
      <c r="AH11874" s="2" t="s">
        <v>11981</v>
      </c>
    </row>
    <row r="11875" spans="34:34" x14ac:dyDescent="0.2">
      <c r="AH11875" s="2" t="s">
        <v>11982</v>
      </c>
    </row>
    <row r="11876" spans="34:34" x14ac:dyDescent="0.2">
      <c r="AH11876" s="2" t="s">
        <v>11983</v>
      </c>
    </row>
    <row r="11877" spans="34:34" x14ac:dyDescent="0.2">
      <c r="AH11877" s="2" t="s">
        <v>11984</v>
      </c>
    </row>
    <row r="11878" spans="34:34" x14ac:dyDescent="0.2">
      <c r="AH11878" s="2" t="s">
        <v>11985</v>
      </c>
    </row>
    <row r="11879" spans="34:34" x14ac:dyDescent="0.2">
      <c r="AH11879" s="2" t="s">
        <v>11986</v>
      </c>
    </row>
    <row r="11880" spans="34:34" x14ac:dyDescent="0.2">
      <c r="AH11880" s="2" t="s">
        <v>11987</v>
      </c>
    </row>
    <row r="11881" spans="34:34" x14ac:dyDescent="0.2">
      <c r="AH11881" s="2" t="s">
        <v>11988</v>
      </c>
    </row>
    <row r="11882" spans="34:34" x14ac:dyDescent="0.2">
      <c r="AH11882" s="2" t="s">
        <v>11989</v>
      </c>
    </row>
    <row r="11883" spans="34:34" x14ac:dyDescent="0.2">
      <c r="AH11883" s="2" t="s">
        <v>11990</v>
      </c>
    </row>
    <row r="11884" spans="34:34" x14ac:dyDescent="0.2">
      <c r="AH11884" s="2" t="s">
        <v>11991</v>
      </c>
    </row>
    <row r="11885" spans="34:34" x14ac:dyDescent="0.2">
      <c r="AH11885" s="2" t="s">
        <v>11992</v>
      </c>
    </row>
    <row r="11886" spans="34:34" x14ac:dyDescent="0.2">
      <c r="AH11886" s="2" t="s">
        <v>11993</v>
      </c>
    </row>
    <row r="11887" spans="34:34" x14ac:dyDescent="0.2">
      <c r="AH11887" s="2" t="s">
        <v>11994</v>
      </c>
    </row>
    <row r="11888" spans="34:34" x14ac:dyDescent="0.2">
      <c r="AH11888" s="2" t="s">
        <v>11995</v>
      </c>
    </row>
    <row r="11889" spans="34:34" x14ac:dyDescent="0.2">
      <c r="AH11889" s="2" t="s">
        <v>11996</v>
      </c>
    </row>
    <row r="11890" spans="34:34" x14ac:dyDescent="0.2">
      <c r="AH11890" s="2" t="s">
        <v>11997</v>
      </c>
    </row>
    <row r="11891" spans="34:34" x14ac:dyDescent="0.2">
      <c r="AH11891" s="2" t="s">
        <v>11998</v>
      </c>
    </row>
    <row r="11892" spans="34:34" x14ac:dyDescent="0.2">
      <c r="AH11892" s="2" t="s">
        <v>11999</v>
      </c>
    </row>
    <row r="11893" spans="34:34" x14ac:dyDescent="0.2">
      <c r="AH11893" s="2" t="s">
        <v>12000</v>
      </c>
    </row>
    <row r="11894" spans="34:34" x14ac:dyDescent="0.2">
      <c r="AH11894" s="2" t="s">
        <v>12001</v>
      </c>
    </row>
    <row r="11895" spans="34:34" x14ac:dyDescent="0.2">
      <c r="AH11895" s="2" t="s">
        <v>12002</v>
      </c>
    </row>
    <row r="11896" spans="34:34" x14ac:dyDescent="0.2">
      <c r="AH11896" s="2" t="s">
        <v>12003</v>
      </c>
    </row>
    <row r="11897" spans="34:34" x14ac:dyDescent="0.2">
      <c r="AH11897" s="2" t="s">
        <v>12004</v>
      </c>
    </row>
    <row r="11898" spans="34:34" x14ac:dyDescent="0.2">
      <c r="AH11898" s="2" t="s">
        <v>12005</v>
      </c>
    </row>
    <row r="11899" spans="34:34" x14ac:dyDescent="0.2">
      <c r="AH11899" s="2" t="s">
        <v>12006</v>
      </c>
    </row>
    <row r="11900" spans="34:34" x14ac:dyDescent="0.2">
      <c r="AH11900" s="2" t="s">
        <v>12007</v>
      </c>
    </row>
    <row r="11901" spans="34:34" x14ac:dyDescent="0.2">
      <c r="AH11901" s="2" t="s">
        <v>12008</v>
      </c>
    </row>
    <row r="11902" spans="34:34" x14ac:dyDescent="0.2">
      <c r="AH11902" s="2" t="s">
        <v>12009</v>
      </c>
    </row>
    <row r="11903" spans="34:34" x14ac:dyDescent="0.2">
      <c r="AH11903" s="2" t="s">
        <v>12010</v>
      </c>
    </row>
    <row r="11904" spans="34:34" x14ac:dyDescent="0.2">
      <c r="AH11904" s="2" t="s">
        <v>12011</v>
      </c>
    </row>
    <row r="11905" spans="34:34" x14ac:dyDescent="0.2">
      <c r="AH11905" s="2" t="s">
        <v>12012</v>
      </c>
    </row>
    <row r="11906" spans="34:34" x14ac:dyDescent="0.2">
      <c r="AH11906" s="2" t="s">
        <v>12013</v>
      </c>
    </row>
    <row r="11907" spans="34:34" x14ac:dyDescent="0.2">
      <c r="AH11907" s="2" t="s">
        <v>12014</v>
      </c>
    </row>
    <row r="11908" spans="34:34" x14ac:dyDescent="0.2">
      <c r="AH11908" s="2" t="s">
        <v>12015</v>
      </c>
    </row>
    <row r="11909" spans="34:34" x14ac:dyDescent="0.2">
      <c r="AH11909" s="2" t="s">
        <v>12016</v>
      </c>
    </row>
    <row r="11910" spans="34:34" x14ac:dyDescent="0.2">
      <c r="AH11910" s="2" t="s">
        <v>12017</v>
      </c>
    </row>
    <row r="11911" spans="34:34" x14ac:dyDescent="0.2">
      <c r="AH11911" s="2" t="s">
        <v>12018</v>
      </c>
    </row>
    <row r="11912" spans="34:34" x14ac:dyDescent="0.2">
      <c r="AH11912" s="2" t="s">
        <v>12019</v>
      </c>
    </row>
    <row r="11913" spans="34:34" x14ac:dyDescent="0.2">
      <c r="AH11913" s="2" t="s">
        <v>12020</v>
      </c>
    </row>
    <row r="11914" spans="34:34" x14ac:dyDescent="0.2">
      <c r="AH11914" s="2" t="s">
        <v>12021</v>
      </c>
    </row>
    <row r="11915" spans="34:34" x14ac:dyDescent="0.2">
      <c r="AH11915" s="2" t="s">
        <v>12022</v>
      </c>
    </row>
    <row r="11916" spans="34:34" x14ac:dyDescent="0.2">
      <c r="AH11916" s="2" t="s">
        <v>12023</v>
      </c>
    </row>
    <row r="11917" spans="34:34" x14ac:dyDescent="0.2">
      <c r="AH11917" s="2" t="s">
        <v>12024</v>
      </c>
    </row>
    <row r="11918" spans="34:34" x14ac:dyDescent="0.2">
      <c r="AH11918" s="2" t="s">
        <v>12025</v>
      </c>
    </row>
    <row r="11919" spans="34:34" x14ac:dyDescent="0.2">
      <c r="AH11919" s="2" t="s">
        <v>12026</v>
      </c>
    </row>
    <row r="11920" spans="34:34" x14ac:dyDescent="0.2">
      <c r="AH11920" s="2" t="s">
        <v>12027</v>
      </c>
    </row>
    <row r="11921" spans="34:34" x14ac:dyDescent="0.2">
      <c r="AH11921" s="2" t="s">
        <v>12028</v>
      </c>
    </row>
    <row r="11922" spans="34:34" x14ac:dyDescent="0.2">
      <c r="AH11922" s="2" t="s">
        <v>12029</v>
      </c>
    </row>
    <row r="11923" spans="34:34" x14ac:dyDescent="0.2">
      <c r="AH11923" s="2" t="s">
        <v>12030</v>
      </c>
    </row>
    <row r="11924" spans="34:34" x14ac:dyDescent="0.2">
      <c r="AH11924" s="2" t="s">
        <v>12031</v>
      </c>
    </row>
    <row r="11925" spans="34:34" x14ac:dyDescent="0.2">
      <c r="AH11925" s="2" t="s">
        <v>12032</v>
      </c>
    </row>
    <row r="11926" spans="34:34" x14ac:dyDescent="0.2">
      <c r="AH11926" s="2" t="s">
        <v>12033</v>
      </c>
    </row>
    <row r="11927" spans="34:34" x14ac:dyDescent="0.2">
      <c r="AH11927" s="2" t="s">
        <v>12034</v>
      </c>
    </row>
    <row r="11928" spans="34:34" x14ac:dyDescent="0.2">
      <c r="AH11928" s="2" t="s">
        <v>12035</v>
      </c>
    </row>
    <row r="11929" spans="34:34" x14ac:dyDescent="0.2">
      <c r="AH11929" s="2" t="s">
        <v>12036</v>
      </c>
    </row>
    <row r="11930" spans="34:34" x14ac:dyDescent="0.2">
      <c r="AH11930" s="2" t="s">
        <v>12037</v>
      </c>
    </row>
    <row r="11931" spans="34:34" x14ac:dyDescent="0.2">
      <c r="AH11931" s="2" t="s">
        <v>12038</v>
      </c>
    </row>
    <row r="11932" spans="34:34" x14ac:dyDescent="0.2">
      <c r="AH11932" s="2" t="s">
        <v>12039</v>
      </c>
    </row>
    <row r="11933" spans="34:34" x14ac:dyDescent="0.2">
      <c r="AH11933" s="2" t="s">
        <v>12040</v>
      </c>
    </row>
    <row r="11934" spans="34:34" x14ac:dyDescent="0.2">
      <c r="AH11934" s="2" t="s">
        <v>12041</v>
      </c>
    </row>
    <row r="11935" spans="34:34" x14ac:dyDescent="0.2">
      <c r="AH11935" s="2" t="s">
        <v>12042</v>
      </c>
    </row>
    <row r="11936" spans="34:34" x14ac:dyDescent="0.2">
      <c r="AH11936" s="2" t="s">
        <v>12043</v>
      </c>
    </row>
    <row r="11937" spans="34:34" x14ac:dyDescent="0.2">
      <c r="AH11937" s="2" t="s">
        <v>12044</v>
      </c>
    </row>
    <row r="11938" spans="34:34" x14ac:dyDescent="0.2">
      <c r="AH11938" s="2" t="s">
        <v>12045</v>
      </c>
    </row>
    <row r="11939" spans="34:34" x14ac:dyDescent="0.2">
      <c r="AH11939" s="2" t="s">
        <v>12046</v>
      </c>
    </row>
    <row r="11940" spans="34:34" x14ac:dyDescent="0.2">
      <c r="AH11940" s="2" t="s">
        <v>12047</v>
      </c>
    </row>
    <row r="11941" spans="34:34" x14ac:dyDescent="0.2">
      <c r="AH11941" s="2" t="s">
        <v>12048</v>
      </c>
    </row>
    <row r="11942" spans="34:34" x14ac:dyDescent="0.2">
      <c r="AH11942" s="2" t="s">
        <v>12049</v>
      </c>
    </row>
    <row r="11943" spans="34:34" x14ac:dyDescent="0.2">
      <c r="AH11943" s="2" t="s">
        <v>12050</v>
      </c>
    </row>
    <row r="11944" spans="34:34" x14ac:dyDescent="0.2">
      <c r="AH11944" s="2" t="s">
        <v>12051</v>
      </c>
    </row>
    <row r="11945" spans="34:34" x14ac:dyDescent="0.2">
      <c r="AH11945" s="2" t="s">
        <v>12052</v>
      </c>
    </row>
    <row r="11946" spans="34:34" x14ac:dyDescent="0.2">
      <c r="AH11946" s="2" t="s">
        <v>12053</v>
      </c>
    </row>
    <row r="11947" spans="34:34" x14ac:dyDescent="0.2">
      <c r="AH11947" s="2" t="s">
        <v>12054</v>
      </c>
    </row>
    <row r="11948" spans="34:34" x14ac:dyDescent="0.2">
      <c r="AH11948" s="2" t="s">
        <v>12055</v>
      </c>
    </row>
    <row r="11949" spans="34:34" x14ac:dyDescent="0.2">
      <c r="AH11949" s="2" t="s">
        <v>12056</v>
      </c>
    </row>
    <row r="11950" spans="34:34" x14ac:dyDescent="0.2">
      <c r="AH11950" s="2" t="s">
        <v>12057</v>
      </c>
    </row>
    <row r="11951" spans="34:34" x14ac:dyDescent="0.2">
      <c r="AH11951" s="2" t="s">
        <v>12058</v>
      </c>
    </row>
    <row r="11952" spans="34:34" x14ac:dyDescent="0.2">
      <c r="AH11952" s="2" t="s">
        <v>12059</v>
      </c>
    </row>
    <row r="11953" spans="34:34" x14ac:dyDescent="0.2">
      <c r="AH11953" s="2" t="s">
        <v>12060</v>
      </c>
    </row>
    <row r="11954" spans="34:34" x14ac:dyDescent="0.2">
      <c r="AH11954" s="2" t="s">
        <v>12061</v>
      </c>
    </row>
    <row r="11955" spans="34:34" x14ac:dyDescent="0.2">
      <c r="AH11955" s="2" t="s">
        <v>12062</v>
      </c>
    </row>
    <row r="11956" spans="34:34" x14ac:dyDescent="0.2">
      <c r="AH11956" s="2" t="s">
        <v>12063</v>
      </c>
    </row>
    <row r="11957" spans="34:34" x14ac:dyDescent="0.2">
      <c r="AH11957" s="2" t="s">
        <v>12064</v>
      </c>
    </row>
    <row r="11958" spans="34:34" x14ac:dyDescent="0.2">
      <c r="AH11958" s="2" t="s">
        <v>12065</v>
      </c>
    </row>
    <row r="11959" spans="34:34" x14ac:dyDescent="0.2">
      <c r="AH11959" s="2" t="s">
        <v>12066</v>
      </c>
    </row>
    <row r="11960" spans="34:34" x14ac:dyDescent="0.2">
      <c r="AH11960" s="2" t="s">
        <v>12067</v>
      </c>
    </row>
    <row r="11961" spans="34:34" x14ac:dyDescent="0.2">
      <c r="AH11961" s="2" t="s">
        <v>12068</v>
      </c>
    </row>
    <row r="11962" spans="34:34" x14ac:dyDescent="0.2">
      <c r="AH11962" s="2" t="s">
        <v>12069</v>
      </c>
    </row>
    <row r="11963" spans="34:34" x14ac:dyDescent="0.2">
      <c r="AH11963" s="2" t="s">
        <v>12070</v>
      </c>
    </row>
    <row r="11964" spans="34:34" x14ac:dyDescent="0.2">
      <c r="AH11964" s="2" t="s">
        <v>12071</v>
      </c>
    </row>
    <row r="11965" spans="34:34" x14ac:dyDescent="0.2">
      <c r="AH11965" s="2" t="s">
        <v>12072</v>
      </c>
    </row>
    <row r="11966" spans="34:34" x14ac:dyDescent="0.2">
      <c r="AH11966" s="2" t="s">
        <v>12073</v>
      </c>
    </row>
    <row r="11967" spans="34:34" x14ac:dyDescent="0.2">
      <c r="AH11967" s="2" t="s">
        <v>12074</v>
      </c>
    </row>
    <row r="11968" spans="34:34" x14ac:dyDescent="0.2">
      <c r="AH11968" s="2" t="s">
        <v>12075</v>
      </c>
    </row>
    <row r="11969" spans="34:34" x14ac:dyDescent="0.2">
      <c r="AH11969" s="2" t="s">
        <v>12076</v>
      </c>
    </row>
    <row r="11970" spans="34:34" x14ac:dyDescent="0.2">
      <c r="AH11970" s="2" t="s">
        <v>12077</v>
      </c>
    </row>
    <row r="11971" spans="34:34" x14ac:dyDescent="0.2">
      <c r="AH11971" s="2" t="s">
        <v>12078</v>
      </c>
    </row>
    <row r="11972" spans="34:34" x14ac:dyDescent="0.2">
      <c r="AH11972" s="2" t="s">
        <v>12079</v>
      </c>
    </row>
    <row r="11973" spans="34:34" x14ac:dyDescent="0.2">
      <c r="AH11973" s="2" t="s">
        <v>12080</v>
      </c>
    </row>
    <row r="11974" spans="34:34" x14ac:dyDescent="0.2">
      <c r="AH11974" s="2" t="s">
        <v>12081</v>
      </c>
    </row>
    <row r="11975" spans="34:34" x14ac:dyDescent="0.2">
      <c r="AH11975" s="2" t="s">
        <v>12082</v>
      </c>
    </row>
    <row r="11976" spans="34:34" x14ac:dyDescent="0.2">
      <c r="AH11976" s="2" t="s">
        <v>12083</v>
      </c>
    </row>
    <row r="11977" spans="34:34" x14ac:dyDescent="0.2">
      <c r="AH11977" s="2" t="s">
        <v>12084</v>
      </c>
    </row>
    <row r="11978" spans="34:34" x14ac:dyDescent="0.2">
      <c r="AH11978" s="2" t="s">
        <v>12085</v>
      </c>
    </row>
    <row r="11979" spans="34:34" x14ac:dyDescent="0.2">
      <c r="AH11979" s="2" t="s">
        <v>12086</v>
      </c>
    </row>
    <row r="11980" spans="34:34" x14ac:dyDescent="0.2">
      <c r="AH11980" s="2" t="s">
        <v>12087</v>
      </c>
    </row>
    <row r="11981" spans="34:34" x14ac:dyDescent="0.2">
      <c r="AH11981" s="2" t="s">
        <v>12088</v>
      </c>
    </row>
    <row r="11982" spans="34:34" x14ac:dyDescent="0.2">
      <c r="AH11982" s="2" t="s">
        <v>12089</v>
      </c>
    </row>
    <row r="11983" spans="34:34" x14ac:dyDescent="0.2">
      <c r="AH11983" s="2" t="s">
        <v>12090</v>
      </c>
    </row>
    <row r="11984" spans="34:34" x14ac:dyDescent="0.2">
      <c r="AH11984" s="2" t="s">
        <v>12091</v>
      </c>
    </row>
    <row r="11985" spans="34:34" x14ac:dyDescent="0.2">
      <c r="AH11985" s="2" t="s">
        <v>12092</v>
      </c>
    </row>
    <row r="11986" spans="34:34" x14ac:dyDescent="0.2">
      <c r="AH11986" s="2" t="s">
        <v>12093</v>
      </c>
    </row>
    <row r="11987" spans="34:34" x14ac:dyDescent="0.2">
      <c r="AH11987" s="2" t="s">
        <v>12094</v>
      </c>
    </row>
    <row r="11988" spans="34:34" x14ac:dyDescent="0.2">
      <c r="AH11988" s="2" t="s">
        <v>12095</v>
      </c>
    </row>
    <row r="11989" spans="34:34" x14ac:dyDescent="0.2">
      <c r="AH11989" s="2" t="s">
        <v>12096</v>
      </c>
    </row>
    <row r="11990" spans="34:34" x14ac:dyDescent="0.2">
      <c r="AH11990" s="2" t="s">
        <v>12097</v>
      </c>
    </row>
    <row r="11991" spans="34:34" x14ac:dyDescent="0.2">
      <c r="AH11991" s="2" t="s">
        <v>12098</v>
      </c>
    </row>
    <row r="11992" spans="34:34" x14ac:dyDescent="0.2">
      <c r="AH11992" s="2" t="s">
        <v>12099</v>
      </c>
    </row>
    <row r="11993" spans="34:34" x14ac:dyDescent="0.2">
      <c r="AH11993" s="2" t="s">
        <v>12100</v>
      </c>
    </row>
    <row r="11994" spans="34:34" x14ac:dyDescent="0.2">
      <c r="AH11994" s="2" t="s">
        <v>12101</v>
      </c>
    </row>
    <row r="11995" spans="34:34" x14ac:dyDescent="0.2">
      <c r="AH11995" s="2" t="s">
        <v>12102</v>
      </c>
    </row>
    <row r="11996" spans="34:34" x14ac:dyDescent="0.2">
      <c r="AH11996" s="2" t="s">
        <v>12103</v>
      </c>
    </row>
    <row r="11997" spans="34:34" x14ac:dyDescent="0.2">
      <c r="AH11997" s="2" t="s">
        <v>12104</v>
      </c>
    </row>
    <row r="11998" spans="34:34" x14ac:dyDescent="0.2">
      <c r="AH11998" s="2" t="s">
        <v>12105</v>
      </c>
    </row>
    <row r="11999" spans="34:34" x14ac:dyDescent="0.2">
      <c r="AH11999" s="2" t="s">
        <v>12106</v>
      </c>
    </row>
    <row r="12000" spans="34:34" x14ac:dyDescent="0.2">
      <c r="AH12000" s="2" t="s">
        <v>12107</v>
      </c>
    </row>
    <row r="12001" spans="34:34" x14ac:dyDescent="0.2">
      <c r="AH12001" s="2" t="s">
        <v>12108</v>
      </c>
    </row>
    <row r="12002" spans="34:34" x14ac:dyDescent="0.2">
      <c r="AH12002" s="2" t="s">
        <v>12109</v>
      </c>
    </row>
    <row r="12003" spans="34:34" x14ac:dyDescent="0.2">
      <c r="AH12003" s="2" t="s">
        <v>12110</v>
      </c>
    </row>
    <row r="12004" spans="34:34" x14ac:dyDescent="0.2">
      <c r="AH12004" s="2" t="s">
        <v>12111</v>
      </c>
    </row>
    <row r="12005" spans="34:34" x14ac:dyDescent="0.2">
      <c r="AH12005" s="2" t="s">
        <v>12112</v>
      </c>
    </row>
    <row r="12006" spans="34:34" x14ac:dyDescent="0.2">
      <c r="AH12006" s="2" t="s">
        <v>12113</v>
      </c>
    </row>
    <row r="12007" spans="34:34" x14ac:dyDescent="0.2">
      <c r="AH12007" s="2" t="s">
        <v>12114</v>
      </c>
    </row>
    <row r="12008" spans="34:34" x14ac:dyDescent="0.2">
      <c r="AH12008" s="2" t="s">
        <v>12115</v>
      </c>
    </row>
    <row r="12009" spans="34:34" x14ac:dyDescent="0.2">
      <c r="AH12009" s="2" t="s">
        <v>12116</v>
      </c>
    </row>
    <row r="12010" spans="34:34" x14ac:dyDescent="0.2">
      <c r="AH12010" s="2" t="s">
        <v>12117</v>
      </c>
    </row>
    <row r="12011" spans="34:34" x14ac:dyDescent="0.2">
      <c r="AH12011" s="2" t="s">
        <v>12118</v>
      </c>
    </row>
    <row r="12012" spans="34:34" x14ac:dyDescent="0.2">
      <c r="AH12012" s="2" t="s">
        <v>12119</v>
      </c>
    </row>
    <row r="12013" spans="34:34" x14ac:dyDescent="0.2">
      <c r="AH12013" s="2" t="s">
        <v>12120</v>
      </c>
    </row>
    <row r="12014" spans="34:34" x14ac:dyDescent="0.2">
      <c r="AH12014" s="2" t="s">
        <v>12121</v>
      </c>
    </row>
    <row r="12015" spans="34:34" x14ac:dyDescent="0.2">
      <c r="AH12015" s="2" t="s">
        <v>12122</v>
      </c>
    </row>
    <row r="12016" spans="34:34" x14ac:dyDescent="0.2">
      <c r="AH12016" s="2" t="s">
        <v>12123</v>
      </c>
    </row>
    <row r="12017" spans="34:34" x14ac:dyDescent="0.2">
      <c r="AH12017" s="2" t="s">
        <v>12124</v>
      </c>
    </row>
    <row r="12018" spans="34:34" x14ac:dyDescent="0.2">
      <c r="AH12018" s="2" t="s">
        <v>12125</v>
      </c>
    </row>
    <row r="12019" spans="34:34" x14ac:dyDescent="0.2">
      <c r="AH12019" s="2" t="s">
        <v>12126</v>
      </c>
    </row>
    <row r="12020" spans="34:34" x14ac:dyDescent="0.2">
      <c r="AH12020" s="2" t="s">
        <v>12127</v>
      </c>
    </row>
    <row r="12021" spans="34:34" x14ac:dyDescent="0.2">
      <c r="AH12021" s="2" t="s">
        <v>12128</v>
      </c>
    </row>
    <row r="12022" spans="34:34" x14ac:dyDescent="0.2">
      <c r="AH12022" s="2" t="s">
        <v>12129</v>
      </c>
    </row>
    <row r="12023" spans="34:34" x14ac:dyDescent="0.2">
      <c r="AH12023" s="2" t="s">
        <v>12130</v>
      </c>
    </row>
    <row r="12024" spans="34:34" x14ac:dyDescent="0.2">
      <c r="AH12024" s="2" t="s">
        <v>12131</v>
      </c>
    </row>
    <row r="12025" spans="34:34" x14ac:dyDescent="0.2">
      <c r="AH12025" s="2" t="s">
        <v>12132</v>
      </c>
    </row>
    <row r="12026" spans="34:34" x14ac:dyDescent="0.2">
      <c r="AH12026" s="2" t="s">
        <v>12133</v>
      </c>
    </row>
    <row r="12027" spans="34:34" x14ac:dyDescent="0.2">
      <c r="AH12027" s="2" t="s">
        <v>12134</v>
      </c>
    </row>
    <row r="12028" spans="34:34" x14ac:dyDescent="0.2">
      <c r="AH12028" s="2" t="s">
        <v>12135</v>
      </c>
    </row>
    <row r="12029" spans="34:34" x14ac:dyDescent="0.2">
      <c r="AH12029" s="2" t="s">
        <v>12136</v>
      </c>
    </row>
    <row r="12030" spans="34:34" x14ac:dyDescent="0.2">
      <c r="AH12030" s="2" t="s">
        <v>12137</v>
      </c>
    </row>
    <row r="12031" spans="34:34" x14ac:dyDescent="0.2">
      <c r="AH12031" s="2" t="s">
        <v>12138</v>
      </c>
    </row>
    <row r="12032" spans="34:34" x14ac:dyDescent="0.2">
      <c r="AH12032" s="2" t="s">
        <v>12139</v>
      </c>
    </row>
    <row r="12033" spans="34:34" x14ac:dyDescent="0.2">
      <c r="AH12033" s="2" t="s">
        <v>12140</v>
      </c>
    </row>
    <row r="12034" spans="34:34" x14ac:dyDescent="0.2">
      <c r="AH12034" s="2" t="s">
        <v>12141</v>
      </c>
    </row>
    <row r="12035" spans="34:34" x14ac:dyDescent="0.2">
      <c r="AH12035" s="2" t="s">
        <v>12142</v>
      </c>
    </row>
    <row r="12036" spans="34:34" x14ac:dyDescent="0.2">
      <c r="AH12036" s="2" t="s">
        <v>12143</v>
      </c>
    </row>
    <row r="12037" spans="34:34" x14ac:dyDescent="0.2">
      <c r="AH12037" s="2" t="s">
        <v>12144</v>
      </c>
    </row>
    <row r="12038" spans="34:34" x14ac:dyDescent="0.2">
      <c r="AH12038" s="2" t="s">
        <v>12145</v>
      </c>
    </row>
    <row r="12039" spans="34:34" x14ac:dyDescent="0.2">
      <c r="AH12039" s="2" t="s">
        <v>12146</v>
      </c>
    </row>
    <row r="12040" spans="34:34" x14ac:dyDescent="0.2">
      <c r="AH12040" s="2" t="s">
        <v>12147</v>
      </c>
    </row>
    <row r="12041" spans="34:34" x14ac:dyDescent="0.2">
      <c r="AH12041" s="2" t="s">
        <v>12148</v>
      </c>
    </row>
    <row r="12042" spans="34:34" x14ac:dyDescent="0.2">
      <c r="AH12042" s="2" t="s">
        <v>12149</v>
      </c>
    </row>
    <row r="12043" spans="34:34" x14ac:dyDescent="0.2">
      <c r="AH12043" s="2" t="s">
        <v>12150</v>
      </c>
    </row>
    <row r="12044" spans="34:34" x14ac:dyDescent="0.2">
      <c r="AH12044" s="2" t="s">
        <v>12151</v>
      </c>
    </row>
    <row r="12045" spans="34:34" x14ac:dyDescent="0.2">
      <c r="AH12045" s="2" t="s">
        <v>12152</v>
      </c>
    </row>
    <row r="12046" spans="34:34" x14ac:dyDescent="0.2">
      <c r="AH12046" s="2" t="s">
        <v>12153</v>
      </c>
    </row>
    <row r="12047" spans="34:34" x14ac:dyDescent="0.2">
      <c r="AH12047" s="2" t="s">
        <v>12154</v>
      </c>
    </row>
    <row r="12048" spans="34:34" x14ac:dyDescent="0.2">
      <c r="AH12048" s="2" t="s">
        <v>12155</v>
      </c>
    </row>
    <row r="12049" spans="34:34" x14ac:dyDescent="0.2">
      <c r="AH12049" s="2" t="s">
        <v>12156</v>
      </c>
    </row>
    <row r="12050" spans="34:34" x14ac:dyDescent="0.2">
      <c r="AH12050" s="2" t="s">
        <v>12157</v>
      </c>
    </row>
    <row r="12051" spans="34:34" x14ac:dyDescent="0.2">
      <c r="AH12051" s="2" t="s">
        <v>12158</v>
      </c>
    </row>
    <row r="12052" spans="34:34" x14ac:dyDescent="0.2">
      <c r="AH12052" s="2" t="s">
        <v>12159</v>
      </c>
    </row>
    <row r="12053" spans="34:34" x14ac:dyDescent="0.2">
      <c r="AH12053" s="2" t="s">
        <v>12160</v>
      </c>
    </row>
    <row r="12054" spans="34:34" x14ac:dyDescent="0.2">
      <c r="AH12054" s="2" t="s">
        <v>12161</v>
      </c>
    </row>
    <row r="12055" spans="34:34" x14ac:dyDescent="0.2">
      <c r="AH12055" s="2" t="s">
        <v>12162</v>
      </c>
    </row>
    <row r="12056" spans="34:34" x14ac:dyDescent="0.2">
      <c r="AH12056" s="2" t="s">
        <v>12163</v>
      </c>
    </row>
    <row r="12057" spans="34:34" x14ac:dyDescent="0.2">
      <c r="AH12057" s="2" t="s">
        <v>12164</v>
      </c>
    </row>
    <row r="12058" spans="34:34" x14ac:dyDescent="0.2">
      <c r="AH12058" s="2" t="s">
        <v>12165</v>
      </c>
    </row>
    <row r="12059" spans="34:34" x14ac:dyDescent="0.2">
      <c r="AH12059" s="2" t="s">
        <v>12166</v>
      </c>
    </row>
    <row r="12060" spans="34:34" x14ac:dyDescent="0.2">
      <c r="AH12060" s="2" t="s">
        <v>12167</v>
      </c>
    </row>
    <row r="12061" spans="34:34" x14ac:dyDescent="0.2">
      <c r="AH12061" s="2" t="s">
        <v>12168</v>
      </c>
    </row>
    <row r="12062" spans="34:34" x14ac:dyDescent="0.2">
      <c r="AH12062" s="2" t="s">
        <v>12169</v>
      </c>
    </row>
    <row r="12063" spans="34:34" x14ac:dyDescent="0.2">
      <c r="AH12063" s="2" t="s">
        <v>12170</v>
      </c>
    </row>
    <row r="12064" spans="34:34" x14ac:dyDescent="0.2">
      <c r="AH12064" s="2" t="s">
        <v>12171</v>
      </c>
    </row>
    <row r="12065" spans="34:34" x14ac:dyDescent="0.2">
      <c r="AH12065" s="2" t="s">
        <v>12172</v>
      </c>
    </row>
    <row r="12066" spans="34:34" x14ac:dyDescent="0.2">
      <c r="AH12066" s="2" t="s">
        <v>12173</v>
      </c>
    </row>
    <row r="12067" spans="34:34" x14ac:dyDescent="0.2">
      <c r="AH12067" s="2" t="s">
        <v>12174</v>
      </c>
    </row>
    <row r="12068" spans="34:34" x14ac:dyDescent="0.2">
      <c r="AH12068" s="2" t="s">
        <v>12175</v>
      </c>
    </row>
    <row r="12069" spans="34:34" x14ac:dyDescent="0.2">
      <c r="AH12069" s="2" t="s">
        <v>12176</v>
      </c>
    </row>
    <row r="12070" spans="34:34" x14ac:dyDescent="0.2">
      <c r="AH12070" s="2" t="s">
        <v>12177</v>
      </c>
    </row>
    <row r="12071" spans="34:34" x14ac:dyDescent="0.2">
      <c r="AH12071" s="2" t="s">
        <v>12178</v>
      </c>
    </row>
    <row r="12072" spans="34:34" x14ac:dyDescent="0.2">
      <c r="AH12072" s="2" t="s">
        <v>12179</v>
      </c>
    </row>
    <row r="12073" spans="34:34" x14ac:dyDescent="0.2">
      <c r="AH12073" s="2" t="s">
        <v>12180</v>
      </c>
    </row>
    <row r="12074" spans="34:34" x14ac:dyDescent="0.2">
      <c r="AH12074" s="2" t="s">
        <v>12181</v>
      </c>
    </row>
    <row r="12075" spans="34:34" x14ac:dyDescent="0.2">
      <c r="AH12075" s="2" t="s">
        <v>12182</v>
      </c>
    </row>
    <row r="12076" spans="34:34" x14ac:dyDescent="0.2">
      <c r="AH12076" s="2" t="s">
        <v>12183</v>
      </c>
    </row>
    <row r="12077" spans="34:34" x14ac:dyDescent="0.2">
      <c r="AH12077" s="2" t="s">
        <v>12184</v>
      </c>
    </row>
    <row r="12078" spans="34:34" x14ac:dyDescent="0.2">
      <c r="AH12078" s="2" t="s">
        <v>12185</v>
      </c>
    </row>
    <row r="12079" spans="34:34" x14ac:dyDescent="0.2">
      <c r="AH12079" s="2" t="s">
        <v>12186</v>
      </c>
    </row>
    <row r="12080" spans="34:34" x14ac:dyDescent="0.2">
      <c r="AH12080" s="2" t="s">
        <v>12187</v>
      </c>
    </row>
    <row r="12081" spans="34:34" x14ac:dyDescent="0.2">
      <c r="AH12081" s="2" t="s">
        <v>12188</v>
      </c>
    </row>
    <row r="12082" spans="34:34" x14ac:dyDescent="0.2">
      <c r="AH12082" s="2" t="s">
        <v>12189</v>
      </c>
    </row>
    <row r="12083" spans="34:34" x14ac:dyDescent="0.2">
      <c r="AH12083" s="2" t="s">
        <v>12190</v>
      </c>
    </row>
    <row r="12084" spans="34:34" x14ac:dyDescent="0.2">
      <c r="AH12084" s="2" t="s">
        <v>12191</v>
      </c>
    </row>
    <row r="12085" spans="34:34" x14ac:dyDescent="0.2">
      <c r="AH12085" s="2" t="s">
        <v>12192</v>
      </c>
    </row>
    <row r="12086" spans="34:34" x14ac:dyDescent="0.2">
      <c r="AH12086" s="2" t="s">
        <v>12193</v>
      </c>
    </row>
    <row r="12087" spans="34:34" x14ac:dyDescent="0.2">
      <c r="AH12087" s="2" t="s">
        <v>12194</v>
      </c>
    </row>
    <row r="12088" spans="34:34" x14ac:dyDescent="0.2">
      <c r="AH12088" s="2" t="s">
        <v>12195</v>
      </c>
    </row>
    <row r="12089" spans="34:34" x14ac:dyDescent="0.2">
      <c r="AH12089" s="2" t="s">
        <v>12196</v>
      </c>
    </row>
    <row r="12090" spans="34:34" x14ac:dyDescent="0.2">
      <c r="AH12090" s="2" t="s">
        <v>12197</v>
      </c>
    </row>
    <row r="12091" spans="34:34" x14ac:dyDescent="0.2">
      <c r="AH12091" s="2" t="s">
        <v>12198</v>
      </c>
    </row>
    <row r="12092" spans="34:34" x14ac:dyDescent="0.2">
      <c r="AH12092" s="2" t="s">
        <v>12199</v>
      </c>
    </row>
    <row r="12093" spans="34:34" x14ac:dyDescent="0.2">
      <c r="AH12093" s="2" t="s">
        <v>12200</v>
      </c>
    </row>
    <row r="12094" spans="34:34" x14ac:dyDescent="0.2">
      <c r="AH12094" s="2" t="s">
        <v>12201</v>
      </c>
    </row>
    <row r="12095" spans="34:34" x14ac:dyDescent="0.2">
      <c r="AH12095" s="2" t="s">
        <v>12202</v>
      </c>
    </row>
    <row r="12096" spans="34:34" x14ac:dyDescent="0.2">
      <c r="AH12096" s="2" t="s">
        <v>12203</v>
      </c>
    </row>
    <row r="12097" spans="34:34" x14ac:dyDescent="0.2">
      <c r="AH12097" s="2" t="s">
        <v>12204</v>
      </c>
    </row>
    <row r="12098" spans="34:34" x14ac:dyDescent="0.2">
      <c r="AH12098" s="2" t="s">
        <v>12205</v>
      </c>
    </row>
    <row r="12099" spans="34:34" x14ac:dyDescent="0.2">
      <c r="AH12099" s="2" t="s">
        <v>12206</v>
      </c>
    </row>
    <row r="12100" spans="34:34" x14ac:dyDescent="0.2">
      <c r="AH12100" s="2" t="s">
        <v>12207</v>
      </c>
    </row>
    <row r="12101" spans="34:34" x14ac:dyDescent="0.2">
      <c r="AH12101" s="2" t="s">
        <v>12208</v>
      </c>
    </row>
    <row r="12102" spans="34:34" x14ac:dyDescent="0.2">
      <c r="AH12102" s="2" t="s">
        <v>12209</v>
      </c>
    </row>
    <row r="12103" spans="34:34" x14ac:dyDescent="0.2">
      <c r="AH12103" s="2" t="s">
        <v>12210</v>
      </c>
    </row>
    <row r="12104" spans="34:34" x14ac:dyDescent="0.2">
      <c r="AH12104" s="2" t="s">
        <v>12211</v>
      </c>
    </row>
    <row r="12105" spans="34:34" x14ac:dyDescent="0.2">
      <c r="AH12105" s="2" t="s">
        <v>12212</v>
      </c>
    </row>
    <row r="12106" spans="34:34" x14ac:dyDescent="0.2">
      <c r="AH12106" s="2" t="s">
        <v>12213</v>
      </c>
    </row>
    <row r="12107" spans="34:34" x14ac:dyDescent="0.2">
      <c r="AH12107" s="2" t="s">
        <v>12214</v>
      </c>
    </row>
    <row r="12108" spans="34:34" x14ac:dyDescent="0.2">
      <c r="AH12108" s="2" t="s">
        <v>12215</v>
      </c>
    </row>
    <row r="12109" spans="34:34" x14ac:dyDescent="0.2">
      <c r="AH12109" s="2" t="s">
        <v>12216</v>
      </c>
    </row>
    <row r="12110" spans="34:34" x14ac:dyDescent="0.2">
      <c r="AH12110" s="2" t="s">
        <v>12217</v>
      </c>
    </row>
    <row r="12111" spans="34:34" x14ac:dyDescent="0.2">
      <c r="AH12111" s="2" t="s">
        <v>12218</v>
      </c>
    </row>
    <row r="12112" spans="34:34" x14ac:dyDescent="0.2">
      <c r="AH12112" s="2" t="s">
        <v>12219</v>
      </c>
    </row>
    <row r="12113" spans="34:34" x14ac:dyDescent="0.2">
      <c r="AH12113" s="2" t="s">
        <v>12220</v>
      </c>
    </row>
    <row r="12114" spans="34:34" x14ac:dyDescent="0.2">
      <c r="AH12114" s="2" t="s">
        <v>12221</v>
      </c>
    </row>
    <row r="12115" spans="34:34" x14ac:dyDescent="0.2">
      <c r="AH12115" s="2" t="s">
        <v>12222</v>
      </c>
    </row>
    <row r="12116" spans="34:34" x14ac:dyDescent="0.2">
      <c r="AH12116" s="2" t="s">
        <v>12223</v>
      </c>
    </row>
    <row r="12117" spans="34:34" x14ac:dyDescent="0.2">
      <c r="AH12117" s="2" t="s">
        <v>12224</v>
      </c>
    </row>
    <row r="12118" spans="34:34" x14ac:dyDescent="0.2">
      <c r="AH12118" s="2" t="s">
        <v>12225</v>
      </c>
    </row>
    <row r="12119" spans="34:34" x14ac:dyDescent="0.2">
      <c r="AH12119" s="2" t="s">
        <v>12226</v>
      </c>
    </row>
    <row r="12120" spans="34:34" x14ac:dyDescent="0.2">
      <c r="AH12120" s="2" t="s">
        <v>12227</v>
      </c>
    </row>
    <row r="12121" spans="34:34" x14ac:dyDescent="0.2">
      <c r="AH12121" s="2" t="s">
        <v>12228</v>
      </c>
    </row>
    <row r="12122" spans="34:34" x14ac:dyDescent="0.2">
      <c r="AH12122" s="2" t="s">
        <v>12229</v>
      </c>
    </row>
    <row r="12123" spans="34:34" x14ac:dyDescent="0.2">
      <c r="AH12123" s="2" t="s">
        <v>12230</v>
      </c>
    </row>
    <row r="12124" spans="34:34" x14ac:dyDescent="0.2">
      <c r="AH12124" s="2" t="s">
        <v>12231</v>
      </c>
    </row>
    <row r="12125" spans="34:34" x14ac:dyDescent="0.2">
      <c r="AH12125" s="2" t="s">
        <v>12232</v>
      </c>
    </row>
    <row r="12126" spans="34:34" x14ac:dyDescent="0.2">
      <c r="AH12126" s="2" t="s">
        <v>12233</v>
      </c>
    </row>
    <row r="12127" spans="34:34" x14ac:dyDescent="0.2">
      <c r="AH12127" s="2" t="s">
        <v>12234</v>
      </c>
    </row>
    <row r="12128" spans="34:34" x14ac:dyDescent="0.2">
      <c r="AH12128" s="2" t="s">
        <v>12235</v>
      </c>
    </row>
    <row r="12129" spans="34:34" x14ac:dyDescent="0.2">
      <c r="AH12129" s="2" t="s">
        <v>12236</v>
      </c>
    </row>
    <row r="12130" spans="34:34" x14ac:dyDescent="0.2">
      <c r="AH12130" s="2" t="s">
        <v>12237</v>
      </c>
    </row>
    <row r="12131" spans="34:34" x14ac:dyDescent="0.2">
      <c r="AH12131" s="2" t="s">
        <v>12238</v>
      </c>
    </row>
    <row r="12132" spans="34:34" x14ac:dyDescent="0.2">
      <c r="AH12132" s="2" t="s">
        <v>12239</v>
      </c>
    </row>
    <row r="12133" spans="34:34" x14ac:dyDescent="0.2">
      <c r="AH12133" s="2" t="s">
        <v>12240</v>
      </c>
    </row>
    <row r="12134" spans="34:34" x14ac:dyDescent="0.2">
      <c r="AH12134" s="2" t="s">
        <v>12241</v>
      </c>
    </row>
    <row r="12135" spans="34:34" x14ac:dyDescent="0.2">
      <c r="AH12135" s="2" t="s">
        <v>12242</v>
      </c>
    </row>
    <row r="12136" spans="34:34" x14ac:dyDescent="0.2">
      <c r="AH12136" s="2" t="s">
        <v>12243</v>
      </c>
    </row>
    <row r="12137" spans="34:34" x14ac:dyDescent="0.2">
      <c r="AH12137" s="2" t="s">
        <v>12244</v>
      </c>
    </row>
    <row r="12138" spans="34:34" x14ac:dyDescent="0.2">
      <c r="AH12138" s="2" t="s">
        <v>12245</v>
      </c>
    </row>
    <row r="12139" spans="34:34" x14ac:dyDescent="0.2">
      <c r="AH12139" s="2" t="s">
        <v>12246</v>
      </c>
    </row>
    <row r="12140" spans="34:34" x14ac:dyDescent="0.2">
      <c r="AH12140" s="2" t="s">
        <v>12247</v>
      </c>
    </row>
    <row r="12141" spans="34:34" x14ac:dyDescent="0.2">
      <c r="AH12141" s="2" t="s">
        <v>12248</v>
      </c>
    </row>
    <row r="12142" spans="34:34" x14ac:dyDescent="0.2">
      <c r="AH12142" s="2" t="s">
        <v>12249</v>
      </c>
    </row>
    <row r="12143" spans="34:34" x14ac:dyDescent="0.2">
      <c r="AH12143" s="2" t="s">
        <v>12250</v>
      </c>
    </row>
    <row r="12144" spans="34:34" x14ac:dyDescent="0.2">
      <c r="AH12144" s="2" t="s">
        <v>12251</v>
      </c>
    </row>
    <row r="12145" spans="34:34" x14ac:dyDescent="0.2">
      <c r="AH12145" s="2" t="s">
        <v>12252</v>
      </c>
    </row>
    <row r="12146" spans="34:34" x14ac:dyDescent="0.2">
      <c r="AH12146" s="2" t="s">
        <v>12253</v>
      </c>
    </row>
    <row r="12147" spans="34:34" x14ac:dyDescent="0.2">
      <c r="AH12147" s="2" t="s">
        <v>12254</v>
      </c>
    </row>
    <row r="12148" spans="34:34" x14ac:dyDescent="0.2">
      <c r="AH12148" s="2" t="s">
        <v>12255</v>
      </c>
    </row>
    <row r="12149" spans="34:34" x14ac:dyDescent="0.2">
      <c r="AH12149" s="2" t="s">
        <v>12256</v>
      </c>
    </row>
    <row r="12150" spans="34:34" x14ac:dyDescent="0.2">
      <c r="AH12150" s="2" t="s">
        <v>12257</v>
      </c>
    </row>
    <row r="12151" spans="34:34" x14ac:dyDescent="0.2">
      <c r="AH12151" s="2" t="s">
        <v>12258</v>
      </c>
    </row>
    <row r="12152" spans="34:34" x14ac:dyDescent="0.2">
      <c r="AH12152" s="2" t="s">
        <v>12259</v>
      </c>
    </row>
    <row r="12153" spans="34:34" x14ac:dyDescent="0.2">
      <c r="AH12153" s="2" t="s">
        <v>12260</v>
      </c>
    </row>
    <row r="12154" spans="34:34" x14ac:dyDescent="0.2">
      <c r="AH12154" s="2" t="s">
        <v>12261</v>
      </c>
    </row>
    <row r="12155" spans="34:34" x14ac:dyDescent="0.2">
      <c r="AH12155" s="2" t="s">
        <v>12262</v>
      </c>
    </row>
    <row r="12156" spans="34:34" x14ac:dyDescent="0.2">
      <c r="AH12156" s="2" t="s">
        <v>12263</v>
      </c>
    </row>
    <row r="12157" spans="34:34" x14ac:dyDescent="0.2">
      <c r="AH12157" s="2" t="s">
        <v>12264</v>
      </c>
    </row>
    <row r="12158" spans="34:34" x14ac:dyDescent="0.2">
      <c r="AH12158" s="2" t="s">
        <v>12265</v>
      </c>
    </row>
    <row r="12159" spans="34:34" x14ac:dyDescent="0.2">
      <c r="AH12159" s="2" t="s">
        <v>12266</v>
      </c>
    </row>
    <row r="12160" spans="34:34" x14ac:dyDescent="0.2">
      <c r="AH12160" s="2" t="s">
        <v>12267</v>
      </c>
    </row>
    <row r="12161" spans="34:34" x14ac:dyDescent="0.2">
      <c r="AH12161" s="2" t="s">
        <v>12268</v>
      </c>
    </row>
    <row r="12162" spans="34:34" x14ac:dyDescent="0.2">
      <c r="AH12162" s="2" t="s">
        <v>12269</v>
      </c>
    </row>
    <row r="12163" spans="34:34" x14ac:dyDescent="0.2">
      <c r="AH12163" s="2" t="s">
        <v>12270</v>
      </c>
    </row>
    <row r="12164" spans="34:34" x14ac:dyDescent="0.2">
      <c r="AH12164" s="2" t="s">
        <v>12271</v>
      </c>
    </row>
    <row r="12165" spans="34:34" x14ac:dyDescent="0.2">
      <c r="AH12165" s="2" t="s">
        <v>12272</v>
      </c>
    </row>
    <row r="12166" spans="34:34" x14ac:dyDescent="0.2">
      <c r="AH12166" s="2" t="s">
        <v>12273</v>
      </c>
    </row>
    <row r="12167" spans="34:34" x14ac:dyDescent="0.2">
      <c r="AH12167" s="2" t="s">
        <v>12274</v>
      </c>
    </row>
    <row r="12168" spans="34:34" x14ac:dyDescent="0.2">
      <c r="AH12168" s="2" t="s">
        <v>12275</v>
      </c>
    </row>
    <row r="12169" spans="34:34" x14ac:dyDescent="0.2">
      <c r="AH12169" s="2" t="s">
        <v>12276</v>
      </c>
    </row>
    <row r="12170" spans="34:34" x14ac:dyDescent="0.2">
      <c r="AH12170" s="2" t="s">
        <v>12277</v>
      </c>
    </row>
    <row r="12171" spans="34:34" x14ac:dyDescent="0.2">
      <c r="AH12171" s="2" t="s">
        <v>12278</v>
      </c>
    </row>
    <row r="12172" spans="34:34" x14ac:dyDescent="0.2">
      <c r="AH12172" s="2" t="s">
        <v>12279</v>
      </c>
    </row>
    <row r="12173" spans="34:34" x14ac:dyDescent="0.2">
      <c r="AH12173" s="2" t="s">
        <v>12280</v>
      </c>
    </row>
    <row r="12174" spans="34:34" x14ac:dyDescent="0.2">
      <c r="AH12174" s="2" t="s">
        <v>12281</v>
      </c>
    </row>
    <row r="12175" spans="34:34" x14ac:dyDescent="0.2">
      <c r="AH12175" s="2" t="s">
        <v>12282</v>
      </c>
    </row>
    <row r="12176" spans="34:34" x14ac:dyDescent="0.2">
      <c r="AH12176" s="2" t="s">
        <v>12283</v>
      </c>
    </row>
    <row r="12177" spans="34:34" x14ac:dyDescent="0.2">
      <c r="AH12177" s="2" t="s">
        <v>12284</v>
      </c>
    </row>
    <row r="12178" spans="34:34" x14ac:dyDescent="0.2">
      <c r="AH12178" s="2" t="s">
        <v>12285</v>
      </c>
    </row>
    <row r="12179" spans="34:34" x14ac:dyDescent="0.2">
      <c r="AH12179" s="2" t="s">
        <v>12286</v>
      </c>
    </row>
    <row r="12180" spans="34:34" x14ac:dyDescent="0.2">
      <c r="AH12180" s="2" t="s">
        <v>12287</v>
      </c>
    </row>
    <row r="12181" spans="34:34" x14ac:dyDescent="0.2">
      <c r="AH12181" s="2" t="s">
        <v>12288</v>
      </c>
    </row>
    <row r="12182" spans="34:34" x14ac:dyDescent="0.2">
      <c r="AH12182" s="2" t="s">
        <v>12289</v>
      </c>
    </row>
    <row r="12183" spans="34:34" x14ac:dyDescent="0.2">
      <c r="AH12183" s="2" t="s">
        <v>12290</v>
      </c>
    </row>
    <row r="12184" spans="34:34" x14ac:dyDescent="0.2">
      <c r="AH12184" s="2" t="s">
        <v>12291</v>
      </c>
    </row>
    <row r="12185" spans="34:34" x14ac:dyDescent="0.2">
      <c r="AH12185" s="2" t="s">
        <v>12292</v>
      </c>
    </row>
    <row r="12186" spans="34:34" x14ac:dyDescent="0.2">
      <c r="AH12186" s="2" t="s">
        <v>12293</v>
      </c>
    </row>
    <row r="12187" spans="34:34" x14ac:dyDescent="0.2">
      <c r="AH12187" s="2" t="s">
        <v>12294</v>
      </c>
    </row>
    <row r="12188" spans="34:34" x14ac:dyDescent="0.2">
      <c r="AH12188" s="2" t="s">
        <v>12295</v>
      </c>
    </row>
    <row r="12189" spans="34:34" x14ac:dyDescent="0.2">
      <c r="AH12189" s="2" t="s">
        <v>12296</v>
      </c>
    </row>
    <row r="12190" spans="34:34" x14ac:dyDescent="0.2">
      <c r="AH12190" s="2" t="s">
        <v>12297</v>
      </c>
    </row>
    <row r="12191" spans="34:34" x14ac:dyDescent="0.2">
      <c r="AH12191" s="2" t="s">
        <v>12298</v>
      </c>
    </row>
    <row r="12192" spans="34:34" x14ac:dyDescent="0.2">
      <c r="AH12192" s="2" t="s">
        <v>12299</v>
      </c>
    </row>
    <row r="12193" spans="34:34" x14ac:dyDescent="0.2">
      <c r="AH12193" s="2" t="s">
        <v>12300</v>
      </c>
    </row>
    <row r="12194" spans="34:34" x14ac:dyDescent="0.2">
      <c r="AH12194" s="2" t="s">
        <v>12301</v>
      </c>
    </row>
    <row r="12195" spans="34:34" x14ac:dyDescent="0.2">
      <c r="AH12195" s="2" t="s">
        <v>12302</v>
      </c>
    </row>
    <row r="12196" spans="34:34" x14ac:dyDescent="0.2">
      <c r="AH12196" s="2" t="s">
        <v>12303</v>
      </c>
    </row>
    <row r="12197" spans="34:34" x14ac:dyDescent="0.2">
      <c r="AH12197" s="2" t="s">
        <v>12304</v>
      </c>
    </row>
    <row r="12198" spans="34:34" x14ac:dyDescent="0.2">
      <c r="AH12198" s="2" t="s">
        <v>12305</v>
      </c>
    </row>
    <row r="12199" spans="34:34" x14ac:dyDescent="0.2">
      <c r="AH12199" s="2" t="s">
        <v>12306</v>
      </c>
    </row>
    <row r="12200" spans="34:34" x14ac:dyDescent="0.2">
      <c r="AH12200" s="2" t="s">
        <v>12307</v>
      </c>
    </row>
    <row r="12201" spans="34:34" x14ac:dyDescent="0.2">
      <c r="AH12201" s="2" t="s">
        <v>12308</v>
      </c>
    </row>
    <row r="12202" spans="34:34" x14ac:dyDescent="0.2">
      <c r="AH12202" s="2" t="s">
        <v>12309</v>
      </c>
    </row>
    <row r="12203" spans="34:34" x14ac:dyDescent="0.2">
      <c r="AH12203" s="2" t="s">
        <v>12310</v>
      </c>
    </row>
    <row r="12204" spans="34:34" x14ac:dyDescent="0.2">
      <c r="AH12204" s="2" t="s">
        <v>12311</v>
      </c>
    </row>
    <row r="12205" spans="34:34" x14ac:dyDescent="0.2">
      <c r="AH12205" s="2" t="s">
        <v>12312</v>
      </c>
    </row>
    <row r="12206" spans="34:34" x14ac:dyDescent="0.2">
      <c r="AH12206" s="2" t="s">
        <v>12313</v>
      </c>
    </row>
    <row r="12207" spans="34:34" x14ac:dyDescent="0.2">
      <c r="AH12207" s="2" t="s">
        <v>12314</v>
      </c>
    </row>
    <row r="12208" spans="34:34" x14ac:dyDescent="0.2">
      <c r="AH12208" s="2" t="s">
        <v>12315</v>
      </c>
    </row>
    <row r="12209" spans="34:34" x14ac:dyDescent="0.2">
      <c r="AH12209" s="2" t="s">
        <v>12316</v>
      </c>
    </row>
    <row r="12210" spans="34:34" x14ac:dyDescent="0.2">
      <c r="AH12210" s="2" t="s">
        <v>12317</v>
      </c>
    </row>
    <row r="12211" spans="34:34" x14ac:dyDescent="0.2">
      <c r="AH12211" s="2" t="s">
        <v>12318</v>
      </c>
    </row>
    <row r="12212" spans="34:34" x14ac:dyDescent="0.2">
      <c r="AH12212" s="2" t="s">
        <v>12319</v>
      </c>
    </row>
    <row r="12213" spans="34:34" x14ac:dyDescent="0.2">
      <c r="AH12213" s="2" t="s">
        <v>12320</v>
      </c>
    </row>
    <row r="12214" spans="34:34" x14ac:dyDescent="0.2">
      <c r="AH12214" s="2" t="s">
        <v>12321</v>
      </c>
    </row>
    <row r="12215" spans="34:34" x14ac:dyDescent="0.2">
      <c r="AH12215" s="2" t="s">
        <v>12322</v>
      </c>
    </row>
    <row r="12216" spans="34:34" x14ac:dyDescent="0.2">
      <c r="AH12216" s="2" t="s">
        <v>12323</v>
      </c>
    </row>
    <row r="12217" spans="34:34" x14ac:dyDescent="0.2">
      <c r="AH12217" s="2" t="s">
        <v>12324</v>
      </c>
    </row>
    <row r="12218" spans="34:34" x14ac:dyDescent="0.2">
      <c r="AH12218" s="2" t="s">
        <v>12325</v>
      </c>
    </row>
    <row r="12219" spans="34:34" x14ac:dyDescent="0.2">
      <c r="AH12219" s="2" t="s">
        <v>12326</v>
      </c>
    </row>
    <row r="12220" spans="34:34" x14ac:dyDescent="0.2">
      <c r="AH12220" s="2" t="s">
        <v>12327</v>
      </c>
    </row>
    <row r="12221" spans="34:34" x14ac:dyDescent="0.2">
      <c r="AH12221" s="2" t="s">
        <v>12328</v>
      </c>
    </row>
    <row r="12222" spans="34:34" x14ac:dyDescent="0.2">
      <c r="AH12222" s="2" t="s">
        <v>12329</v>
      </c>
    </row>
    <row r="12223" spans="34:34" x14ac:dyDescent="0.2">
      <c r="AH12223" s="2" t="s">
        <v>12330</v>
      </c>
    </row>
    <row r="12224" spans="34:34" x14ac:dyDescent="0.2">
      <c r="AH12224" s="2" t="s">
        <v>12331</v>
      </c>
    </row>
    <row r="12225" spans="34:34" x14ac:dyDescent="0.2">
      <c r="AH12225" s="2" t="s">
        <v>12332</v>
      </c>
    </row>
    <row r="12226" spans="34:34" x14ac:dyDescent="0.2">
      <c r="AH12226" s="2" t="s">
        <v>12333</v>
      </c>
    </row>
    <row r="12227" spans="34:34" x14ac:dyDescent="0.2">
      <c r="AH12227" s="2" t="s">
        <v>12334</v>
      </c>
    </row>
    <row r="12228" spans="34:34" x14ac:dyDescent="0.2">
      <c r="AH12228" s="2" t="s">
        <v>12335</v>
      </c>
    </row>
    <row r="12229" spans="34:34" x14ac:dyDescent="0.2">
      <c r="AH12229" s="2" t="s">
        <v>12336</v>
      </c>
    </row>
    <row r="12230" spans="34:34" x14ac:dyDescent="0.2">
      <c r="AH12230" s="2" t="s">
        <v>12337</v>
      </c>
    </row>
    <row r="12231" spans="34:34" x14ac:dyDescent="0.2">
      <c r="AH12231" s="2" t="s">
        <v>12338</v>
      </c>
    </row>
    <row r="12232" spans="34:34" x14ac:dyDescent="0.2">
      <c r="AH12232" s="2" t="s">
        <v>12339</v>
      </c>
    </row>
    <row r="12233" spans="34:34" x14ac:dyDescent="0.2">
      <c r="AH12233" s="2" t="s">
        <v>12340</v>
      </c>
    </row>
    <row r="12234" spans="34:34" x14ac:dyDescent="0.2">
      <c r="AH12234" s="2" t="s">
        <v>12341</v>
      </c>
    </row>
    <row r="12235" spans="34:34" x14ac:dyDescent="0.2">
      <c r="AH12235" s="2" t="s">
        <v>12342</v>
      </c>
    </row>
    <row r="12236" spans="34:34" x14ac:dyDescent="0.2">
      <c r="AH12236" s="2" t="s">
        <v>12343</v>
      </c>
    </row>
    <row r="12237" spans="34:34" x14ac:dyDescent="0.2">
      <c r="AH12237" s="2" t="s">
        <v>12344</v>
      </c>
    </row>
    <row r="12238" spans="34:34" x14ac:dyDescent="0.2">
      <c r="AH12238" s="2" t="s">
        <v>12345</v>
      </c>
    </row>
    <row r="12239" spans="34:34" x14ac:dyDescent="0.2">
      <c r="AH12239" s="2" t="s">
        <v>12346</v>
      </c>
    </row>
    <row r="12240" spans="34:34" x14ac:dyDescent="0.2">
      <c r="AH12240" s="2" t="s">
        <v>12347</v>
      </c>
    </row>
    <row r="12241" spans="34:34" x14ac:dyDescent="0.2">
      <c r="AH12241" s="2" t="s">
        <v>12348</v>
      </c>
    </row>
    <row r="12242" spans="34:34" x14ac:dyDescent="0.2">
      <c r="AH12242" s="2" t="s">
        <v>12349</v>
      </c>
    </row>
    <row r="12243" spans="34:34" x14ac:dyDescent="0.2">
      <c r="AH12243" s="2" t="s">
        <v>12350</v>
      </c>
    </row>
    <row r="12244" spans="34:34" x14ac:dyDescent="0.2">
      <c r="AH12244" s="2" t="s">
        <v>12351</v>
      </c>
    </row>
    <row r="12245" spans="34:34" x14ac:dyDescent="0.2">
      <c r="AH12245" s="2" t="s">
        <v>12352</v>
      </c>
    </row>
    <row r="12246" spans="34:34" x14ac:dyDescent="0.2">
      <c r="AH12246" s="2" t="s">
        <v>12353</v>
      </c>
    </row>
    <row r="12247" spans="34:34" x14ac:dyDescent="0.2">
      <c r="AH12247" s="2" t="s">
        <v>12354</v>
      </c>
    </row>
    <row r="12248" spans="34:34" x14ac:dyDescent="0.2">
      <c r="AH12248" s="2" t="s">
        <v>12355</v>
      </c>
    </row>
    <row r="12249" spans="34:34" x14ac:dyDescent="0.2">
      <c r="AH12249" s="2" t="s">
        <v>12356</v>
      </c>
    </row>
    <row r="12250" spans="34:34" x14ac:dyDescent="0.2">
      <c r="AH12250" s="2" t="s">
        <v>12357</v>
      </c>
    </row>
    <row r="12251" spans="34:34" x14ac:dyDescent="0.2">
      <c r="AH12251" s="2" t="s">
        <v>12358</v>
      </c>
    </row>
    <row r="12252" spans="34:34" x14ac:dyDescent="0.2">
      <c r="AH12252" s="2" t="s">
        <v>142</v>
      </c>
    </row>
    <row r="12253" spans="34:34" x14ac:dyDescent="0.2">
      <c r="AH12253" s="2" t="s">
        <v>12359</v>
      </c>
    </row>
    <row r="12254" spans="34:34" x14ac:dyDescent="0.2">
      <c r="AH12254" s="2" t="s">
        <v>12360</v>
      </c>
    </row>
    <row r="12255" spans="34:34" x14ac:dyDescent="0.2">
      <c r="AH12255" s="2" t="s">
        <v>12361</v>
      </c>
    </row>
    <row r="12256" spans="34:34" x14ac:dyDescent="0.2">
      <c r="AH12256" s="2" t="s">
        <v>12362</v>
      </c>
    </row>
    <row r="12257" spans="34:34" x14ac:dyDescent="0.2">
      <c r="AH12257" s="2" t="s">
        <v>12363</v>
      </c>
    </row>
    <row r="12258" spans="34:34" x14ac:dyDescent="0.2">
      <c r="AH12258" s="2" t="s">
        <v>12364</v>
      </c>
    </row>
    <row r="12259" spans="34:34" x14ac:dyDescent="0.2">
      <c r="AH12259" s="2" t="s">
        <v>12365</v>
      </c>
    </row>
    <row r="12260" spans="34:34" x14ac:dyDescent="0.2">
      <c r="AH12260" s="2" t="s">
        <v>12366</v>
      </c>
    </row>
    <row r="12261" spans="34:34" x14ac:dyDescent="0.2">
      <c r="AH12261" s="2" t="s">
        <v>12367</v>
      </c>
    </row>
    <row r="12262" spans="34:34" x14ac:dyDescent="0.2">
      <c r="AH12262" s="2" t="s">
        <v>12368</v>
      </c>
    </row>
    <row r="12263" spans="34:34" x14ac:dyDescent="0.2">
      <c r="AH12263" s="2" t="s">
        <v>12369</v>
      </c>
    </row>
    <row r="12264" spans="34:34" x14ac:dyDescent="0.2">
      <c r="AH12264" s="2" t="s">
        <v>12370</v>
      </c>
    </row>
    <row r="12265" spans="34:34" x14ac:dyDescent="0.2">
      <c r="AH12265" s="2" t="s">
        <v>12371</v>
      </c>
    </row>
    <row r="12266" spans="34:34" x14ac:dyDescent="0.2">
      <c r="AH12266" s="2" t="s">
        <v>12372</v>
      </c>
    </row>
    <row r="12267" spans="34:34" x14ac:dyDescent="0.2">
      <c r="AH12267" s="2" t="s">
        <v>12373</v>
      </c>
    </row>
    <row r="12268" spans="34:34" x14ac:dyDescent="0.2">
      <c r="AH12268" s="2" t="s">
        <v>12374</v>
      </c>
    </row>
    <row r="12269" spans="34:34" x14ac:dyDescent="0.2">
      <c r="AH12269" s="2" t="s">
        <v>12375</v>
      </c>
    </row>
    <row r="12270" spans="34:34" x14ac:dyDescent="0.2">
      <c r="AH12270" s="2" t="s">
        <v>12376</v>
      </c>
    </row>
    <row r="12271" spans="34:34" x14ac:dyDescent="0.2">
      <c r="AH12271" s="2" t="s">
        <v>12377</v>
      </c>
    </row>
    <row r="12272" spans="34:34" x14ac:dyDescent="0.2">
      <c r="AH12272" s="2" t="s">
        <v>12378</v>
      </c>
    </row>
    <row r="12273" spans="34:34" x14ac:dyDescent="0.2">
      <c r="AH12273" s="2" t="s">
        <v>12379</v>
      </c>
    </row>
    <row r="12274" spans="34:34" x14ac:dyDescent="0.2">
      <c r="AH12274" s="2" t="s">
        <v>12380</v>
      </c>
    </row>
    <row r="12275" spans="34:34" x14ac:dyDescent="0.2">
      <c r="AH12275" s="2" t="s">
        <v>12381</v>
      </c>
    </row>
    <row r="12276" spans="34:34" x14ac:dyDescent="0.2">
      <c r="AH12276" s="2" t="s">
        <v>12382</v>
      </c>
    </row>
    <row r="12277" spans="34:34" x14ac:dyDescent="0.2">
      <c r="AH12277" s="2" t="s">
        <v>12383</v>
      </c>
    </row>
    <row r="12278" spans="34:34" x14ac:dyDescent="0.2">
      <c r="AH12278" s="2" t="s">
        <v>12384</v>
      </c>
    </row>
    <row r="12279" spans="34:34" x14ac:dyDescent="0.2">
      <c r="AH12279" s="2" t="s">
        <v>12385</v>
      </c>
    </row>
    <row r="12280" spans="34:34" x14ac:dyDescent="0.2">
      <c r="AH12280" s="2" t="s">
        <v>12386</v>
      </c>
    </row>
    <row r="12281" spans="34:34" x14ac:dyDescent="0.2">
      <c r="AH12281" s="2" t="s">
        <v>12387</v>
      </c>
    </row>
    <row r="12282" spans="34:34" x14ac:dyDescent="0.2">
      <c r="AH12282" s="2" t="s">
        <v>12388</v>
      </c>
    </row>
    <row r="12283" spans="34:34" x14ac:dyDescent="0.2">
      <c r="AH12283" s="2" t="s">
        <v>12389</v>
      </c>
    </row>
    <row r="12284" spans="34:34" x14ac:dyDescent="0.2">
      <c r="AH12284" s="2" t="s">
        <v>12390</v>
      </c>
    </row>
    <row r="12285" spans="34:34" x14ac:dyDescent="0.2">
      <c r="AH12285" s="2" t="s">
        <v>12391</v>
      </c>
    </row>
    <row r="12286" spans="34:34" x14ac:dyDescent="0.2">
      <c r="AH12286" s="2" t="s">
        <v>12392</v>
      </c>
    </row>
    <row r="12287" spans="34:34" x14ac:dyDescent="0.2">
      <c r="AH12287" s="2" t="s">
        <v>12393</v>
      </c>
    </row>
    <row r="12288" spans="34:34" x14ac:dyDescent="0.2">
      <c r="AH12288" s="2" t="s">
        <v>12394</v>
      </c>
    </row>
    <row r="12289" spans="34:34" x14ac:dyDescent="0.2">
      <c r="AH12289" s="2" t="s">
        <v>12395</v>
      </c>
    </row>
    <row r="12290" spans="34:34" x14ac:dyDescent="0.2">
      <c r="AH12290" s="2" t="s">
        <v>12396</v>
      </c>
    </row>
    <row r="12291" spans="34:34" x14ac:dyDescent="0.2">
      <c r="AH12291" s="2" t="s">
        <v>12397</v>
      </c>
    </row>
    <row r="12292" spans="34:34" x14ac:dyDescent="0.2">
      <c r="AH12292" s="2" t="s">
        <v>12398</v>
      </c>
    </row>
    <row r="12293" spans="34:34" x14ac:dyDescent="0.2">
      <c r="AH12293" s="2" t="s">
        <v>12399</v>
      </c>
    </row>
    <row r="12294" spans="34:34" x14ac:dyDescent="0.2">
      <c r="AH12294" s="2" t="s">
        <v>12400</v>
      </c>
    </row>
    <row r="12295" spans="34:34" x14ac:dyDescent="0.2">
      <c r="AH12295" s="2" t="s">
        <v>12401</v>
      </c>
    </row>
    <row r="12296" spans="34:34" x14ac:dyDescent="0.2">
      <c r="AH12296" s="2" t="s">
        <v>12402</v>
      </c>
    </row>
    <row r="12297" spans="34:34" x14ac:dyDescent="0.2">
      <c r="AH12297" s="2" t="s">
        <v>12403</v>
      </c>
    </row>
    <row r="12298" spans="34:34" x14ac:dyDescent="0.2">
      <c r="AH12298" s="2" t="s">
        <v>12404</v>
      </c>
    </row>
    <row r="12299" spans="34:34" x14ac:dyDescent="0.2">
      <c r="AH12299" s="2" t="s">
        <v>12405</v>
      </c>
    </row>
    <row r="12300" spans="34:34" x14ac:dyDescent="0.2">
      <c r="AH12300" s="2" t="s">
        <v>12406</v>
      </c>
    </row>
    <row r="12301" spans="34:34" x14ac:dyDescent="0.2">
      <c r="AH12301" s="2" t="s">
        <v>12407</v>
      </c>
    </row>
    <row r="12302" spans="34:34" x14ac:dyDescent="0.2">
      <c r="AH12302" s="2" t="s">
        <v>12408</v>
      </c>
    </row>
    <row r="12303" spans="34:34" x14ac:dyDescent="0.2">
      <c r="AH12303" s="2" t="s">
        <v>12409</v>
      </c>
    </row>
    <row r="12304" spans="34:34" x14ac:dyDescent="0.2">
      <c r="AH12304" s="2" t="s">
        <v>12410</v>
      </c>
    </row>
    <row r="12305" spans="34:34" x14ac:dyDescent="0.2">
      <c r="AH12305" s="2" t="s">
        <v>12411</v>
      </c>
    </row>
    <row r="12306" spans="34:34" x14ac:dyDescent="0.2">
      <c r="AH12306" s="2" t="s">
        <v>12412</v>
      </c>
    </row>
    <row r="12307" spans="34:34" x14ac:dyDescent="0.2">
      <c r="AH12307" s="2" t="s">
        <v>12413</v>
      </c>
    </row>
    <row r="12308" spans="34:34" x14ac:dyDescent="0.2">
      <c r="AH12308" s="2" t="s">
        <v>12414</v>
      </c>
    </row>
    <row r="12309" spans="34:34" x14ac:dyDescent="0.2">
      <c r="AH12309" s="2" t="s">
        <v>12415</v>
      </c>
    </row>
    <row r="12310" spans="34:34" x14ac:dyDescent="0.2">
      <c r="AH12310" s="2" t="s">
        <v>12416</v>
      </c>
    </row>
    <row r="12311" spans="34:34" x14ac:dyDescent="0.2">
      <c r="AH12311" s="2" t="s">
        <v>12417</v>
      </c>
    </row>
    <row r="12312" spans="34:34" x14ac:dyDescent="0.2">
      <c r="AH12312" s="2" t="s">
        <v>12418</v>
      </c>
    </row>
    <row r="12313" spans="34:34" x14ac:dyDescent="0.2">
      <c r="AH12313" s="2" t="s">
        <v>12419</v>
      </c>
    </row>
    <row r="12314" spans="34:34" x14ac:dyDescent="0.2">
      <c r="AH12314" s="2" t="s">
        <v>12420</v>
      </c>
    </row>
    <row r="12315" spans="34:34" x14ac:dyDescent="0.2">
      <c r="AH12315" s="2" t="s">
        <v>12421</v>
      </c>
    </row>
    <row r="12316" spans="34:34" x14ac:dyDescent="0.2">
      <c r="AH12316" s="2" t="s">
        <v>12422</v>
      </c>
    </row>
    <row r="12317" spans="34:34" x14ac:dyDescent="0.2">
      <c r="AH12317" s="2" t="s">
        <v>12423</v>
      </c>
    </row>
    <row r="12318" spans="34:34" x14ac:dyDescent="0.2">
      <c r="AH12318" s="2" t="s">
        <v>12424</v>
      </c>
    </row>
    <row r="12319" spans="34:34" x14ac:dyDescent="0.2">
      <c r="AH12319" s="2" t="s">
        <v>12425</v>
      </c>
    </row>
    <row r="12320" spans="34:34" x14ac:dyDescent="0.2">
      <c r="AH12320" s="2" t="s">
        <v>12426</v>
      </c>
    </row>
    <row r="12321" spans="34:34" x14ac:dyDescent="0.2">
      <c r="AH12321" s="2" t="s">
        <v>12427</v>
      </c>
    </row>
    <row r="12322" spans="34:34" x14ac:dyDescent="0.2">
      <c r="AH12322" s="2" t="s">
        <v>12428</v>
      </c>
    </row>
    <row r="12323" spans="34:34" x14ac:dyDescent="0.2">
      <c r="AH12323" s="2" t="s">
        <v>12429</v>
      </c>
    </row>
    <row r="12324" spans="34:34" x14ac:dyDescent="0.2">
      <c r="AH12324" s="2" t="s">
        <v>12430</v>
      </c>
    </row>
    <row r="12325" spans="34:34" x14ac:dyDescent="0.2">
      <c r="AH12325" s="2" t="s">
        <v>12431</v>
      </c>
    </row>
    <row r="12326" spans="34:34" x14ac:dyDescent="0.2">
      <c r="AH12326" s="2" t="s">
        <v>12432</v>
      </c>
    </row>
    <row r="12327" spans="34:34" x14ac:dyDescent="0.2">
      <c r="AH12327" s="2" t="s">
        <v>12433</v>
      </c>
    </row>
    <row r="12328" spans="34:34" x14ac:dyDescent="0.2">
      <c r="AH12328" s="2" t="s">
        <v>12434</v>
      </c>
    </row>
    <row r="12329" spans="34:34" x14ac:dyDescent="0.2">
      <c r="AH12329" s="2" t="s">
        <v>12435</v>
      </c>
    </row>
    <row r="12330" spans="34:34" x14ac:dyDescent="0.2">
      <c r="AH12330" s="2" t="s">
        <v>12436</v>
      </c>
    </row>
    <row r="12331" spans="34:34" x14ac:dyDescent="0.2">
      <c r="AH12331" s="2" t="s">
        <v>12437</v>
      </c>
    </row>
    <row r="12332" spans="34:34" x14ac:dyDescent="0.2">
      <c r="AH12332" s="2" t="s">
        <v>12438</v>
      </c>
    </row>
    <row r="12333" spans="34:34" x14ac:dyDescent="0.2">
      <c r="AH12333" s="2" t="s">
        <v>12439</v>
      </c>
    </row>
    <row r="12334" spans="34:34" x14ac:dyDescent="0.2">
      <c r="AH12334" s="2" t="s">
        <v>12440</v>
      </c>
    </row>
    <row r="12335" spans="34:34" x14ac:dyDescent="0.2">
      <c r="AH12335" s="2" t="s">
        <v>12441</v>
      </c>
    </row>
    <row r="12336" spans="34:34" x14ac:dyDescent="0.2">
      <c r="AH12336" s="2" t="s">
        <v>12442</v>
      </c>
    </row>
    <row r="12337" spans="34:34" x14ac:dyDescent="0.2">
      <c r="AH12337" s="2" t="s">
        <v>12443</v>
      </c>
    </row>
    <row r="12338" spans="34:34" x14ac:dyDescent="0.2">
      <c r="AH12338" s="2" t="s">
        <v>12444</v>
      </c>
    </row>
    <row r="12339" spans="34:34" x14ac:dyDescent="0.2">
      <c r="AH12339" s="2" t="s">
        <v>12445</v>
      </c>
    </row>
    <row r="12340" spans="34:34" x14ac:dyDescent="0.2">
      <c r="AH12340" s="2" t="s">
        <v>12446</v>
      </c>
    </row>
    <row r="12341" spans="34:34" x14ac:dyDescent="0.2">
      <c r="AH12341" s="2" t="s">
        <v>12447</v>
      </c>
    </row>
    <row r="12342" spans="34:34" x14ac:dyDescent="0.2">
      <c r="AH12342" s="2" t="s">
        <v>12448</v>
      </c>
    </row>
    <row r="12343" spans="34:34" x14ac:dyDescent="0.2">
      <c r="AH12343" s="2" t="s">
        <v>12449</v>
      </c>
    </row>
    <row r="12344" spans="34:34" x14ac:dyDescent="0.2">
      <c r="AH12344" s="2" t="s">
        <v>12450</v>
      </c>
    </row>
    <row r="12345" spans="34:34" x14ac:dyDescent="0.2">
      <c r="AH12345" s="2" t="s">
        <v>12451</v>
      </c>
    </row>
    <row r="12346" spans="34:34" x14ac:dyDescent="0.2">
      <c r="AH12346" s="2" t="s">
        <v>12452</v>
      </c>
    </row>
    <row r="12347" spans="34:34" x14ac:dyDescent="0.2">
      <c r="AH12347" s="2" t="s">
        <v>12453</v>
      </c>
    </row>
    <row r="12348" spans="34:34" x14ac:dyDescent="0.2">
      <c r="AH12348" s="2" t="s">
        <v>12454</v>
      </c>
    </row>
    <row r="12349" spans="34:34" x14ac:dyDescent="0.2">
      <c r="AH12349" s="2" t="s">
        <v>12455</v>
      </c>
    </row>
    <row r="12350" spans="34:34" x14ac:dyDescent="0.2">
      <c r="AH12350" s="2" t="s">
        <v>12456</v>
      </c>
    </row>
    <row r="12351" spans="34:34" x14ac:dyDescent="0.2">
      <c r="AH12351" s="2" t="s">
        <v>12457</v>
      </c>
    </row>
    <row r="12352" spans="34:34" x14ac:dyDescent="0.2">
      <c r="AH12352" s="2" t="s">
        <v>12458</v>
      </c>
    </row>
    <row r="12353" spans="34:34" x14ac:dyDescent="0.2">
      <c r="AH12353" s="2" t="s">
        <v>12459</v>
      </c>
    </row>
    <row r="12354" spans="34:34" x14ac:dyDescent="0.2">
      <c r="AH12354" s="2" t="s">
        <v>12460</v>
      </c>
    </row>
    <row r="12355" spans="34:34" x14ac:dyDescent="0.2">
      <c r="AH12355" s="2" t="s">
        <v>12461</v>
      </c>
    </row>
    <row r="12356" spans="34:34" x14ac:dyDescent="0.2">
      <c r="AH12356" s="2" t="s">
        <v>12462</v>
      </c>
    </row>
    <row r="12357" spans="34:34" x14ac:dyDescent="0.2">
      <c r="AH12357" s="2" t="s">
        <v>12463</v>
      </c>
    </row>
    <row r="12358" spans="34:34" x14ac:dyDescent="0.2">
      <c r="AH12358" s="2" t="s">
        <v>12464</v>
      </c>
    </row>
    <row r="12359" spans="34:34" x14ac:dyDescent="0.2">
      <c r="AH12359" s="2" t="s">
        <v>12465</v>
      </c>
    </row>
    <row r="12360" spans="34:34" x14ac:dyDescent="0.2">
      <c r="AH12360" s="2" t="s">
        <v>12466</v>
      </c>
    </row>
    <row r="12361" spans="34:34" x14ac:dyDescent="0.2">
      <c r="AH12361" s="2" t="s">
        <v>12467</v>
      </c>
    </row>
    <row r="12362" spans="34:34" x14ac:dyDescent="0.2">
      <c r="AH12362" s="2" t="s">
        <v>12468</v>
      </c>
    </row>
    <row r="12363" spans="34:34" x14ac:dyDescent="0.2">
      <c r="AH12363" s="2" t="s">
        <v>12469</v>
      </c>
    </row>
    <row r="12364" spans="34:34" x14ac:dyDescent="0.2">
      <c r="AH12364" s="2" t="s">
        <v>12470</v>
      </c>
    </row>
    <row r="12365" spans="34:34" x14ac:dyDescent="0.2">
      <c r="AH12365" s="2" t="s">
        <v>12471</v>
      </c>
    </row>
    <row r="12366" spans="34:34" x14ac:dyDescent="0.2">
      <c r="AH12366" s="2" t="s">
        <v>12472</v>
      </c>
    </row>
    <row r="12367" spans="34:34" x14ac:dyDescent="0.2">
      <c r="AH12367" s="2" t="s">
        <v>12473</v>
      </c>
    </row>
    <row r="12368" spans="34:34" x14ac:dyDescent="0.2">
      <c r="AH12368" s="2" t="s">
        <v>12474</v>
      </c>
    </row>
    <row r="12369" spans="34:34" x14ac:dyDescent="0.2">
      <c r="AH12369" s="2" t="s">
        <v>12475</v>
      </c>
    </row>
    <row r="12370" spans="34:34" x14ac:dyDescent="0.2">
      <c r="AH12370" s="2" t="s">
        <v>12476</v>
      </c>
    </row>
    <row r="12371" spans="34:34" x14ac:dyDescent="0.2">
      <c r="AH12371" s="2" t="s">
        <v>12477</v>
      </c>
    </row>
    <row r="12372" spans="34:34" x14ac:dyDescent="0.2">
      <c r="AH12372" s="2" t="s">
        <v>126</v>
      </c>
    </row>
    <row r="12373" spans="34:34" x14ac:dyDescent="0.2">
      <c r="AH12373" s="2" t="s">
        <v>12478</v>
      </c>
    </row>
    <row r="12374" spans="34:34" x14ac:dyDescent="0.2">
      <c r="AH12374" s="2" t="s">
        <v>12479</v>
      </c>
    </row>
    <row r="12375" spans="34:34" x14ac:dyDescent="0.2">
      <c r="AH12375" s="2" t="s">
        <v>12480</v>
      </c>
    </row>
    <row r="12376" spans="34:34" x14ac:dyDescent="0.2">
      <c r="AH12376" s="2" t="s">
        <v>12481</v>
      </c>
    </row>
    <row r="12377" spans="34:34" x14ac:dyDescent="0.2">
      <c r="AH12377" s="2" t="s">
        <v>12482</v>
      </c>
    </row>
    <row r="12378" spans="34:34" x14ac:dyDescent="0.2">
      <c r="AH12378" s="2" t="s">
        <v>12483</v>
      </c>
    </row>
    <row r="12379" spans="34:34" x14ac:dyDescent="0.2">
      <c r="AH12379" s="2" t="s">
        <v>12484</v>
      </c>
    </row>
    <row r="12380" spans="34:34" x14ac:dyDescent="0.2">
      <c r="AH12380" s="2" t="s">
        <v>12485</v>
      </c>
    </row>
    <row r="12381" spans="34:34" x14ac:dyDescent="0.2">
      <c r="AH12381" s="2" t="s">
        <v>12486</v>
      </c>
    </row>
    <row r="12382" spans="34:34" x14ac:dyDescent="0.2">
      <c r="AH12382" s="2" t="s">
        <v>12487</v>
      </c>
    </row>
    <row r="12383" spans="34:34" x14ac:dyDescent="0.2">
      <c r="AH12383" s="2" t="s">
        <v>12488</v>
      </c>
    </row>
    <row r="12384" spans="34:34" x14ac:dyDescent="0.2">
      <c r="AH12384" s="2" t="s">
        <v>12489</v>
      </c>
    </row>
    <row r="12385" spans="34:34" x14ac:dyDescent="0.2">
      <c r="AH12385" s="2" t="s">
        <v>12490</v>
      </c>
    </row>
    <row r="12386" spans="34:34" x14ac:dyDescent="0.2">
      <c r="AH12386" s="2" t="s">
        <v>12491</v>
      </c>
    </row>
    <row r="12387" spans="34:34" x14ac:dyDescent="0.2">
      <c r="AH12387" s="2" t="s">
        <v>12492</v>
      </c>
    </row>
    <row r="12388" spans="34:34" x14ac:dyDescent="0.2">
      <c r="AH12388" s="2" t="s">
        <v>12493</v>
      </c>
    </row>
    <row r="12389" spans="34:34" x14ac:dyDescent="0.2">
      <c r="AH12389" s="2" t="s">
        <v>12494</v>
      </c>
    </row>
    <row r="12390" spans="34:34" x14ac:dyDescent="0.2">
      <c r="AH12390" s="2" t="s">
        <v>12495</v>
      </c>
    </row>
    <row r="12391" spans="34:34" x14ac:dyDescent="0.2">
      <c r="AH12391" s="2" t="s">
        <v>12496</v>
      </c>
    </row>
    <row r="12392" spans="34:34" x14ac:dyDescent="0.2">
      <c r="AH12392" s="2" t="s">
        <v>12497</v>
      </c>
    </row>
    <row r="12393" spans="34:34" x14ac:dyDescent="0.2">
      <c r="AH12393" s="2" t="s">
        <v>12498</v>
      </c>
    </row>
    <row r="12394" spans="34:34" x14ac:dyDescent="0.2">
      <c r="AH12394" s="2" t="s">
        <v>12499</v>
      </c>
    </row>
    <row r="12395" spans="34:34" x14ac:dyDescent="0.2">
      <c r="AH12395" s="2" t="s">
        <v>12500</v>
      </c>
    </row>
    <row r="12396" spans="34:34" x14ac:dyDescent="0.2">
      <c r="AH12396" s="2" t="s">
        <v>12501</v>
      </c>
    </row>
    <row r="12397" spans="34:34" x14ac:dyDescent="0.2">
      <c r="AH12397" s="2" t="s">
        <v>12502</v>
      </c>
    </row>
    <row r="12398" spans="34:34" x14ac:dyDescent="0.2">
      <c r="AH12398" s="2" t="s">
        <v>12503</v>
      </c>
    </row>
    <row r="12399" spans="34:34" x14ac:dyDescent="0.2">
      <c r="AH12399" s="2" t="s">
        <v>12504</v>
      </c>
    </row>
    <row r="12400" spans="34:34" x14ac:dyDescent="0.2">
      <c r="AH12400" s="2" t="s">
        <v>12505</v>
      </c>
    </row>
    <row r="12401" spans="34:34" x14ac:dyDescent="0.2">
      <c r="AH12401" s="2" t="s">
        <v>12506</v>
      </c>
    </row>
    <row r="12402" spans="34:34" x14ac:dyDescent="0.2">
      <c r="AH12402" s="2" t="s">
        <v>12507</v>
      </c>
    </row>
    <row r="12403" spans="34:34" x14ac:dyDescent="0.2">
      <c r="AH12403" s="2" t="s">
        <v>12508</v>
      </c>
    </row>
    <row r="12404" spans="34:34" x14ac:dyDescent="0.2">
      <c r="AH12404" s="2" t="s">
        <v>12509</v>
      </c>
    </row>
    <row r="12405" spans="34:34" x14ac:dyDescent="0.2">
      <c r="AH12405" s="2" t="s">
        <v>12510</v>
      </c>
    </row>
    <row r="12406" spans="34:34" x14ac:dyDescent="0.2">
      <c r="AH12406" s="2" t="s">
        <v>12511</v>
      </c>
    </row>
    <row r="12407" spans="34:34" x14ac:dyDescent="0.2">
      <c r="AH12407" s="2" t="s">
        <v>12512</v>
      </c>
    </row>
    <row r="12408" spans="34:34" x14ac:dyDescent="0.2">
      <c r="AH12408" s="2" t="s">
        <v>12513</v>
      </c>
    </row>
    <row r="12409" spans="34:34" x14ac:dyDescent="0.2">
      <c r="AH12409" s="2" t="s">
        <v>12514</v>
      </c>
    </row>
    <row r="12410" spans="34:34" x14ac:dyDescent="0.2">
      <c r="AH12410" s="2" t="s">
        <v>12515</v>
      </c>
    </row>
    <row r="12411" spans="34:34" x14ac:dyDescent="0.2">
      <c r="AH12411" s="2" t="s">
        <v>12516</v>
      </c>
    </row>
    <row r="12412" spans="34:34" x14ac:dyDescent="0.2">
      <c r="AH12412" s="2" t="s">
        <v>12517</v>
      </c>
    </row>
    <row r="12413" spans="34:34" x14ac:dyDescent="0.2">
      <c r="AH12413" s="2" t="s">
        <v>12518</v>
      </c>
    </row>
    <row r="12414" spans="34:34" x14ac:dyDescent="0.2">
      <c r="AH12414" s="2" t="s">
        <v>12519</v>
      </c>
    </row>
    <row r="12415" spans="34:34" x14ac:dyDescent="0.2">
      <c r="AH12415" s="2" t="s">
        <v>12520</v>
      </c>
    </row>
    <row r="12416" spans="34:34" x14ac:dyDescent="0.2">
      <c r="AH12416" s="2" t="s">
        <v>12521</v>
      </c>
    </row>
    <row r="12417" spans="34:34" x14ac:dyDescent="0.2">
      <c r="AH12417" s="2" t="s">
        <v>12522</v>
      </c>
    </row>
    <row r="12418" spans="34:34" x14ac:dyDescent="0.2">
      <c r="AH12418" s="2" t="s">
        <v>12523</v>
      </c>
    </row>
    <row r="12419" spans="34:34" x14ac:dyDescent="0.2">
      <c r="AH12419" s="2" t="s">
        <v>12524</v>
      </c>
    </row>
    <row r="12420" spans="34:34" x14ac:dyDescent="0.2">
      <c r="AH12420" s="2" t="s">
        <v>12525</v>
      </c>
    </row>
    <row r="12421" spans="34:34" x14ac:dyDescent="0.2">
      <c r="AH12421" s="2" t="s">
        <v>12526</v>
      </c>
    </row>
    <row r="12422" spans="34:34" x14ac:dyDescent="0.2">
      <c r="AH12422" s="2" t="s">
        <v>12527</v>
      </c>
    </row>
    <row r="12423" spans="34:34" x14ac:dyDescent="0.2">
      <c r="AH12423" s="2" t="s">
        <v>12528</v>
      </c>
    </row>
    <row r="12424" spans="34:34" x14ac:dyDescent="0.2">
      <c r="AH12424" s="2" t="s">
        <v>12529</v>
      </c>
    </row>
    <row r="12425" spans="34:34" x14ac:dyDescent="0.2">
      <c r="AH12425" s="2" t="s">
        <v>12530</v>
      </c>
    </row>
    <row r="12426" spans="34:34" x14ac:dyDescent="0.2">
      <c r="AH12426" s="2" t="s">
        <v>12531</v>
      </c>
    </row>
    <row r="12427" spans="34:34" x14ac:dyDescent="0.2">
      <c r="AH12427" s="2" t="s">
        <v>12532</v>
      </c>
    </row>
    <row r="12428" spans="34:34" x14ac:dyDescent="0.2">
      <c r="AH12428" s="2" t="s">
        <v>12533</v>
      </c>
    </row>
    <row r="12429" spans="34:34" x14ac:dyDescent="0.2">
      <c r="AH12429" s="2" t="s">
        <v>12534</v>
      </c>
    </row>
    <row r="12430" spans="34:34" x14ac:dyDescent="0.2">
      <c r="AH12430" s="2" t="s">
        <v>12535</v>
      </c>
    </row>
    <row r="12431" spans="34:34" x14ac:dyDescent="0.2">
      <c r="AH12431" s="2" t="s">
        <v>12536</v>
      </c>
    </row>
    <row r="12432" spans="34:34" x14ac:dyDescent="0.2">
      <c r="AH12432" s="2" t="s">
        <v>12537</v>
      </c>
    </row>
    <row r="12433" spans="34:34" x14ac:dyDescent="0.2">
      <c r="AH12433" s="2" t="s">
        <v>12538</v>
      </c>
    </row>
    <row r="12434" spans="34:34" x14ac:dyDescent="0.2">
      <c r="AH12434" s="2" t="s">
        <v>12539</v>
      </c>
    </row>
    <row r="12435" spans="34:34" x14ac:dyDescent="0.2">
      <c r="AH12435" s="2" t="s">
        <v>12540</v>
      </c>
    </row>
    <row r="12436" spans="34:34" x14ac:dyDescent="0.2">
      <c r="AH12436" s="2" t="s">
        <v>12541</v>
      </c>
    </row>
    <row r="12437" spans="34:34" x14ac:dyDescent="0.2">
      <c r="AH12437" s="2" t="s">
        <v>12542</v>
      </c>
    </row>
    <row r="12438" spans="34:34" x14ac:dyDescent="0.2">
      <c r="AH12438" s="2" t="s">
        <v>12543</v>
      </c>
    </row>
    <row r="12439" spans="34:34" x14ac:dyDescent="0.2">
      <c r="AH12439" s="2" t="s">
        <v>12544</v>
      </c>
    </row>
    <row r="12440" spans="34:34" x14ac:dyDescent="0.2">
      <c r="AH12440" s="2" t="s">
        <v>12545</v>
      </c>
    </row>
    <row r="12441" spans="34:34" x14ac:dyDescent="0.2">
      <c r="AH12441" s="2" t="s">
        <v>12546</v>
      </c>
    </row>
    <row r="12442" spans="34:34" x14ac:dyDescent="0.2">
      <c r="AH12442" s="2" t="s">
        <v>12547</v>
      </c>
    </row>
    <row r="12443" spans="34:34" x14ac:dyDescent="0.2">
      <c r="AH12443" s="2" t="s">
        <v>12548</v>
      </c>
    </row>
    <row r="12444" spans="34:34" x14ac:dyDescent="0.2">
      <c r="AH12444" s="2" t="s">
        <v>12549</v>
      </c>
    </row>
    <row r="12445" spans="34:34" x14ac:dyDescent="0.2">
      <c r="AH12445" s="2" t="s">
        <v>12550</v>
      </c>
    </row>
    <row r="12446" spans="34:34" x14ac:dyDescent="0.2">
      <c r="AH12446" s="2" t="s">
        <v>12551</v>
      </c>
    </row>
    <row r="12447" spans="34:34" x14ac:dyDescent="0.2">
      <c r="AH12447" s="2" t="s">
        <v>12552</v>
      </c>
    </row>
    <row r="12448" spans="34:34" x14ac:dyDescent="0.2">
      <c r="AH12448" s="2" t="s">
        <v>12553</v>
      </c>
    </row>
    <row r="12449" spans="34:34" x14ac:dyDescent="0.2">
      <c r="AH12449" s="2" t="s">
        <v>12554</v>
      </c>
    </row>
    <row r="12450" spans="34:34" x14ac:dyDescent="0.2">
      <c r="AH12450" s="2" t="s">
        <v>12555</v>
      </c>
    </row>
    <row r="12451" spans="34:34" x14ac:dyDescent="0.2">
      <c r="AH12451" s="2" t="s">
        <v>12556</v>
      </c>
    </row>
    <row r="12452" spans="34:34" x14ac:dyDescent="0.2">
      <c r="AH12452" s="2" t="s">
        <v>12557</v>
      </c>
    </row>
    <row r="12453" spans="34:34" x14ac:dyDescent="0.2">
      <c r="AH12453" s="2" t="s">
        <v>12558</v>
      </c>
    </row>
    <row r="12454" spans="34:34" x14ac:dyDescent="0.2">
      <c r="AH12454" s="2" t="s">
        <v>12559</v>
      </c>
    </row>
    <row r="12455" spans="34:34" x14ac:dyDescent="0.2">
      <c r="AH12455" s="2" t="s">
        <v>12560</v>
      </c>
    </row>
    <row r="12456" spans="34:34" x14ac:dyDescent="0.2">
      <c r="AH12456" s="2" t="s">
        <v>12561</v>
      </c>
    </row>
    <row r="12457" spans="34:34" x14ac:dyDescent="0.2">
      <c r="AH12457" s="2" t="s">
        <v>12562</v>
      </c>
    </row>
    <row r="12458" spans="34:34" x14ac:dyDescent="0.2">
      <c r="AH12458" s="2" t="s">
        <v>12563</v>
      </c>
    </row>
    <row r="12459" spans="34:34" x14ac:dyDescent="0.2">
      <c r="AH12459" s="2" t="s">
        <v>12564</v>
      </c>
    </row>
    <row r="12460" spans="34:34" x14ac:dyDescent="0.2">
      <c r="AH12460" s="2" t="s">
        <v>12565</v>
      </c>
    </row>
    <row r="12461" spans="34:34" x14ac:dyDescent="0.2">
      <c r="AH12461" s="2" t="s">
        <v>12566</v>
      </c>
    </row>
    <row r="12462" spans="34:34" x14ac:dyDescent="0.2">
      <c r="AH12462" s="2" t="s">
        <v>12567</v>
      </c>
    </row>
    <row r="12463" spans="34:34" x14ac:dyDescent="0.2">
      <c r="AH12463" s="2" t="s">
        <v>12568</v>
      </c>
    </row>
    <row r="12464" spans="34:34" x14ac:dyDescent="0.2">
      <c r="AH12464" s="2" t="s">
        <v>12569</v>
      </c>
    </row>
    <row r="12465" spans="34:34" x14ac:dyDescent="0.2">
      <c r="AH12465" s="2" t="s">
        <v>12570</v>
      </c>
    </row>
    <row r="12466" spans="34:34" x14ac:dyDescent="0.2">
      <c r="AH12466" s="2" t="s">
        <v>12571</v>
      </c>
    </row>
    <row r="12467" spans="34:34" x14ac:dyDescent="0.2">
      <c r="AH12467" s="2" t="s">
        <v>12572</v>
      </c>
    </row>
    <row r="12468" spans="34:34" x14ac:dyDescent="0.2">
      <c r="AH12468" s="2" t="s">
        <v>12573</v>
      </c>
    </row>
    <row r="12469" spans="34:34" x14ac:dyDescent="0.2">
      <c r="AH12469" s="2" t="s">
        <v>12574</v>
      </c>
    </row>
    <row r="12470" spans="34:34" x14ac:dyDescent="0.2">
      <c r="AH12470" s="2" t="s">
        <v>12575</v>
      </c>
    </row>
    <row r="12471" spans="34:34" x14ac:dyDescent="0.2">
      <c r="AH12471" s="2" t="s">
        <v>12576</v>
      </c>
    </row>
    <row r="12472" spans="34:34" x14ac:dyDescent="0.2">
      <c r="AH12472" s="2" t="s">
        <v>12577</v>
      </c>
    </row>
    <row r="12473" spans="34:34" x14ac:dyDescent="0.2">
      <c r="AH12473" s="2" t="s">
        <v>12578</v>
      </c>
    </row>
    <row r="12474" spans="34:34" x14ac:dyDescent="0.2">
      <c r="AH12474" s="2" t="s">
        <v>12579</v>
      </c>
    </row>
    <row r="12475" spans="34:34" x14ac:dyDescent="0.2">
      <c r="AH12475" s="2" t="s">
        <v>12580</v>
      </c>
    </row>
    <row r="12476" spans="34:34" x14ac:dyDescent="0.2">
      <c r="AH12476" s="2" t="s">
        <v>12581</v>
      </c>
    </row>
    <row r="12477" spans="34:34" x14ac:dyDescent="0.2">
      <c r="AH12477" s="2" t="s">
        <v>12582</v>
      </c>
    </row>
    <row r="12478" spans="34:34" x14ac:dyDescent="0.2">
      <c r="AH12478" s="2" t="s">
        <v>12583</v>
      </c>
    </row>
    <row r="12479" spans="34:34" x14ac:dyDescent="0.2">
      <c r="AH12479" s="2" t="s">
        <v>12584</v>
      </c>
    </row>
    <row r="12480" spans="34:34" x14ac:dyDescent="0.2">
      <c r="AH12480" s="2" t="s">
        <v>12585</v>
      </c>
    </row>
    <row r="12481" spans="34:34" x14ac:dyDescent="0.2">
      <c r="AH12481" s="2" t="s">
        <v>12586</v>
      </c>
    </row>
    <row r="12482" spans="34:34" x14ac:dyDescent="0.2">
      <c r="AH12482" s="2" t="s">
        <v>12587</v>
      </c>
    </row>
    <row r="12483" spans="34:34" x14ac:dyDescent="0.2">
      <c r="AH12483" s="2" t="s">
        <v>12588</v>
      </c>
    </row>
    <row r="12484" spans="34:34" x14ac:dyDescent="0.2">
      <c r="AH12484" s="2" t="s">
        <v>12589</v>
      </c>
    </row>
    <row r="12485" spans="34:34" x14ac:dyDescent="0.2">
      <c r="AH12485" s="2" t="s">
        <v>12590</v>
      </c>
    </row>
    <row r="12486" spans="34:34" x14ac:dyDescent="0.2">
      <c r="AH12486" s="2" t="s">
        <v>12591</v>
      </c>
    </row>
    <row r="12487" spans="34:34" x14ac:dyDescent="0.2">
      <c r="AH12487" s="2" t="s">
        <v>12592</v>
      </c>
    </row>
    <row r="12488" spans="34:34" x14ac:dyDescent="0.2">
      <c r="AH12488" s="2" t="s">
        <v>12593</v>
      </c>
    </row>
    <row r="12489" spans="34:34" x14ac:dyDescent="0.2">
      <c r="AH12489" s="2" t="s">
        <v>12594</v>
      </c>
    </row>
    <row r="12490" spans="34:34" x14ac:dyDescent="0.2">
      <c r="AH12490" s="2" t="s">
        <v>12595</v>
      </c>
    </row>
    <row r="12491" spans="34:34" x14ac:dyDescent="0.2">
      <c r="AH12491" s="2" t="s">
        <v>12596</v>
      </c>
    </row>
    <row r="12492" spans="34:34" x14ac:dyDescent="0.2">
      <c r="AH12492" s="2" t="s">
        <v>12597</v>
      </c>
    </row>
    <row r="12493" spans="34:34" x14ac:dyDescent="0.2">
      <c r="AH12493" s="2" t="s">
        <v>12598</v>
      </c>
    </row>
    <row r="12494" spans="34:34" x14ac:dyDescent="0.2">
      <c r="AH12494" s="2" t="s">
        <v>12599</v>
      </c>
    </row>
    <row r="12495" spans="34:34" x14ac:dyDescent="0.2">
      <c r="AH12495" s="2" t="s">
        <v>12600</v>
      </c>
    </row>
    <row r="12496" spans="34:34" x14ac:dyDescent="0.2">
      <c r="AH12496" s="2" t="s">
        <v>12601</v>
      </c>
    </row>
    <row r="12497" spans="34:34" x14ac:dyDescent="0.2">
      <c r="AH12497" s="2" t="s">
        <v>12602</v>
      </c>
    </row>
    <row r="12498" spans="34:34" x14ac:dyDescent="0.2">
      <c r="AH12498" s="2" t="s">
        <v>12603</v>
      </c>
    </row>
    <row r="12499" spans="34:34" x14ac:dyDescent="0.2">
      <c r="AH12499" s="2" t="s">
        <v>12604</v>
      </c>
    </row>
    <row r="12500" spans="34:34" x14ac:dyDescent="0.2">
      <c r="AH12500" s="2" t="s">
        <v>12605</v>
      </c>
    </row>
    <row r="12501" spans="34:34" x14ac:dyDescent="0.2">
      <c r="AH12501" s="2" t="s">
        <v>12606</v>
      </c>
    </row>
    <row r="12502" spans="34:34" x14ac:dyDescent="0.2">
      <c r="AH12502" s="2" t="s">
        <v>12607</v>
      </c>
    </row>
    <row r="12503" spans="34:34" x14ac:dyDescent="0.2">
      <c r="AH12503" s="2" t="s">
        <v>12608</v>
      </c>
    </row>
    <row r="12504" spans="34:34" x14ac:dyDescent="0.2">
      <c r="AH12504" s="2" t="s">
        <v>12609</v>
      </c>
    </row>
    <row r="12505" spans="34:34" x14ac:dyDescent="0.2">
      <c r="AH12505" s="2" t="s">
        <v>12610</v>
      </c>
    </row>
    <row r="12506" spans="34:34" x14ac:dyDescent="0.2">
      <c r="AH12506" s="2" t="s">
        <v>12611</v>
      </c>
    </row>
    <row r="12507" spans="34:34" x14ac:dyDescent="0.2">
      <c r="AH12507" s="2" t="s">
        <v>12612</v>
      </c>
    </row>
    <row r="12508" spans="34:34" x14ac:dyDescent="0.2">
      <c r="AH12508" s="2" t="s">
        <v>12613</v>
      </c>
    </row>
    <row r="12509" spans="34:34" x14ac:dyDescent="0.2">
      <c r="AH12509" s="2" t="s">
        <v>12614</v>
      </c>
    </row>
    <row r="12510" spans="34:34" x14ac:dyDescent="0.2">
      <c r="AH12510" s="2" t="s">
        <v>12615</v>
      </c>
    </row>
    <row r="12511" spans="34:34" x14ac:dyDescent="0.2">
      <c r="AH12511" s="2" t="s">
        <v>12616</v>
      </c>
    </row>
    <row r="12512" spans="34:34" x14ac:dyDescent="0.2">
      <c r="AH12512" s="2" t="s">
        <v>12617</v>
      </c>
    </row>
    <row r="12513" spans="34:34" x14ac:dyDescent="0.2">
      <c r="AH12513" s="2" t="s">
        <v>12618</v>
      </c>
    </row>
    <row r="12514" spans="34:34" x14ac:dyDescent="0.2">
      <c r="AH12514" s="2" t="s">
        <v>12619</v>
      </c>
    </row>
    <row r="12515" spans="34:34" x14ac:dyDescent="0.2">
      <c r="AH12515" s="2" t="s">
        <v>12620</v>
      </c>
    </row>
    <row r="12516" spans="34:34" x14ac:dyDescent="0.2">
      <c r="AH12516" s="2" t="s">
        <v>12621</v>
      </c>
    </row>
    <row r="12517" spans="34:34" x14ac:dyDescent="0.2">
      <c r="AH12517" s="2" t="s">
        <v>12622</v>
      </c>
    </row>
    <row r="12518" spans="34:34" x14ac:dyDescent="0.2">
      <c r="AH12518" s="2" t="s">
        <v>12623</v>
      </c>
    </row>
    <row r="12519" spans="34:34" x14ac:dyDescent="0.2">
      <c r="AH12519" s="2" t="s">
        <v>12624</v>
      </c>
    </row>
    <row r="12520" spans="34:34" x14ac:dyDescent="0.2">
      <c r="AH12520" s="2" t="s">
        <v>12625</v>
      </c>
    </row>
    <row r="12521" spans="34:34" x14ac:dyDescent="0.2">
      <c r="AH12521" s="2" t="s">
        <v>12626</v>
      </c>
    </row>
    <row r="12522" spans="34:34" x14ac:dyDescent="0.2">
      <c r="AH12522" s="2" t="s">
        <v>12627</v>
      </c>
    </row>
    <row r="12523" spans="34:34" x14ac:dyDescent="0.2">
      <c r="AH12523" s="2" t="s">
        <v>12628</v>
      </c>
    </row>
    <row r="12524" spans="34:34" x14ac:dyDescent="0.2">
      <c r="AH12524" s="2" t="s">
        <v>12629</v>
      </c>
    </row>
    <row r="12525" spans="34:34" x14ac:dyDescent="0.2">
      <c r="AH12525" s="2" t="s">
        <v>12630</v>
      </c>
    </row>
    <row r="12526" spans="34:34" x14ac:dyDescent="0.2">
      <c r="AH12526" s="2" t="s">
        <v>12631</v>
      </c>
    </row>
    <row r="12527" spans="34:34" x14ac:dyDescent="0.2">
      <c r="AH12527" s="2" t="s">
        <v>12632</v>
      </c>
    </row>
    <row r="12528" spans="34:34" x14ac:dyDescent="0.2">
      <c r="AH12528" s="2" t="s">
        <v>12633</v>
      </c>
    </row>
    <row r="12529" spans="34:34" x14ac:dyDescent="0.2">
      <c r="AH12529" s="2" t="s">
        <v>12634</v>
      </c>
    </row>
    <row r="12530" spans="34:34" x14ac:dyDescent="0.2">
      <c r="AH12530" s="2" t="s">
        <v>12635</v>
      </c>
    </row>
    <row r="12531" spans="34:34" x14ac:dyDescent="0.2">
      <c r="AH12531" s="2" t="s">
        <v>12636</v>
      </c>
    </row>
    <row r="12532" spans="34:34" x14ac:dyDescent="0.2">
      <c r="AH12532" s="2" t="s">
        <v>12637</v>
      </c>
    </row>
    <row r="12533" spans="34:34" x14ac:dyDescent="0.2">
      <c r="AH12533" s="2" t="s">
        <v>12638</v>
      </c>
    </row>
    <row r="12534" spans="34:34" x14ac:dyDescent="0.2">
      <c r="AH12534" s="2" t="s">
        <v>12639</v>
      </c>
    </row>
    <row r="12535" spans="34:34" x14ac:dyDescent="0.2">
      <c r="AH12535" s="2" t="s">
        <v>12640</v>
      </c>
    </row>
    <row r="12536" spans="34:34" x14ac:dyDescent="0.2">
      <c r="AH12536" s="2" t="s">
        <v>12641</v>
      </c>
    </row>
    <row r="12537" spans="34:34" x14ac:dyDescent="0.2">
      <c r="AH12537" s="2" t="s">
        <v>12642</v>
      </c>
    </row>
    <row r="12538" spans="34:34" x14ac:dyDescent="0.2">
      <c r="AH12538" s="2" t="s">
        <v>12643</v>
      </c>
    </row>
    <row r="12539" spans="34:34" x14ac:dyDescent="0.2">
      <c r="AH12539" s="2" t="s">
        <v>12644</v>
      </c>
    </row>
    <row r="12540" spans="34:34" x14ac:dyDescent="0.2">
      <c r="AH12540" s="2" t="s">
        <v>12645</v>
      </c>
    </row>
    <row r="12541" spans="34:34" x14ac:dyDescent="0.2">
      <c r="AH12541" s="2" t="s">
        <v>12646</v>
      </c>
    </row>
    <row r="12542" spans="34:34" x14ac:dyDescent="0.2">
      <c r="AH12542" s="2" t="s">
        <v>12647</v>
      </c>
    </row>
    <row r="12543" spans="34:34" x14ac:dyDescent="0.2">
      <c r="AH12543" s="2" t="s">
        <v>12648</v>
      </c>
    </row>
    <row r="12544" spans="34:34" x14ac:dyDescent="0.2">
      <c r="AH12544" s="2" t="s">
        <v>12649</v>
      </c>
    </row>
    <row r="12545" spans="34:34" x14ac:dyDescent="0.2">
      <c r="AH12545" s="2" t="s">
        <v>12650</v>
      </c>
    </row>
    <row r="12546" spans="34:34" x14ac:dyDescent="0.2">
      <c r="AH12546" s="2" t="s">
        <v>12651</v>
      </c>
    </row>
    <row r="12547" spans="34:34" x14ac:dyDescent="0.2">
      <c r="AH12547" s="2" t="s">
        <v>12652</v>
      </c>
    </row>
    <row r="12548" spans="34:34" x14ac:dyDescent="0.2">
      <c r="AH12548" s="2" t="s">
        <v>12653</v>
      </c>
    </row>
    <row r="12549" spans="34:34" x14ac:dyDescent="0.2">
      <c r="AH12549" s="2" t="s">
        <v>12654</v>
      </c>
    </row>
    <row r="12550" spans="34:34" x14ac:dyDescent="0.2">
      <c r="AH12550" s="2" t="s">
        <v>12655</v>
      </c>
    </row>
    <row r="12551" spans="34:34" x14ac:dyDescent="0.2">
      <c r="AH12551" s="2" t="s">
        <v>12656</v>
      </c>
    </row>
    <row r="12552" spans="34:34" x14ac:dyDescent="0.2">
      <c r="AH12552" s="2" t="s">
        <v>12657</v>
      </c>
    </row>
    <row r="12553" spans="34:34" x14ac:dyDescent="0.2">
      <c r="AH12553" s="2" t="s">
        <v>12658</v>
      </c>
    </row>
    <row r="12554" spans="34:34" x14ac:dyDescent="0.2">
      <c r="AH12554" s="2" t="s">
        <v>12659</v>
      </c>
    </row>
    <row r="12555" spans="34:34" x14ac:dyDescent="0.2">
      <c r="AH12555" s="2" t="s">
        <v>12660</v>
      </c>
    </row>
    <row r="12556" spans="34:34" x14ac:dyDescent="0.2">
      <c r="AH12556" s="2" t="s">
        <v>12661</v>
      </c>
    </row>
    <row r="12557" spans="34:34" x14ac:dyDescent="0.2">
      <c r="AH12557" s="2" t="s">
        <v>12662</v>
      </c>
    </row>
    <row r="12558" spans="34:34" x14ac:dyDescent="0.2">
      <c r="AH12558" s="2" t="s">
        <v>12663</v>
      </c>
    </row>
    <row r="12559" spans="34:34" x14ac:dyDescent="0.2">
      <c r="AH12559" s="2" t="s">
        <v>12664</v>
      </c>
    </row>
    <row r="12560" spans="34:34" x14ac:dyDescent="0.2">
      <c r="AH12560" s="2" t="s">
        <v>12665</v>
      </c>
    </row>
    <row r="12561" spans="34:34" x14ac:dyDescent="0.2">
      <c r="AH12561" s="2" t="s">
        <v>12666</v>
      </c>
    </row>
    <row r="12562" spans="34:34" x14ac:dyDescent="0.2">
      <c r="AH12562" s="2" t="s">
        <v>12667</v>
      </c>
    </row>
    <row r="12563" spans="34:34" x14ac:dyDescent="0.2">
      <c r="AH12563" s="2" t="s">
        <v>12668</v>
      </c>
    </row>
    <row r="12564" spans="34:34" x14ac:dyDescent="0.2">
      <c r="AH12564" s="2" t="s">
        <v>12669</v>
      </c>
    </row>
    <row r="12565" spans="34:34" x14ac:dyDescent="0.2">
      <c r="AH12565" s="2" t="s">
        <v>12670</v>
      </c>
    </row>
    <row r="12566" spans="34:34" x14ac:dyDescent="0.2">
      <c r="AH12566" s="2" t="s">
        <v>12671</v>
      </c>
    </row>
    <row r="12567" spans="34:34" x14ac:dyDescent="0.2">
      <c r="AH12567" s="2" t="s">
        <v>12672</v>
      </c>
    </row>
    <row r="12568" spans="34:34" x14ac:dyDescent="0.2">
      <c r="AH12568" s="2" t="s">
        <v>12673</v>
      </c>
    </row>
    <row r="12569" spans="34:34" x14ac:dyDescent="0.2">
      <c r="AH12569" s="2" t="s">
        <v>12674</v>
      </c>
    </row>
    <row r="12570" spans="34:34" x14ac:dyDescent="0.2">
      <c r="AH12570" s="2" t="s">
        <v>12675</v>
      </c>
    </row>
    <row r="12571" spans="34:34" x14ac:dyDescent="0.2">
      <c r="AH12571" s="2" t="s">
        <v>12676</v>
      </c>
    </row>
    <row r="12572" spans="34:34" x14ac:dyDescent="0.2">
      <c r="AH12572" s="2" t="s">
        <v>12677</v>
      </c>
    </row>
    <row r="12573" spans="34:34" x14ac:dyDescent="0.2">
      <c r="AH12573" s="2" t="s">
        <v>12678</v>
      </c>
    </row>
    <row r="12574" spans="34:34" x14ac:dyDescent="0.2">
      <c r="AH12574" s="2" t="s">
        <v>12679</v>
      </c>
    </row>
    <row r="12575" spans="34:34" x14ac:dyDescent="0.2">
      <c r="AH12575" s="2" t="s">
        <v>12680</v>
      </c>
    </row>
    <row r="12576" spans="34:34" x14ac:dyDescent="0.2">
      <c r="AH12576" s="2" t="s">
        <v>12681</v>
      </c>
    </row>
    <row r="12577" spans="34:34" x14ac:dyDescent="0.2">
      <c r="AH12577" s="2" t="s">
        <v>12682</v>
      </c>
    </row>
    <row r="12578" spans="34:34" x14ac:dyDescent="0.2">
      <c r="AH12578" s="2" t="s">
        <v>12683</v>
      </c>
    </row>
    <row r="12579" spans="34:34" x14ac:dyDescent="0.2">
      <c r="AH12579" s="2" t="s">
        <v>12684</v>
      </c>
    </row>
    <row r="12580" spans="34:34" x14ac:dyDescent="0.2">
      <c r="AH12580" s="2" t="s">
        <v>12685</v>
      </c>
    </row>
    <row r="12581" spans="34:34" x14ac:dyDescent="0.2">
      <c r="AH12581" s="2" t="s">
        <v>12686</v>
      </c>
    </row>
    <row r="12582" spans="34:34" x14ac:dyDescent="0.2">
      <c r="AH12582" s="2" t="s">
        <v>12687</v>
      </c>
    </row>
    <row r="12583" spans="34:34" x14ac:dyDescent="0.2">
      <c r="AH12583" s="2" t="s">
        <v>12688</v>
      </c>
    </row>
    <row r="12584" spans="34:34" x14ac:dyDescent="0.2">
      <c r="AH12584" s="2" t="s">
        <v>12689</v>
      </c>
    </row>
    <row r="12585" spans="34:34" x14ac:dyDescent="0.2">
      <c r="AH12585" s="2" t="s">
        <v>12690</v>
      </c>
    </row>
    <row r="12586" spans="34:34" x14ac:dyDescent="0.2">
      <c r="AH12586" s="2" t="s">
        <v>12691</v>
      </c>
    </row>
    <row r="12587" spans="34:34" x14ac:dyDescent="0.2">
      <c r="AH12587" s="2" t="s">
        <v>12692</v>
      </c>
    </row>
    <row r="12588" spans="34:34" x14ac:dyDescent="0.2">
      <c r="AH12588" s="2" t="s">
        <v>12693</v>
      </c>
    </row>
    <row r="12589" spans="34:34" x14ac:dyDescent="0.2">
      <c r="AH12589" s="2" t="s">
        <v>12694</v>
      </c>
    </row>
    <row r="12590" spans="34:34" x14ac:dyDescent="0.2">
      <c r="AH12590" s="2" t="s">
        <v>12695</v>
      </c>
    </row>
    <row r="12591" spans="34:34" x14ac:dyDescent="0.2">
      <c r="AH12591" s="2" t="s">
        <v>12696</v>
      </c>
    </row>
    <row r="12592" spans="34:34" x14ac:dyDescent="0.2">
      <c r="AH12592" s="2" t="s">
        <v>12697</v>
      </c>
    </row>
    <row r="12593" spans="34:34" x14ac:dyDescent="0.2">
      <c r="AH12593" s="2" t="s">
        <v>12698</v>
      </c>
    </row>
    <row r="12594" spans="34:34" x14ac:dyDescent="0.2">
      <c r="AH12594" s="2" t="s">
        <v>12699</v>
      </c>
    </row>
    <row r="12595" spans="34:34" x14ac:dyDescent="0.2">
      <c r="AH12595" s="2" t="s">
        <v>12700</v>
      </c>
    </row>
    <row r="12596" spans="34:34" x14ac:dyDescent="0.2">
      <c r="AH12596" s="2" t="s">
        <v>12701</v>
      </c>
    </row>
    <row r="12597" spans="34:34" x14ac:dyDescent="0.2">
      <c r="AH12597" s="2" t="s">
        <v>12702</v>
      </c>
    </row>
    <row r="12598" spans="34:34" x14ac:dyDescent="0.2">
      <c r="AH12598" s="2" t="s">
        <v>12703</v>
      </c>
    </row>
    <row r="12599" spans="34:34" x14ac:dyDescent="0.2">
      <c r="AH12599" s="2" t="s">
        <v>12704</v>
      </c>
    </row>
    <row r="12600" spans="34:34" x14ac:dyDescent="0.2">
      <c r="AH12600" s="2" t="s">
        <v>12705</v>
      </c>
    </row>
    <row r="12601" spans="34:34" x14ac:dyDescent="0.2">
      <c r="AH12601" s="2" t="s">
        <v>12706</v>
      </c>
    </row>
    <row r="12602" spans="34:34" x14ac:dyDescent="0.2">
      <c r="AH12602" s="2" t="s">
        <v>12707</v>
      </c>
    </row>
    <row r="12603" spans="34:34" x14ac:dyDescent="0.2">
      <c r="AH12603" s="2" t="s">
        <v>12708</v>
      </c>
    </row>
    <row r="12604" spans="34:34" x14ac:dyDescent="0.2">
      <c r="AH12604" s="2" t="s">
        <v>12709</v>
      </c>
    </row>
    <row r="12605" spans="34:34" x14ac:dyDescent="0.2">
      <c r="AH12605" s="2" t="s">
        <v>12710</v>
      </c>
    </row>
    <row r="12606" spans="34:34" x14ac:dyDescent="0.2">
      <c r="AH12606" s="2" t="s">
        <v>12711</v>
      </c>
    </row>
    <row r="12607" spans="34:34" x14ac:dyDescent="0.2">
      <c r="AH12607" s="2" t="s">
        <v>12712</v>
      </c>
    </row>
    <row r="12608" spans="34:34" x14ac:dyDescent="0.2">
      <c r="AH12608" s="2" t="s">
        <v>12713</v>
      </c>
    </row>
    <row r="12609" spans="34:34" x14ac:dyDescent="0.2">
      <c r="AH12609" s="2" t="s">
        <v>12714</v>
      </c>
    </row>
    <row r="12610" spans="34:34" x14ac:dyDescent="0.2">
      <c r="AH12610" s="2" t="s">
        <v>12715</v>
      </c>
    </row>
    <row r="12611" spans="34:34" x14ac:dyDescent="0.2">
      <c r="AH12611" s="2" t="s">
        <v>12716</v>
      </c>
    </row>
    <row r="12612" spans="34:34" x14ac:dyDescent="0.2">
      <c r="AH12612" s="2" t="s">
        <v>12717</v>
      </c>
    </row>
    <row r="12613" spans="34:34" x14ac:dyDescent="0.2">
      <c r="AH12613" s="2" t="s">
        <v>12718</v>
      </c>
    </row>
    <row r="12614" spans="34:34" x14ac:dyDescent="0.2">
      <c r="AH12614" s="2" t="s">
        <v>12719</v>
      </c>
    </row>
    <row r="12615" spans="34:34" x14ac:dyDescent="0.2">
      <c r="AH12615" s="2" t="s">
        <v>12720</v>
      </c>
    </row>
    <row r="12616" spans="34:34" x14ac:dyDescent="0.2">
      <c r="AH12616" s="2" t="s">
        <v>12721</v>
      </c>
    </row>
    <row r="12617" spans="34:34" x14ac:dyDescent="0.2">
      <c r="AH12617" s="2" t="s">
        <v>12722</v>
      </c>
    </row>
    <row r="12618" spans="34:34" x14ac:dyDescent="0.2">
      <c r="AH12618" s="2" t="s">
        <v>12723</v>
      </c>
    </row>
    <row r="12619" spans="34:34" x14ac:dyDescent="0.2">
      <c r="AH12619" s="2" t="s">
        <v>12724</v>
      </c>
    </row>
    <row r="12620" spans="34:34" x14ac:dyDescent="0.2">
      <c r="AH12620" s="2" t="s">
        <v>12725</v>
      </c>
    </row>
    <row r="12621" spans="34:34" x14ac:dyDescent="0.2">
      <c r="AH12621" s="2" t="s">
        <v>12726</v>
      </c>
    </row>
    <row r="12622" spans="34:34" x14ac:dyDescent="0.2">
      <c r="AH12622" s="2" t="s">
        <v>12727</v>
      </c>
    </row>
    <row r="12623" spans="34:34" x14ac:dyDescent="0.2">
      <c r="AH12623" s="2" t="s">
        <v>12728</v>
      </c>
    </row>
    <row r="12624" spans="34:34" x14ac:dyDescent="0.2">
      <c r="AH12624" s="2" t="s">
        <v>12729</v>
      </c>
    </row>
    <row r="12625" spans="34:34" x14ac:dyDescent="0.2">
      <c r="AH12625" s="2" t="s">
        <v>12730</v>
      </c>
    </row>
    <row r="12626" spans="34:34" x14ac:dyDescent="0.2">
      <c r="AH12626" s="2" t="s">
        <v>12731</v>
      </c>
    </row>
    <row r="12627" spans="34:34" x14ac:dyDescent="0.2">
      <c r="AH12627" s="2" t="s">
        <v>12732</v>
      </c>
    </row>
    <row r="12628" spans="34:34" x14ac:dyDescent="0.2">
      <c r="AH12628" s="2" t="s">
        <v>12733</v>
      </c>
    </row>
    <row r="12629" spans="34:34" x14ac:dyDescent="0.2">
      <c r="AH12629" s="2" t="s">
        <v>12734</v>
      </c>
    </row>
    <row r="12630" spans="34:34" x14ac:dyDescent="0.2">
      <c r="AH12630" s="2" t="s">
        <v>12735</v>
      </c>
    </row>
    <row r="12631" spans="34:34" x14ac:dyDescent="0.2">
      <c r="AH12631" s="2" t="s">
        <v>12736</v>
      </c>
    </row>
    <row r="12632" spans="34:34" x14ac:dyDescent="0.2">
      <c r="AH12632" s="2" t="s">
        <v>12737</v>
      </c>
    </row>
    <row r="12633" spans="34:34" x14ac:dyDescent="0.2">
      <c r="AH12633" s="2" t="s">
        <v>12738</v>
      </c>
    </row>
    <row r="12634" spans="34:34" x14ac:dyDescent="0.2">
      <c r="AH12634" s="2" t="s">
        <v>12739</v>
      </c>
    </row>
    <row r="12635" spans="34:34" x14ac:dyDescent="0.2">
      <c r="AH12635" s="2" t="s">
        <v>12740</v>
      </c>
    </row>
    <row r="12636" spans="34:34" x14ac:dyDescent="0.2">
      <c r="AH12636" s="2" t="s">
        <v>12741</v>
      </c>
    </row>
    <row r="12637" spans="34:34" x14ac:dyDescent="0.2">
      <c r="AH12637" s="2" t="s">
        <v>12742</v>
      </c>
    </row>
    <row r="12638" spans="34:34" x14ac:dyDescent="0.2">
      <c r="AH12638" s="2" t="s">
        <v>12743</v>
      </c>
    </row>
    <row r="12639" spans="34:34" x14ac:dyDescent="0.2">
      <c r="AH12639" s="2" t="s">
        <v>12744</v>
      </c>
    </row>
    <row r="12640" spans="34:34" x14ac:dyDescent="0.2">
      <c r="AH12640" s="2" t="s">
        <v>12745</v>
      </c>
    </row>
    <row r="12641" spans="34:34" x14ac:dyDescent="0.2">
      <c r="AH12641" s="2" t="s">
        <v>12746</v>
      </c>
    </row>
    <row r="12642" spans="34:34" x14ac:dyDescent="0.2">
      <c r="AH12642" s="2" t="s">
        <v>12747</v>
      </c>
    </row>
    <row r="12643" spans="34:34" x14ac:dyDescent="0.2">
      <c r="AH12643" s="2" t="s">
        <v>12748</v>
      </c>
    </row>
    <row r="12644" spans="34:34" x14ac:dyDescent="0.2">
      <c r="AH12644" s="2" t="s">
        <v>12749</v>
      </c>
    </row>
    <row r="12645" spans="34:34" x14ac:dyDescent="0.2">
      <c r="AH12645" s="2" t="s">
        <v>12750</v>
      </c>
    </row>
    <row r="12646" spans="34:34" x14ac:dyDescent="0.2">
      <c r="AH12646" s="2" t="s">
        <v>12751</v>
      </c>
    </row>
    <row r="12647" spans="34:34" x14ac:dyDescent="0.2">
      <c r="AH12647" s="2" t="s">
        <v>12752</v>
      </c>
    </row>
    <row r="12648" spans="34:34" x14ac:dyDescent="0.2">
      <c r="AH12648" s="2" t="s">
        <v>12753</v>
      </c>
    </row>
    <row r="12649" spans="34:34" x14ac:dyDescent="0.2">
      <c r="AH12649" s="2" t="s">
        <v>12754</v>
      </c>
    </row>
    <row r="12650" spans="34:34" x14ac:dyDescent="0.2">
      <c r="AH12650" s="2" t="s">
        <v>12755</v>
      </c>
    </row>
    <row r="12651" spans="34:34" x14ac:dyDescent="0.2">
      <c r="AH12651" s="2" t="s">
        <v>12756</v>
      </c>
    </row>
    <row r="12652" spans="34:34" x14ac:dyDescent="0.2">
      <c r="AH12652" s="2" t="s">
        <v>12757</v>
      </c>
    </row>
    <row r="12653" spans="34:34" x14ac:dyDescent="0.2">
      <c r="AH12653" s="2" t="s">
        <v>12758</v>
      </c>
    </row>
    <row r="12654" spans="34:34" x14ac:dyDescent="0.2">
      <c r="AH12654" s="2" t="s">
        <v>12759</v>
      </c>
    </row>
    <row r="12655" spans="34:34" x14ac:dyDescent="0.2">
      <c r="AH12655" s="2" t="s">
        <v>12760</v>
      </c>
    </row>
    <row r="12656" spans="34:34" x14ac:dyDescent="0.2">
      <c r="AH12656" s="2" t="s">
        <v>12761</v>
      </c>
    </row>
    <row r="12657" spans="34:34" x14ac:dyDescent="0.2">
      <c r="AH12657" s="2" t="s">
        <v>12762</v>
      </c>
    </row>
    <row r="12658" spans="34:34" x14ac:dyDescent="0.2">
      <c r="AH12658" s="2" t="s">
        <v>12763</v>
      </c>
    </row>
    <row r="12659" spans="34:34" x14ac:dyDescent="0.2">
      <c r="AH12659" s="2" t="s">
        <v>12764</v>
      </c>
    </row>
    <row r="12660" spans="34:34" x14ac:dyDescent="0.2">
      <c r="AH12660" s="2" t="s">
        <v>12765</v>
      </c>
    </row>
    <row r="12661" spans="34:34" x14ac:dyDescent="0.2">
      <c r="AH12661" s="2" t="s">
        <v>12766</v>
      </c>
    </row>
    <row r="12662" spans="34:34" x14ac:dyDescent="0.2">
      <c r="AH12662" s="2" t="s">
        <v>12767</v>
      </c>
    </row>
    <row r="12663" spans="34:34" x14ac:dyDescent="0.2">
      <c r="AH12663" s="2" t="s">
        <v>12768</v>
      </c>
    </row>
    <row r="12664" spans="34:34" x14ac:dyDescent="0.2">
      <c r="AH12664" s="2" t="s">
        <v>12769</v>
      </c>
    </row>
    <row r="12665" spans="34:34" x14ac:dyDescent="0.2">
      <c r="AH12665" s="2" t="s">
        <v>12770</v>
      </c>
    </row>
    <row r="12666" spans="34:34" x14ac:dyDescent="0.2">
      <c r="AH12666" s="2" t="s">
        <v>12771</v>
      </c>
    </row>
    <row r="12667" spans="34:34" x14ac:dyDescent="0.2">
      <c r="AH12667" s="2" t="s">
        <v>12772</v>
      </c>
    </row>
    <row r="12668" spans="34:34" x14ac:dyDescent="0.2">
      <c r="AH12668" s="2" t="s">
        <v>12773</v>
      </c>
    </row>
    <row r="12669" spans="34:34" x14ac:dyDescent="0.2">
      <c r="AH12669" s="2" t="s">
        <v>12774</v>
      </c>
    </row>
    <row r="12670" spans="34:34" x14ac:dyDescent="0.2">
      <c r="AH12670" s="2" t="s">
        <v>12775</v>
      </c>
    </row>
    <row r="12671" spans="34:34" x14ac:dyDescent="0.2">
      <c r="AH12671" s="2" t="s">
        <v>12776</v>
      </c>
    </row>
    <row r="12672" spans="34:34" x14ac:dyDescent="0.2">
      <c r="AH12672" s="2" t="s">
        <v>12777</v>
      </c>
    </row>
    <row r="12673" spans="34:34" x14ac:dyDescent="0.2">
      <c r="AH12673" s="2" t="s">
        <v>12778</v>
      </c>
    </row>
    <row r="12674" spans="34:34" x14ac:dyDescent="0.2">
      <c r="AH12674" s="2" t="s">
        <v>12779</v>
      </c>
    </row>
    <row r="12675" spans="34:34" x14ac:dyDescent="0.2">
      <c r="AH12675" s="2" t="s">
        <v>12780</v>
      </c>
    </row>
    <row r="12676" spans="34:34" x14ac:dyDescent="0.2">
      <c r="AH12676" s="2" t="s">
        <v>12781</v>
      </c>
    </row>
    <row r="12677" spans="34:34" x14ac:dyDescent="0.2">
      <c r="AH12677" s="2" t="s">
        <v>12782</v>
      </c>
    </row>
    <row r="12678" spans="34:34" x14ac:dyDescent="0.2">
      <c r="AH12678" s="2" t="s">
        <v>12783</v>
      </c>
    </row>
    <row r="12679" spans="34:34" x14ac:dyDescent="0.2">
      <c r="AH12679" s="2" t="s">
        <v>12784</v>
      </c>
    </row>
    <row r="12680" spans="34:34" x14ac:dyDescent="0.2">
      <c r="AH12680" s="2" t="s">
        <v>12785</v>
      </c>
    </row>
    <row r="12681" spans="34:34" x14ac:dyDescent="0.2">
      <c r="AH12681" s="2" t="s">
        <v>12786</v>
      </c>
    </row>
    <row r="12682" spans="34:34" x14ac:dyDescent="0.2">
      <c r="AH12682" s="2" t="s">
        <v>12787</v>
      </c>
    </row>
    <row r="12683" spans="34:34" x14ac:dyDescent="0.2">
      <c r="AH12683" s="2" t="s">
        <v>12788</v>
      </c>
    </row>
    <row r="12684" spans="34:34" x14ac:dyDescent="0.2">
      <c r="AH12684" s="2" t="s">
        <v>12789</v>
      </c>
    </row>
    <row r="12685" spans="34:34" x14ac:dyDescent="0.2">
      <c r="AH12685" s="2" t="s">
        <v>12790</v>
      </c>
    </row>
    <row r="12686" spans="34:34" x14ac:dyDescent="0.2">
      <c r="AH12686" s="2" t="s">
        <v>12791</v>
      </c>
    </row>
    <row r="12687" spans="34:34" x14ac:dyDescent="0.2">
      <c r="AH12687" s="2" t="s">
        <v>12792</v>
      </c>
    </row>
    <row r="12688" spans="34:34" x14ac:dyDescent="0.2">
      <c r="AH12688" s="2" t="s">
        <v>12793</v>
      </c>
    </row>
    <row r="12689" spans="34:34" x14ac:dyDescent="0.2">
      <c r="AH12689" s="2" t="s">
        <v>12794</v>
      </c>
    </row>
    <row r="12690" spans="34:34" x14ac:dyDescent="0.2">
      <c r="AH12690" s="2" t="s">
        <v>12795</v>
      </c>
    </row>
    <row r="12691" spans="34:34" x14ac:dyDescent="0.2">
      <c r="AH12691" s="2" t="s">
        <v>12796</v>
      </c>
    </row>
    <row r="12692" spans="34:34" x14ac:dyDescent="0.2">
      <c r="AH12692" s="2" t="s">
        <v>12797</v>
      </c>
    </row>
    <row r="12693" spans="34:34" x14ac:dyDescent="0.2">
      <c r="AH12693" s="2" t="s">
        <v>12798</v>
      </c>
    </row>
    <row r="12694" spans="34:34" x14ac:dyDescent="0.2">
      <c r="AH12694" s="2" t="s">
        <v>12799</v>
      </c>
    </row>
    <row r="12695" spans="34:34" x14ac:dyDescent="0.2">
      <c r="AH12695" s="2" t="s">
        <v>12800</v>
      </c>
    </row>
    <row r="12696" spans="34:34" x14ac:dyDescent="0.2">
      <c r="AH12696" s="2" t="s">
        <v>12801</v>
      </c>
    </row>
    <row r="12697" spans="34:34" x14ac:dyDescent="0.2">
      <c r="AH12697" s="2" t="s">
        <v>12802</v>
      </c>
    </row>
    <row r="12698" spans="34:34" x14ac:dyDescent="0.2">
      <c r="AH12698" s="2" t="s">
        <v>12803</v>
      </c>
    </row>
    <row r="12699" spans="34:34" x14ac:dyDescent="0.2">
      <c r="AH12699" s="2" t="s">
        <v>12804</v>
      </c>
    </row>
    <row r="12700" spans="34:34" x14ac:dyDescent="0.2">
      <c r="AH12700" s="2" t="s">
        <v>12805</v>
      </c>
    </row>
    <row r="12701" spans="34:34" x14ac:dyDescent="0.2">
      <c r="AH12701" s="2" t="s">
        <v>12806</v>
      </c>
    </row>
    <row r="12702" spans="34:34" x14ac:dyDescent="0.2">
      <c r="AH12702" s="2" t="s">
        <v>12807</v>
      </c>
    </row>
    <row r="12703" spans="34:34" x14ac:dyDescent="0.2">
      <c r="AH12703" s="2" t="s">
        <v>12808</v>
      </c>
    </row>
    <row r="12704" spans="34:34" x14ac:dyDescent="0.2">
      <c r="AH12704" s="2" t="s">
        <v>12809</v>
      </c>
    </row>
    <row r="12705" spans="34:34" x14ac:dyDescent="0.2">
      <c r="AH12705" s="2" t="s">
        <v>12810</v>
      </c>
    </row>
    <row r="12706" spans="34:34" x14ac:dyDescent="0.2">
      <c r="AH12706" s="2" t="s">
        <v>12811</v>
      </c>
    </row>
    <row r="12707" spans="34:34" x14ac:dyDescent="0.2">
      <c r="AH12707" s="2" t="s">
        <v>12812</v>
      </c>
    </row>
    <row r="12708" spans="34:34" x14ac:dyDescent="0.2">
      <c r="AH12708" s="2" t="s">
        <v>12813</v>
      </c>
    </row>
    <row r="12709" spans="34:34" x14ac:dyDescent="0.2">
      <c r="AH12709" s="2" t="s">
        <v>12814</v>
      </c>
    </row>
    <row r="12710" spans="34:34" x14ac:dyDescent="0.2">
      <c r="AH12710" s="2" t="s">
        <v>12815</v>
      </c>
    </row>
    <row r="12711" spans="34:34" x14ac:dyDescent="0.2">
      <c r="AH12711" s="2" t="s">
        <v>12816</v>
      </c>
    </row>
    <row r="12712" spans="34:34" x14ac:dyDescent="0.2">
      <c r="AH12712" s="2" t="s">
        <v>12817</v>
      </c>
    </row>
    <row r="12713" spans="34:34" x14ac:dyDescent="0.2">
      <c r="AH12713" s="2" t="s">
        <v>12818</v>
      </c>
    </row>
    <row r="12714" spans="34:34" x14ac:dyDescent="0.2">
      <c r="AH12714" s="2" t="s">
        <v>12819</v>
      </c>
    </row>
    <row r="12715" spans="34:34" x14ac:dyDescent="0.2">
      <c r="AH12715" s="2" t="s">
        <v>12820</v>
      </c>
    </row>
    <row r="12716" spans="34:34" x14ac:dyDescent="0.2">
      <c r="AH12716" s="2" t="s">
        <v>12821</v>
      </c>
    </row>
    <row r="12717" spans="34:34" x14ac:dyDescent="0.2">
      <c r="AH12717" s="2" t="s">
        <v>12822</v>
      </c>
    </row>
    <row r="12718" spans="34:34" x14ac:dyDescent="0.2">
      <c r="AH12718" s="2" t="s">
        <v>12823</v>
      </c>
    </row>
    <row r="12719" spans="34:34" x14ac:dyDescent="0.2">
      <c r="AH12719" s="2" t="s">
        <v>12824</v>
      </c>
    </row>
    <row r="12720" spans="34:34" x14ac:dyDescent="0.2">
      <c r="AH12720" s="2" t="s">
        <v>12825</v>
      </c>
    </row>
    <row r="12721" spans="34:34" x14ac:dyDescent="0.2">
      <c r="AH12721" s="2" t="s">
        <v>12826</v>
      </c>
    </row>
    <row r="12722" spans="34:34" x14ac:dyDescent="0.2">
      <c r="AH12722" s="2" t="s">
        <v>12827</v>
      </c>
    </row>
    <row r="12723" spans="34:34" x14ac:dyDescent="0.2">
      <c r="AH12723" s="2" t="s">
        <v>12828</v>
      </c>
    </row>
    <row r="12724" spans="34:34" x14ac:dyDescent="0.2">
      <c r="AH12724" s="2" t="s">
        <v>12829</v>
      </c>
    </row>
    <row r="12725" spans="34:34" x14ac:dyDescent="0.2">
      <c r="AH12725" s="2" t="s">
        <v>12830</v>
      </c>
    </row>
    <row r="12726" spans="34:34" x14ac:dyDescent="0.2">
      <c r="AH12726" s="2" t="s">
        <v>12831</v>
      </c>
    </row>
    <row r="12727" spans="34:34" x14ac:dyDescent="0.2">
      <c r="AH12727" s="2" t="s">
        <v>12832</v>
      </c>
    </row>
    <row r="12728" spans="34:34" x14ac:dyDescent="0.2">
      <c r="AH12728" s="2" t="s">
        <v>12833</v>
      </c>
    </row>
    <row r="12729" spans="34:34" x14ac:dyDescent="0.2">
      <c r="AH12729" s="2" t="s">
        <v>12834</v>
      </c>
    </row>
    <row r="12730" spans="34:34" x14ac:dyDescent="0.2">
      <c r="AH12730" s="2" t="s">
        <v>12835</v>
      </c>
    </row>
    <row r="12731" spans="34:34" x14ac:dyDescent="0.2">
      <c r="AH12731" s="2" t="s">
        <v>12836</v>
      </c>
    </row>
    <row r="12732" spans="34:34" x14ac:dyDescent="0.2">
      <c r="AH12732" s="2" t="s">
        <v>12837</v>
      </c>
    </row>
    <row r="12733" spans="34:34" x14ac:dyDescent="0.2">
      <c r="AH12733" s="2" t="s">
        <v>12838</v>
      </c>
    </row>
    <row r="12734" spans="34:34" x14ac:dyDescent="0.2">
      <c r="AH12734" s="2" t="s">
        <v>12839</v>
      </c>
    </row>
    <row r="12735" spans="34:34" x14ac:dyDescent="0.2">
      <c r="AH12735" s="2" t="s">
        <v>12840</v>
      </c>
    </row>
    <row r="12736" spans="34:34" x14ac:dyDescent="0.2">
      <c r="AH12736" s="2" t="s">
        <v>12841</v>
      </c>
    </row>
    <row r="12737" spans="34:34" x14ac:dyDescent="0.2">
      <c r="AH12737" s="2" t="s">
        <v>12842</v>
      </c>
    </row>
    <row r="12738" spans="34:34" x14ac:dyDescent="0.2">
      <c r="AH12738" s="2" t="s">
        <v>12843</v>
      </c>
    </row>
    <row r="12739" spans="34:34" x14ac:dyDescent="0.2">
      <c r="AH12739" s="2" t="s">
        <v>12844</v>
      </c>
    </row>
    <row r="12740" spans="34:34" x14ac:dyDescent="0.2">
      <c r="AH12740" s="2" t="s">
        <v>12845</v>
      </c>
    </row>
    <row r="12741" spans="34:34" x14ac:dyDescent="0.2">
      <c r="AH12741" s="2" t="s">
        <v>12846</v>
      </c>
    </row>
    <row r="12742" spans="34:34" x14ac:dyDescent="0.2">
      <c r="AH12742" s="2" t="s">
        <v>12847</v>
      </c>
    </row>
    <row r="12743" spans="34:34" x14ac:dyDescent="0.2">
      <c r="AH12743" s="2" t="s">
        <v>12848</v>
      </c>
    </row>
    <row r="12744" spans="34:34" x14ac:dyDescent="0.2">
      <c r="AH12744" s="2" t="s">
        <v>12849</v>
      </c>
    </row>
    <row r="12745" spans="34:34" x14ac:dyDescent="0.2">
      <c r="AH12745" s="2" t="s">
        <v>12850</v>
      </c>
    </row>
    <row r="12746" spans="34:34" x14ac:dyDescent="0.2">
      <c r="AH12746" s="2" t="s">
        <v>12851</v>
      </c>
    </row>
    <row r="12747" spans="34:34" x14ac:dyDescent="0.2">
      <c r="AH12747" s="2" t="s">
        <v>12852</v>
      </c>
    </row>
    <row r="12748" spans="34:34" x14ac:dyDescent="0.2">
      <c r="AH12748" s="2" t="s">
        <v>12853</v>
      </c>
    </row>
    <row r="12749" spans="34:34" x14ac:dyDescent="0.2">
      <c r="AH12749" s="2" t="s">
        <v>12854</v>
      </c>
    </row>
    <row r="12750" spans="34:34" x14ac:dyDescent="0.2">
      <c r="AH12750" s="2" t="s">
        <v>12855</v>
      </c>
    </row>
    <row r="12751" spans="34:34" x14ac:dyDescent="0.2">
      <c r="AH12751" s="2" t="s">
        <v>12856</v>
      </c>
    </row>
    <row r="12752" spans="34:34" x14ac:dyDescent="0.2">
      <c r="AH12752" s="2" t="s">
        <v>12857</v>
      </c>
    </row>
    <row r="12753" spans="34:34" x14ac:dyDescent="0.2">
      <c r="AH12753" s="2" t="s">
        <v>12858</v>
      </c>
    </row>
    <row r="12754" spans="34:34" x14ac:dyDescent="0.2">
      <c r="AH12754" s="2" t="s">
        <v>12859</v>
      </c>
    </row>
    <row r="12755" spans="34:34" x14ac:dyDescent="0.2">
      <c r="AH12755" s="2" t="s">
        <v>12860</v>
      </c>
    </row>
    <row r="12756" spans="34:34" x14ac:dyDescent="0.2">
      <c r="AH12756" s="2" t="s">
        <v>12861</v>
      </c>
    </row>
    <row r="12757" spans="34:34" x14ac:dyDescent="0.2">
      <c r="AH12757" s="2" t="s">
        <v>12862</v>
      </c>
    </row>
    <row r="12758" spans="34:34" x14ac:dyDescent="0.2">
      <c r="AH12758" s="2" t="s">
        <v>12863</v>
      </c>
    </row>
    <row r="12759" spans="34:34" x14ac:dyDescent="0.2">
      <c r="AH12759" s="2" t="s">
        <v>12864</v>
      </c>
    </row>
    <row r="12760" spans="34:34" x14ac:dyDescent="0.2">
      <c r="AH12760" s="2" t="s">
        <v>12865</v>
      </c>
    </row>
    <row r="12761" spans="34:34" x14ac:dyDescent="0.2">
      <c r="AH12761" s="2" t="s">
        <v>12866</v>
      </c>
    </row>
    <row r="12762" spans="34:34" x14ac:dyDescent="0.2">
      <c r="AH12762" s="2" t="s">
        <v>12867</v>
      </c>
    </row>
    <row r="12763" spans="34:34" x14ac:dyDescent="0.2">
      <c r="AH12763" s="2" t="s">
        <v>12868</v>
      </c>
    </row>
    <row r="12764" spans="34:34" x14ac:dyDescent="0.2">
      <c r="AH12764" s="2" t="s">
        <v>12869</v>
      </c>
    </row>
    <row r="12765" spans="34:34" x14ac:dyDescent="0.2">
      <c r="AH12765" s="2" t="s">
        <v>12870</v>
      </c>
    </row>
    <row r="12766" spans="34:34" x14ac:dyDescent="0.2">
      <c r="AH12766" s="2" t="s">
        <v>12871</v>
      </c>
    </row>
    <row r="12767" spans="34:34" x14ac:dyDescent="0.2">
      <c r="AH12767" s="2" t="s">
        <v>12872</v>
      </c>
    </row>
    <row r="12768" spans="34:34" x14ac:dyDescent="0.2">
      <c r="AH12768" s="2" t="s">
        <v>12873</v>
      </c>
    </row>
    <row r="12769" spans="34:34" x14ac:dyDescent="0.2">
      <c r="AH12769" s="2" t="s">
        <v>12874</v>
      </c>
    </row>
    <row r="12770" spans="34:34" x14ac:dyDescent="0.2">
      <c r="AH12770" s="2" t="s">
        <v>12875</v>
      </c>
    </row>
    <row r="12771" spans="34:34" x14ac:dyDescent="0.2">
      <c r="AH12771" s="2" t="s">
        <v>12876</v>
      </c>
    </row>
    <row r="12772" spans="34:34" x14ac:dyDescent="0.2">
      <c r="AH12772" s="2" t="s">
        <v>12877</v>
      </c>
    </row>
    <row r="12773" spans="34:34" x14ac:dyDescent="0.2">
      <c r="AH12773" s="2" t="s">
        <v>12878</v>
      </c>
    </row>
    <row r="12774" spans="34:34" x14ac:dyDescent="0.2">
      <c r="AH12774" s="2" t="s">
        <v>12879</v>
      </c>
    </row>
    <row r="12775" spans="34:34" x14ac:dyDescent="0.2">
      <c r="AH12775" s="2" t="s">
        <v>12880</v>
      </c>
    </row>
    <row r="12776" spans="34:34" x14ac:dyDescent="0.2">
      <c r="AH12776" s="2" t="s">
        <v>12881</v>
      </c>
    </row>
    <row r="12777" spans="34:34" x14ac:dyDescent="0.2">
      <c r="AH12777" s="2" t="s">
        <v>12882</v>
      </c>
    </row>
    <row r="12778" spans="34:34" x14ac:dyDescent="0.2">
      <c r="AH12778" s="2" t="s">
        <v>12883</v>
      </c>
    </row>
    <row r="12779" spans="34:34" x14ac:dyDescent="0.2">
      <c r="AH12779" s="2" t="s">
        <v>12884</v>
      </c>
    </row>
    <row r="12780" spans="34:34" x14ac:dyDescent="0.2">
      <c r="AH12780" s="2" t="s">
        <v>12885</v>
      </c>
    </row>
    <row r="12781" spans="34:34" x14ac:dyDescent="0.2">
      <c r="AH12781" s="2" t="s">
        <v>12886</v>
      </c>
    </row>
    <row r="12782" spans="34:34" x14ac:dyDescent="0.2">
      <c r="AH12782" s="2" t="s">
        <v>12887</v>
      </c>
    </row>
    <row r="12783" spans="34:34" x14ac:dyDescent="0.2">
      <c r="AH12783" s="2" t="s">
        <v>12888</v>
      </c>
    </row>
    <row r="12784" spans="34:34" x14ac:dyDescent="0.2">
      <c r="AH12784" s="2" t="s">
        <v>12889</v>
      </c>
    </row>
    <row r="12785" spans="34:34" x14ac:dyDescent="0.2">
      <c r="AH12785" s="2" t="s">
        <v>12890</v>
      </c>
    </row>
    <row r="12786" spans="34:34" x14ac:dyDescent="0.2">
      <c r="AH12786" s="2" t="s">
        <v>12891</v>
      </c>
    </row>
    <row r="12787" spans="34:34" x14ac:dyDescent="0.2">
      <c r="AH12787" s="2" t="s">
        <v>12892</v>
      </c>
    </row>
    <row r="12788" spans="34:34" x14ac:dyDescent="0.2">
      <c r="AH12788" s="2" t="s">
        <v>12893</v>
      </c>
    </row>
    <row r="12789" spans="34:34" x14ac:dyDescent="0.2">
      <c r="AH12789" s="2" t="s">
        <v>12894</v>
      </c>
    </row>
    <row r="12790" spans="34:34" x14ac:dyDescent="0.2">
      <c r="AH12790" s="2" t="s">
        <v>12895</v>
      </c>
    </row>
    <row r="12791" spans="34:34" x14ac:dyDescent="0.2">
      <c r="AH12791" s="2" t="s">
        <v>12896</v>
      </c>
    </row>
    <row r="12792" spans="34:34" x14ac:dyDescent="0.2">
      <c r="AH12792" s="2" t="s">
        <v>12897</v>
      </c>
    </row>
    <row r="12793" spans="34:34" x14ac:dyDescent="0.2">
      <c r="AH12793" s="2" t="s">
        <v>12898</v>
      </c>
    </row>
    <row r="12794" spans="34:34" x14ac:dyDescent="0.2">
      <c r="AH12794" s="2" t="s">
        <v>12899</v>
      </c>
    </row>
    <row r="12795" spans="34:34" x14ac:dyDescent="0.2">
      <c r="AH12795" s="2" t="s">
        <v>12900</v>
      </c>
    </row>
    <row r="12796" spans="34:34" x14ac:dyDescent="0.2">
      <c r="AH12796" s="2" t="s">
        <v>12901</v>
      </c>
    </row>
    <row r="12797" spans="34:34" x14ac:dyDescent="0.2">
      <c r="AH12797" s="2" t="s">
        <v>12902</v>
      </c>
    </row>
    <row r="12798" spans="34:34" x14ac:dyDescent="0.2">
      <c r="AH12798" s="2" t="s">
        <v>12903</v>
      </c>
    </row>
    <row r="12799" spans="34:34" x14ac:dyDescent="0.2">
      <c r="AH12799" s="2" t="s">
        <v>12904</v>
      </c>
    </row>
    <row r="12800" spans="34:34" x14ac:dyDescent="0.2">
      <c r="AH12800" s="2" t="s">
        <v>12905</v>
      </c>
    </row>
    <row r="12801" spans="34:34" x14ac:dyDescent="0.2">
      <c r="AH12801" s="2" t="s">
        <v>12906</v>
      </c>
    </row>
    <row r="12802" spans="34:34" x14ac:dyDescent="0.2">
      <c r="AH12802" s="2" t="s">
        <v>12907</v>
      </c>
    </row>
    <row r="12803" spans="34:34" x14ac:dyDescent="0.2">
      <c r="AH12803" s="2" t="s">
        <v>12908</v>
      </c>
    </row>
    <row r="12804" spans="34:34" x14ac:dyDescent="0.2">
      <c r="AH12804" s="2" t="s">
        <v>12909</v>
      </c>
    </row>
    <row r="12805" spans="34:34" x14ac:dyDescent="0.2">
      <c r="AH12805" s="2" t="s">
        <v>12910</v>
      </c>
    </row>
    <row r="12806" spans="34:34" x14ac:dyDescent="0.2">
      <c r="AH12806" s="2" t="s">
        <v>12911</v>
      </c>
    </row>
    <row r="12807" spans="34:34" x14ac:dyDescent="0.2">
      <c r="AH12807" s="2" t="s">
        <v>12912</v>
      </c>
    </row>
    <row r="12808" spans="34:34" x14ac:dyDescent="0.2">
      <c r="AH12808" s="2" t="s">
        <v>12913</v>
      </c>
    </row>
    <row r="12809" spans="34:34" x14ac:dyDescent="0.2">
      <c r="AH12809" s="2" t="s">
        <v>12914</v>
      </c>
    </row>
    <row r="12810" spans="34:34" x14ac:dyDescent="0.2">
      <c r="AH12810" s="2" t="s">
        <v>12915</v>
      </c>
    </row>
    <row r="12811" spans="34:34" x14ac:dyDescent="0.2">
      <c r="AH12811" s="2" t="s">
        <v>12916</v>
      </c>
    </row>
    <row r="12812" spans="34:34" x14ac:dyDescent="0.2">
      <c r="AH12812" s="2" t="s">
        <v>12917</v>
      </c>
    </row>
    <row r="12813" spans="34:34" x14ac:dyDescent="0.2">
      <c r="AH12813" s="2" t="s">
        <v>12918</v>
      </c>
    </row>
    <row r="12814" spans="34:34" x14ac:dyDescent="0.2">
      <c r="AH12814" s="2" t="s">
        <v>12919</v>
      </c>
    </row>
    <row r="12815" spans="34:34" x14ac:dyDescent="0.2">
      <c r="AH12815" s="2" t="s">
        <v>12920</v>
      </c>
    </row>
    <row r="12816" spans="34:34" x14ac:dyDescent="0.2">
      <c r="AH12816" s="2" t="s">
        <v>12921</v>
      </c>
    </row>
    <row r="12817" spans="34:34" x14ac:dyDescent="0.2">
      <c r="AH12817" s="2" t="s">
        <v>12922</v>
      </c>
    </row>
    <row r="12818" spans="34:34" x14ac:dyDescent="0.2">
      <c r="AH12818" s="2" t="s">
        <v>12923</v>
      </c>
    </row>
    <row r="12819" spans="34:34" x14ac:dyDescent="0.2">
      <c r="AH12819" s="2" t="s">
        <v>12924</v>
      </c>
    </row>
    <row r="12820" spans="34:34" x14ac:dyDescent="0.2">
      <c r="AH12820" s="2" t="s">
        <v>12925</v>
      </c>
    </row>
    <row r="12821" spans="34:34" x14ac:dyDescent="0.2">
      <c r="AH12821" s="2" t="s">
        <v>12926</v>
      </c>
    </row>
    <row r="12822" spans="34:34" x14ac:dyDescent="0.2">
      <c r="AH12822" s="2" t="s">
        <v>12927</v>
      </c>
    </row>
    <row r="12823" spans="34:34" x14ac:dyDescent="0.2">
      <c r="AH12823" s="2" t="s">
        <v>12928</v>
      </c>
    </row>
    <row r="12824" spans="34:34" x14ac:dyDescent="0.2">
      <c r="AH12824" s="2" t="s">
        <v>12929</v>
      </c>
    </row>
    <row r="12825" spans="34:34" x14ac:dyDescent="0.2">
      <c r="AH12825" s="2" t="s">
        <v>12930</v>
      </c>
    </row>
    <row r="12826" spans="34:34" x14ac:dyDescent="0.2">
      <c r="AH12826" s="2" t="s">
        <v>12931</v>
      </c>
    </row>
    <row r="12827" spans="34:34" x14ac:dyDescent="0.2">
      <c r="AH12827" s="2" t="s">
        <v>12932</v>
      </c>
    </row>
    <row r="12828" spans="34:34" x14ac:dyDescent="0.2">
      <c r="AH12828" s="2" t="s">
        <v>12933</v>
      </c>
    </row>
    <row r="12829" spans="34:34" x14ac:dyDescent="0.2">
      <c r="AH12829" s="2" t="s">
        <v>12934</v>
      </c>
    </row>
    <row r="12830" spans="34:34" x14ac:dyDescent="0.2">
      <c r="AH12830" s="2" t="s">
        <v>12935</v>
      </c>
    </row>
    <row r="12831" spans="34:34" x14ac:dyDescent="0.2">
      <c r="AH12831" s="2" t="s">
        <v>12936</v>
      </c>
    </row>
    <row r="12832" spans="34:34" x14ac:dyDescent="0.2">
      <c r="AH12832" s="2" t="s">
        <v>12937</v>
      </c>
    </row>
    <row r="12833" spans="34:34" x14ac:dyDescent="0.2">
      <c r="AH12833" s="2" t="s">
        <v>12938</v>
      </c>
    </row>
    <row r="12834" spans="34:34" x14ac:dyDescent="0.2">
      <c r="AH12834" s="2" t="s">
        <v>12939</v>
      </c>
    </row>
    <row r="12835" spans="34:34" x14ac:dyDescent="0.2">
      <c r="AH12835" s="2" t="s">
        <v>12940</v>
      </c>
    </row>
    <row r="12836" spans="34:34" x14ac:dyDescent="0.2">
      <c r="AH12836" s="2" t="s">
        <v>12941</v>
      </c>
    </row>
    <row r="12837" spans="34:34" x14ac:dyDescent="0.2">
      <c r="AH12837" s="2" t="s">
        <v>12942</v>
      </c>
    </row>
    <row r="12838" spans="34:34" x14ac:dyDescent="0.2">
      <c r="AH12838" s="2" t="s">
        <v>12943</v>
      </c>
    </row>
    <row r="12839" spans="34:34" x14ac:dyDescent="0.2">
      <c r="AH12839" s="2" t="s">
        <v>12944</v>
      </c>
    </row>
    <row r="12840" spans="34:34" x14ac:dyDescent="0.2">
      <c r="AH12840" s="2" t="s">
        <v>12945</v>
      </c>
    </row>
    <row r="12841" spans="34:34" x14ac:dyDescent="0.2">
      <c r="AH12841" s="2" t="s">
        <v>12946</v>
      </c>
    </row>
    <row r="12842" spans="34:34" x14ac:dyDescent="0.2">
      <c r="AH12842" s="2" t="s">
        <v>12947</v>
      </c>
    </row>
    <row r="12843" spans="34:34" x14ac:dyDescent="0.2">
      <c r="AH12843" s="2" t="s">
        <v>12948</v>
      </c>
    </row>
    <row r="12844" spans="34:34" x14ac:dyDescent="0.2">
      <c r="AH12844" s="2" t="s">
        <v>12949</v>
      </c>
    </row>
    <row r="12845" spans="34:34" x14ac:dyDescent="0.2">
      <c r="AH12845" s="2" t="s">
        <v>12950</v>
      </c>
    </row>
    <row r="12846" spans="34:34" x14ac:dyDescent="0.2">
      <c r="AH12846" s="2" t="s">
        <v>12951</v>
      </c>
    </row>
    <row r="12847" spans="34:34" x14ac:dyDescent="0.2">
      <c r="AH12847" s="2" t="s">
        <v>12952</v>
      </c>
    </row>
    <row r="12848" spans="34:34" x14ac:dyDescent="0.2">
      <c r="AH12848" s="2" t="s">
        <v>12953</v>
      </c>
    </row>
    <row r="12849" spans="34:34" x14ac:dyDescent="0.2">
      <c r="AH12849" s="2" t="s">
        <v>12954</v>
      </c>
    </row>
    <row r="12850" spans="34:34" x14ac:dyDescent="0.2">
      <c r="AH12850" s="2" t="s">
        <v>12955</v>
      </c>
    </row>
    <row r="12851" spans="34:34" x14ac:dyDescent="0.2">
      <c r="AH12851" s="2" t="s">
        <v>12956</v>
      </c>
    </row>
    <row r="12852" spans="34:34" x14ac:dyDescent="0.2">
      <c r="AH12852" s="2" t="s">
        <v>12957</v>
      </c>
    </row>
    <row r="12853" spans="34:34" x14ac:dyDescent="0.2">
      <c r="AH12853" s="2" t="s">
        <v>12958</v>
      </c>
    </row>
    <row r="12854" spans="34:34" x14ac:dyDescent="0.2">
      <c r="AH12854" s="2" t="s">
        <v>12959</v>
      </c>
    </row>
    <row r="12855" spans="34:34" x14ac:dyDescent="0.2">
      <c r="AH12855" s="2" t="s">
        <v>12960</v>
      </c>
    </row>
    <row r="12856" spans="34:34" x14ac:dyDescent="0.2">
      <c r="AH12856" s="2" t="s">
        <v>12961</v>
      </c>
    </row>
    <row r="12857" spans="34:34" x14ac:dyDescent="0.2">
      <c r="AH12857" s="2" t="s">
        <v>12962</v>
      </c>
    </row>
    <row r="12858" spans="34:34" x14ac:dyDescent="0.2">
      <c r="AH12858" s="2" t="s">
        <v>12963</v>
      </c>
    </row>
    <row r="12859" spans="34:34" x14ac:dyDescent="0.2">
      <c r="AH12859" s="2" t="s">
        <v>12964</v>
      </c>
    </row>
    <row r="12860" spans="34:34" x14ac:dyDescent="0.2">
      <c r="AH12860" s="2" t="s">
        <v>12965</v>
      </c>
    </row>
    <row r="12861" spans="34:34" x14ac:dyDescent="0.2">
      <c r="AH12861" s="2" t="s">
        <v>12966</v>
      </c>
    </row>
    <row r="12862" spans="34:34" x14ac:dyDescent="0.2">
      <c r="AH12862" s="2" t="s">
        <v>12967</v>
      </c>
    </row>
    <row r="12863" spans="34:34" x14ac:dyDescent="0.2">
      <c r="AH12863" s="2" t="s">
        <v>12968</v>
      </c>
    </row>
    <row r="12864" spans="34:34" x14ac:dyDescent="0.2">
      <c r="AH12864" s="2" t="s">
        <v>12969</v>
      </c>
    </row>
    <row r="12865" spans="34:34" x14ac:dyDescent="0.2">
      <c r="AH12865" s="2" t="s">
        <v>12970</v>
      </c>
    </row>
    <row r="12866" spans="34:34" x14ac:dyDescent="0.2">
      <c r="AH12866" s="2" t="s">
        <v>12971</v>
      </c>
    </row>
    <row r="12867" spans="34:34" x14ac:dyDescent="0.2">
      <c r="AH12867" s="2" t="s">
        <v>12972</v>
      </c>
    </row>
    <row r="12868" spans="34:34" x14ac:dyDescent="0.2">
      <c r="AH12868" s="2" t="s">
        <v>12973</v>
      </c>
    </row>
    <row r="12869" spans="34:34" x14ac:dyDescent="0.2">
      <c r="AH12869" s="2" t="s">
        <v>12974</v>
      </c>
    </row>
    <row r="12870" spans="34:34" x14ac:dyDescent="0.2">
      <c r="AH12870" s="2" t="s">
        <v>12975</v>
      </c>
    </row>
    <row r="12871" spans="34:34" x14ac:dyDescent="0.2">
      <c r="AH12871" s="2" t="s">
        <v>12976</v>
      </c>
    </row>
    <row r="12872" spans="34:34" x14ac:dyDescent="0.2">
      <c r="AH12872" s="2" t="s">
        <v>12977</v>
      </c>
    </row>
    <row r="12873" spans="34:34" x14ac:dyDescent="0.2">
      <c r="AH12873" s="2" t="s">
        <v>12978</v>
      </c>
    </row>
    <row r="12874" spans="34:34" x14ac:dyDescent="0.2">
      <c r="AH12874" s="2" t="s">
        <v>12979</v>
      </c>
    </row>
    <row r="12875" spans="34:34" x14ac:dyDescent="0.2">
      <c r="AH12875" s="2" t="s">
        <v>12980</v>
      </c>
    </row>
    <row r="12876" spans="34:34" x14ac:dyDescent="0.2">
      <c r="AH12876" s="2" t="s">
        <v>12981</v>
      </c>
    </row>
    <row r="12877" spans="34:34" x14ac:dyDescent="0.2">
      <c r="AH12877" s="2" t="s">
        <v>12982</v>
      </c>
    </row>
    <row r="12878" spans="34:34" x14ac:dyDescent="0.2">
      <c r="AH12878" s="2" t="s">
        <v>12983</v>
      </c>
    </row>
    <row r="12879" spans="34:34" x14ac:dyDescent="0.2">
      <c r="AH12879" s="2" t="s">
        <v>12984</v>
      </c>
    </row>
    <row r="12880" spans="34:34" x14ac:dyDescent="0.2">
      <c r="AH12880" s="2" t="s">
        <v>12985</v>
      </c>
    </row>
    <row r="12881" spans="34:34" x14ac:dyDescent="0.2">
      <c r="AH12881" s="2" t="s">
        <v>12986</v>
      </c>
    </row>
    <row r="12882" spans="34:34" x14ac:dyDescent="0.2">
      <c r="AH12882" s="2" t="s">
        <v>12987</v>
      </c>
    </row>
    <row r="12883" spans="34:34" x14ac:dyDescent="0.2">
      <c r="AH12883" s="2" t="s">
        <v>12988</v>
      </c>
    </row>
    <row r="12884" spans="34:34" x14ac:dyDescent="0.2">
      <c r="AH12884" s="2" t="s">
        <v>12989</v>
      </c>
    </row>
    <row r="12885" spans="34:34" x14ac:dyDescent="0.2">
      <c r="AH12885" s="2" t="s">
        <v>12990</v>
      </c>
    </row>
    <row r="12886" spans="34:34" x14ac:dyDescent="0.2">
      <c r="AH12886" s="2" t="s">
        <v>12991</v>
      </c>
    </row>
    <row r="12887" spans="34:34" x14ac:dyDescent="0.2">
      <c r="AH12887" s="2" t="s">
        <v>12992</v>
      </c>
    </row>
    <row r="12888" spans="34:34" x14ac:dyDescent="0.2">
      <c r="AH12888" s="2" t="s">
        <v>12993</v>
      </c>
    </row>
    <row r="12889" spans="34:34" x14ac:dyDescent="0.2">
      <c r="AH12889" s="2" t="s">
        <v>12994</v>
      </c>
    </row>
    <row r="12890" spans="34:34" x14ac:dyDescent="0.2">
      <c r="AH12890" s="2" t="s">
        <v>12995</v>
      </c>
    </row>
    <row r="12891" spans="34:34" x14ac:dyDescent="0.2">
      <c r="AH12891" s="2" t="s">
        <v>12996</v>
      </c>
    </row>
    <row r="12892" spans="34:34" x14ac:dyDescent="0.2">
      <c r="AH12892" s="2" t="s">
        <v>12997</v>
      </c>
    </row>
    <row r="12893" spans="34:34" x14ac:dyDescent="0.2">
      <c r="AH12893" s="2" t="s">
        <v>12998</v>
      </c>
    </row>
    <row r="12894" spans="34:34" x14ac:dyDescent="0.2">
      <c r="AH12894" s="2" t="s">
        <v>12999</v>
      </c>
    </row>
    <row r="12895" spans="34:34" x14ac:dyDescent="0.2">
      <c r="AH12895" s="2" t="s">
        <v>13000</v>
      </c>
    </row>
    <row r="12896" spans="34:34" x14ac:dyDescent="0.2">
      <c r="AH12896" s="2" t="s">
        <v>13001</v>
      </c>
    </row>
    <row r="12897" spans="34:34" x14ac:dyDescent="0.2">
      <c r="AH12897" s="2" t="s">
        <v>13002</v>
      </c>
    </row>
    <row r="12898" spans="34:34" x14ac:dyDescent="0.2">
      <c r="AH12898" s="2" t="s">
        <v>13003</v>
      </c>
    </row>
    <row r="12899" spans="34:34" x14ac:dyDescent="0.2">
      <c r="AH12899" s="2" t="s">
        <v>13004</v>
      </c>
    </row>
    <row r="12900" spans="34:34" x14ac:dyDescent="0.2">
      <c r="AH12900" s="2" t="s">
        <v>13005</v>
      </c>
    </row>
    <row r="12901" spans="34:34" x14ac:dyDescent="0.2">
      <c r="AH12901" s="2" t="s">
        <v>13006</v>
      </c>
    </row>
    <row r="12902" spans="34:34" x14ac:dyDescent="0.2">
      <c r="AH12902" s="2" t="s">
        <v>13007</v>
      </c>
    </row>
    <row r="12903" spans="34:34" x14ac:dyDescent="0.2">
      <c r="AH12903" s="2" t="s">
        <v>13008</v>
      </c>
    </row>
    <row r="12904" spans="34:34" x14ac:dyDescent="0.2">
      <c r="AH12904" s="2" t="s">
        <v>13009</v>
      </c>
    </row>
    <row r="12905" spans="34:34" x14ac:dyDescent="0.2">
      <c r="AH12905" s="2" t="s">
        <v>13010</v>
      </c>
    </row>
    <row r="12906" spans="34:34" x14ac:dyDescent="0.2">
      <c r="AH12906" s="2" t="s">
        <v>13011</v>
      </c>
    </row>
    <row r="12907" spans="34:34" x14ac:dyDescent="0.2">
      <c r="AH12907" s="2" t="s">
        <v>13012</v>
      </c>
    </row>
    <row r="12908" spans="34:34" x14ac:dyDescent="0.2">
      <c r="AH12908" s="2" t="s">
        <v>13013</v>
      </c>
    </row>
    <row r="12909" spans="34:34" x14ac:dyDescent="0.2">
      <c r="AH12909" s="2" t="s">
        <v>13014</v>
      </c>
    </row>
    <row r="12910" spans="34:34" x14ac:dyDescent="0.2">
      <c r="AH12910" s="2" t="s">
        <v>13015</v>
      </c>
    </row>
    <row r="12911" spans="34:34" x14ac:dyDescent="0.2">
      <c r="AH12911" s="2" t="s">
        <v>13016</v>
      </c>
    </row>
    <row r="12912" spans="34:34" x14ac:dyDescent="0.2">
      <c r="AH12912" s="2" t="s">
        <v>13017</v>
      </c>
    </row>
    <row r="12913" spans="34:34" x14ac:dyDescent="0.2">
      <c r="AH12913" s="2" t="s">
        <v>13018</v>
      </c>
    </row>
    <row r="12914" spans="34:34" x14ac:dyDescent="0.2">
      <c r="AH12914" s="2" t="s">
        <v>13019</v>
      </c>
    </row>
    <row r="12915" spans="34:34" x14ac:dyDescent="0.2">
      <c r="AH12915" s="2" t="s">
        <v>13020</v>
      </c>
    </row>
    <row r="12916" spans="34:34" x14ac:dyDescent="0.2">
      <c r="AH12916" s="2" t="s">
        <v>13021</v>
      </c>
    </row>
    <row r="12917" spans="34:34" x14ac:dyDescent="0.2">
      <c r="AH12917" s="2" t="s">
        <v>13022</v>
      </c>
    </row>
    <row r="12918" spans="34:34" x14ac:dyDescent="0.2">
      <c r="AH12918" s="2" t="s">
        <v>13023</v>
      </c>
    </row>
    <row r="12919" spans="34:34" x14ac:dyDescent="0.2">
      <c r="AH12919" s="2" t="s">
        <v>13024</v>
      </c>
    </row>
    <row r="12920" spans="34:34" x14ac:dyDescent="0.2">
      <c r="AH12920" s="2" t="s">
        <v>13025</v>
      </c>
    </row>
    <row r="12921" spans="34:34" x14ac:dyDescent="0.2">
      <c r="AH12921" s="2" t="s">
        <v>13026</v>
      </c>
    </row>
    <row r="12922" spans="34:34" x14ac:dyDescent="0.2">
      <c r="AH12922" s="2" t="s">
        <v>13027</v>
      </c>
    </row>
    <row r="12923" spans="34:34" x14ac:dyDescent="0.2">
      <c r="AH12923" s="2" t="s">
        <v>13028</v>
      </c>
    </row>
    <row r="12924" spans="34:34" x14ac:dyDescent="0.2">
      <c r="AH12924" s="2" t="s">
        <v>13029</v>
      </c>
    </row>
    <row r="12925" spans="34:34" x14ac:dyDescent="0.2">
      <c r="AH12925" s="2" t="s">
        <v>13030</v>
      </c>
    </row>
    <row r="12926" spans="34:34" x14ac:dyDescent="0.2">
      <c r="AH12926" s="2" t="s">
        <v>13031</v>
      </c>
    </row>
    <row r="12927" spans="34:34" x14ac:dyDescent="0.2">
      <c r="AH12927" s="2" t="s">
        <v>13032</v>
      </c>
    </row>
    <row r="12928" spans="34:34" x14ac:dyDescent="0.2">
      <c r="AH12928" s="2" t="s">
        <v>13033</v>
      </c>
    </row>
    <row r="12929" spans="34:34" x14ac:dyDescent="0.2">
      <c r="AH12929" s="2" t="s">
        <v>13034</v>
      </c>
    </row>
    <row r="12930" spans="34:34" x14ac:dyDescent="0.2">
      <c r="AH12930" s="2" t="s">
        <v>13035</v>
      </c>
    </row>
    <row r="12931" spans="34:34" x14ac:dyDescent="0.2">
      <c r="AH12931" s="2" t="s">
        <v>13036</v>
      </c>
    </row>
    <row r="12932" spans="34:34" x14ac:dyDescent="0.2">
      <c r="AH12932" s="2" t="s">
        <v>13037</v>
      </c>
    </row>
    <row r="12933" spans="34:34" x14ac:dyDescent="0.2">
      <c r="AH12933" s="2" t="s">
        <v>13038</v>
      </c>
    </row>
    <row r="12934" spans="34:34" x14ac:dyDescent="0.2">
      <c r="AH12934" s="2" t="s">
        <v>13039</v>
      </c>
    </row>
    <row r="12935" spans="34:34" x14ac:dyDescent="0.2">
      <c r="AH12935" s="2" t="s">
        <v>13040</v>
      </c>
    </row>
    <row r="12936" spans="34:34" x14ac:dyDescent="0.2">
      <c r="AH12936" s="2" t="s">
        <v>13041</v>
      </c>
    </row>
    <row r="12937" spans="34:34" x14ac:dyDescent="0.2">
      <c r="AH12937" s="2" t="s">
        <v>13042</v>
      </c>
    </row>
    <row r="12938" spans="34:34" x14ac:dyDescent="0.2">
      <c r="AH12938" s="2" t="s">
        <v>13043</v>
      </c>
    </row>
    <row r="12939" spans="34:34" x14ac:dyDescent="0.2">
      <c r="AH12939" s="2" t="s">
        <v>13044</v>
      </c>
    </row>
    <row r="12940" spans="34:34" x14ac:dyDescent="0.2">
      <c r="AH12940" s="2" t="s">
        <v>13045</v>
      </c>
    </row>
    <row r="12941" spans="34:34" x14ac:dyDescent="0.2">
      <c r="AH12941" s="2" t="s">
        <v>13046</v>
      </c>
    </row>
    <row r="12942" spans="34:34" x14ac:dyDescent="0.2">
      <c r="AH12942" s="2" t="s">
        <v>13047</v>
      </c>
    </row>
    <row r="12943" spans="34:34" x14ac:dyDescent="0.2">
      <c r="AH12943" s="2" t="s">
        <v>13048</v>
      </c>
    </row>
    <row r="12944" spans="34:34" x14ac:dyDescent="0.2">
      <c r="AH12944" s="2" t="s">
        <v>13049</v>
      </c>
    </row>
    <row r="12945" spans="34:34" x14ac:dyDescent="0.2">
      <c r="AH12945" s="2" t="s">
        <v>13050</v>
      </c>
    </row>
    <row r="12946" spans="34:34" x14ac:dyDescent="0.2">
      <c r="AH12946" s="2" t="s">
        <v>13051</v>
      </c>
    </row>
    <row r="12947" spans="34:34" x14ac:dyDescent="0.2">
      <c r="AH12947" s="2" t="s">
        <v>13052</v>
      </c>
    </row>
    <row r="12948" spans="34:34" x14ac:dyDescent="0.2">
      <c r="AH12948" s="2" t="s">
        <v>13053</v>
      </c>
    </row>
    <row r="12949" spans="34:34" x14ac:dyDescent="0.2">
      <c r="AH12949" s="2" t="s">
        <v>13054</v>
      </c>
    </row>
    <row r="12950" spans="34:34" x14ac:dyDescent="0.2">
      <c r="AH12950" s="2" t="s">
        <v>13055</v>
      </c>
    </row>
    <row r="12951" spans="34:34" x14ac:dyDescent="0.2">
      <c r="AH12951" s="2" t="s">
        <v>13056</v>
      </c>
    </row>
    <row r="12952" spans="34:34" x14ac:dyDescent="0.2">
      <c r="AH12952" s="2" t="s">
        <v>13057</v>
      </c>
    </row>
    <row r="12953" spans="34:34" x14ac:dyDescent="0.2">
      <c r="AH12953" s="2" t="s">
        <v>13058</v>
      </c>
    </row>
    <row r="12954" spans="34:34" x14ac:dyDescent="0.2">
      <c r="AH12954" s="2" t="s">
        <v>13059</v>
      </c>
    </row>
    <row r="12955" spans="34:34" x14ac:dyDescent="0.2">
      <c r="AH12955" s="2" t="s">
        <v>13060</v>
      </c>
    </row>
    <row r="12956" spans="34:34" x14ac:dyDescent="0.2">
      <c r="AH12956" s="2" t="s">
        <v>13061</v>
      </c>
    </row>
    <row r="12957" spans="34:34" x14ac:dyDescent="0.2">
      <c r="AH12957" s="2" t="s">
        <v>13062</v>
      </c>
    </row>
    <row r="12958" spans="34:34" x14ac:dyDescent="0.2">
      <c r="AH12958" s="2" t="s">
        <v>13063</v>
      </c>
    </row>
    <row r="12959" spans="34:34" x14ac:dyDescent="0.2">
      <c r="AH12959" s="2" t="s">
        <v>13064</v>
      </c>
    </row>
    <row r="12960" spans="34:34" x14ac:dyDescent="0.2">
      <c r="AH12960" s="2" t="s">
        <v>13065</v>
      </c>
    </row>
    <row r="12961" spans="34:34" x14ac:dyDescent="0.2">
      <c r="AH12961" s="2" t="s">
        <v>13066</v>
      </c>
    </row>
    <row r="12962" spans="34:34" x14ac:dyDescent="0.2">
      <c r="AH12962" s="2" t="s">
        <v>13067</v>
      </c>
    </row>
    <row r="12963" spans="34:34" x14ac:dyDescent="0.2">
      <c r="AH12963" s="2" t="s">
        <v>13068</v>
      </c>
    </row>
    <row r="12964" spans="34:34" x14ac:dyDescent="0.2">
      <c r="AH12964" s="2" t="s">
        <v>13069</v>
      </c>
    </row>
    <row r="12965" spans="34:34" x14ac:dyDescent="0.2">
      <c r="AH12965" s="2" t="s">
        <v>13070</v>
      </c>
    </row>
    <row r="12966" spans="34:34" x14ac:dyDescent="0.2">
      <c r="AH12966" s="2" t="s">
        <v>13071</v>
      </c>
    </row>
    <row r="12967" spans="34:34" x14ac:dyDescent="0.2">
      <c r="AH12967" s="2" t="s">
        <v>13072</v>
      </c>
    </row>
    <row r="12968" spans="34:34" x14ac:dyDescent="0.2">
      <c r="AH12968" s="2" t="s">
        <v>13073</v>
      </c>
    </row>
    <row r="12969" spans="34:34" x14ac:dyDescent="0.2">
      <c r="AH12969" s="2" t="s">
        <v>13074</v>
      </c>
    </row>
    <row r="12970" spans="34:34" x14ac:dyDescent="0.2">
      <c r="AH12970" s="2" t="s">
        <v>13075</v>
      </c>
    </row>
    <row r="12971" spans="34:34" x14ac:dyDescent="0.2">
      <c r="AH12971" s="2" t="s">
        <v>13076</v>
      </c>
    </row>
    <row r="12972" spans="34:34" x14ac:dyDescent="0.2">
      <c r="AH12972" s="2" t="s">
        <v>13077</v>
      </c>
    </row>
    <row r="12973" spans="34:34" x14ac:dyDescent="0.2">
      <c r="AH12973" s="2" t="s">
        <v>13078</v>
      </c>
    </row>
    <row r="12974" spans="34:34" x14ac:dyDescent="0.2">
      <c r="AH12974" s="2" t="s">
        <v>13079</v>
      </c>
    </row>
    <row r="12975" spans="34:34" x14ac:dyDescent="0.2">
      <c r="AH12975" s="2" t="s">
        <v>13080</v>
      </c>
    </row>
    <row r="12976" spans="34:34" x14ac:dyDescent="0.2">
      <c r="AH12976" s="2" t="s">
        <v>13081</v>
      </c>
    </row>
    <row r="12977" spans="34:34" x14ac:dyDescent="0.2">
      <c r="AH12977" s="2" t="s">
        <v>13082</v>
      </c>
    </row>
    <row r="12978" spans="34:34" x14ac:dyDescent="0.2">
      <c r="AH12978" s="2" t="s">
        <v>13083</v>
      </c>
    </row>
    <row r="12979" spans="34:34" x14ac:dyDescent="0.2">
      <c r="AH12979" s="2" t="s">
        <v>13084</v>
      </c>
    </row>
    <row r="12980" spans="34:34" x14ac:dyDescent="0.2">
      <c r="AH12980" s="2" t="s">
        <v>13085</v>
      </c>
    </row>
    <row r="12981" spans="34:34" x14ac:dyDescent="0.2">
      <c r="AH12981" s="2" t="s">
        <v>13086</v>
      </c>
    </row>
    <row r="12982" spans="34:34" x14ac:dyDescent="0.2">
      <c r="AH12982" s="2" t="s">
        <v>13087</v>
      </c>
    </row>
    <row r="12983" spans="34:34" x14ac:dyDescent="0.2">
      <c r="AH12983" s="2" t="s">
        <v>13088</v>
      </c>
    </row>
    <row r="12984" spans="34:34" x14ac:dyDescent="0.2">
      <c r="AH12984" s="2" t="s">
        <v>13089</v>
      </c>
    </row>
    <row r="12985" spans="34:34" x14ac:dyDescent="0.2">
      <c r="AH12985" s="2" t="s">
        <v>13090</v>
      </c>
    </row>
    <row r="12986" spans="34:34" x14ac:dyDescent="0.2">
      <c r="AH12986" s="2" t="s">
        <v>13091</v>
      </c>
    </row>
    <row r="12987" spans="34:34" x14ac:dyDescent="0.2">
      <c r="AH12987" s="2" t="s">
        <v>13092</v>
      </c>
    </row>
    <row r="12988" spans="34:34" x14ac:dyDescent="0.2">
      <c r="AH12988" s="2" t="s">
        <v>13093</v>
      </c>
    </row>
    <row r="12989" spans="34:34" x14ac:dyDescent="0.2">
      <c r="AH12989" s="2" t="s">
        <v>13094</v>
      </c>
    </row>
    <row r="12990" spans="34:34" x14ac:dyDescent="0.2">
      <c r="AH12990" s="2" t="s">
        <v>13095</v>
      </c>
    </row>
    <row r="12991" spans="34:34" x14ac:dyDescent="0.2">
      <c r="AH12991" s="2" t="s">
        <v>13096</v>
      </c>
    </row>
    <row r="12992" spans="34:34" x14ac:dyDescent="0.2">
      <c r="AH12992" s="2" t="s">
        <v>13097</v>
      </c>
    </row>
    <row r="12993" spans="34:34" x14ac:dyDescent="0.2">
      <c r="AH12993" s="2" t="s">
        <v>13098</v>
      </c>
    </row>
    <row r="12994" spans="34:34" x14ac:dyDescent="0.2">
      <c r="AH12994" s="2" t="s">
        <v>13099</v>
      </c>
    </row>
    <row r="12995" spans="34:34" x14ac:dyDescent="0.2">
      <c r="AH12995" s="2" t="s">
        <v>13100</v>
      </c>
    </row>
    <row r="12996" spans="34:34" x14ac:dyDescent="0.2">
      <c r="AH12996" s="2" t="s">
        <v>13101</v>
      </c>
    </row>
    <row r="12997" spans="34:34" x14ac:dyDescent="0.2">
      <c r="AH12997" s="2" t="s">
        <v>139</v>
      </c>
    </row>
    <row r="12998" spans="34:34" x14ac:dyDescent="0.2">
      <c r="AH12998" s="2" t="s">
        <v>13102</v>
      </c>
    </row>
    <row r="12999" spans="34:34" x14ac:dyDescent="0.2">
      <c r="AH12999" s="2" t="s">
        <v>13103</v>
      </c>
    </row>
    <row r="13000" spans="34:34" x14ac:dyDescent="0.2">
      <c r="AH13000" s="2" t="s">
        <v>13104</v>
      </c>
    </row>
    <row r="13001" spans="34:34" x14ac:dyDescent="0.2">
      <c r="AH13001" s="2" t="s">
        <v>13105</v>
      </c>
    </row>
    <row r="13002" spans="34:34" x14ac:dyDescent="0.2">
      <c r="AH13002" s="2" t="s">
        <v>13106</v>
      </c>
    </row>
    <row r="13003" spans="34:34" x14ac:dyDescent="0.2">
      <c r="AH13003" s="2" t="s">
        <v>13107</v>
      </c>
    </row>
    <row r="13004" spans="34:34" x14ac:dyDescent="0.2">
      <c r="AH13004" s="2" t="s">
        <v>13108</v>
      </c>
    </row>
    <row r="13005" spans="34:34" x14ac:dyDescent="0.2">
      <c r="AH13005" s="2" t="s">
        <v>13109</v>
      </c>
    </row>
    <row r="13006" spans="34:34" x14ac:dyDescent="0.2">
      <c r="AH13006" s="2" t="s">
        <v>13110</v>
      </c>
    </row>
    <row r="13007" spans="34:34" x14ac:dyDescent="0.2">
      <c r="AH13007" s="2" t="s">
        <v>13111</v>
      </c>
    </row>
    <row r="13008" spans="34:34" x14ac:dyDescent="0.2">
      <c r="AH13008" s="2" t="s">
        <v>13112</v>
      </c>
    </row>
    <row r="13009" spans="34:34" x14ac:dyDescent="0.2">
      <c r="AH13009" s="2" t="s">
        <v>13113</v>
      </c>
    </row>
    <row r="13010" spans="34:34" x14ac:dyDescent="0.2">
      <c r="AH13010" s="2" t="s">
        <v>13114</v>
      </c>
    </row>
    <row r="13011" spans="34:34" x14ac:dyDescent="0.2">
      <c r="AH13011" s="2" t="s">
        <v>13115</v>
      </c>
    </row>
    <row r="13012" spans="34:34" x14ac:dyDescent="0.2">
      <c r="AH13012" s="2" t="s">
        <v>13116</v>
      </c>
    </row>
    <row r="13013" spans="34:34" x14ac:dyDescent="0.2">
      <c r="AH13013" s="2" t="s">
        <v>13117</v>
      </c>
    </row>
    <row r="13014" spans="34:34" x14ac:dyDescent="0.2">
      <c r="AH13014" s="2" t="s">
        <v>13118</v>
      </c>
    </row>
    <row r="13015" spans="34:34" x14ac:dyDescent="0.2">
      <c r="AH13015" s="2" t="s">
        <v>13119</v>
      </c>
    </row>
    <row r="13016" spans="34:34" x14ac:dyDescent="0.2">
      <c r="AH13016" s="2" t="s">
        <v>13120</v>
      </c>
    </row>
    <row r="13017" spans="34:34" x14ac:dyDescent="0.2">
      <c r="AH13017" s="2" t="s">
        <v>13121</v>
      </c>
    </row>
    <row r="13018" spans="34:34" x14ac:dyDescent="0.2">
      <c r="AH13018" s="2" t="s">
        <v>13122</v>
      </c>
    </row>
    <row r="13019" spans="34:34" x14ac:dyDescent="0.2">
      <c r="AH13019" s="2" t="s">
        <v>13123</v>
      </c>
    </row>
    <row r="13020" spans="34:34" x14ac:dyDescent="0.2">
      <c r="AH13020" s="2" t="s">
        <v>13124</v>
      </c>
    </row>
    <row r="13021" spans="34:34" x14ac:dyDescent="0.2">
      <c r="AH13021" s="2" t="s">
        <v>13125</v>
      </c>
    </row>
    <row r="13022" spans="34:34" x14ac:dyDescent="0.2">
      <c r="AH13022" s="2" t="s">
        <v>13126</v>
      </c>
    </row>
    <row r="13023" spans="34:34" x14ac:dyDescent="0.2">
      <c r="AH13023" s="2" t="s">
        <v>131</v>
      </c>
    </row>
    <row r="13024" spans="34:34" x14ac:dyDescent="0.2">
      <c r="AH13024" s="2" t="s">
        <v>13127</v>
      </c>
    </row>
    <row r="13025" spans="34:34" x14ac:dyDescent="0.2">
      <c r="AH13025" s="2" t="s">
        <v>13128</v>
      </c>
    </row>
    <row r="13026" spans="34:34" x14ac:dyDescent="0.2">
      <c r="AH13026" s="2" t="s">
        <v>13129</v>
      </c>
    </row>
    <row r="13027" spans="34:34" x14ac:dyDescent="0.2">
      <c r="AH13027" s="2" t="s">
        <v>13130</v>
      </c>
    </row>
    <row r="13028" spans="34:34" x14ac:dyDescent="0.2">
      <c r="AH13028" s="2" t="s">
        <v>13131</v>
      </c>
    </row>
    <row r="13029" spans="34:34" x14ac:dyDescent="0.2">
      <c r="AH13029" s="2" t="s">
        <v>13132</v>
      </c>
    </row>
    <row r="13030" spans="34:34" x14ac:dyDescent="0.2">
      <c r="AH13030" s="2" t="s">
        <v>13133</v>
      </c>
    </row>
    <row r="13031" spans="34:34" x14ac:dyDescent="0.2">
      <c r="AH13031" s="2" t="s">
        <v>13134</v>
      </c>
    </row>
    <row r="13032" spans="34:34" x14ac:dyDescent="0.2">
      <c r="AH13032" s="2" t="s">
        <v>13135</v>
      </c>
    </row>
    <row r="13033" spans="34:34" x14ac:dyDescent="0.2">
      <c r="AH13033" s="2" t="s">
        <v>13136</v>
      </c>
    </row>
    <row r="13034" spans="34:34" x14ac:dyDescent="0.2">
      <c r="AH13034" s="2" t="s">
        <v>13137</v>
      </c>
    </row>
    <row r="13035" spans="34:34" x14ac:dyDescent="0.2">
      <c r="AH13035" s="2" t="s">
        <v>13138</v>
      </c>
    </row>
    <row r="13036" spans="34:34" x14ac:dyDescent="0.2">
      <c r="AH13036" s="2" t="s">
        <v>13139</v>
      </c>
    </row>
    <row r="13037" spans="34:34" x14ac:dyDescent="0.2">
      <c r="AH13037" s="2" t="s">
        <v>13140</v>
      </c>
    </row>
    <row r="13038" spans="34:34" x14ac:dyDescent="0.2">
      <c r="AH13038" s="2" t="s">
        <v>13141</v>
      </c>
    </row>
    <row r="13039" spans="34:34" x14ac:dyDescent="0.2">
      <c r="AH13039" s="2" t="s">
        <v>13142</v>
      </c>
    </row>
    <row r="13040" spans="34:34" x14ac:dyDescent="0.2">
      <c r="AH13040" s="2" t="s">
        <v>13143</v>
      </c>
    </row>
    <row r="13041" spans="34:34" x14ac:dyDescent="0.2">
      <c r="AH13041" s="2" t="s">
        <v>13144</v>
      </c>
    </row>
    <row r="13042" spans="34:34" x14ac:dyDescent="0.2">
      <c r="AH13042" s="2" t="s">
        <v>13145</v>
      </c>
    </row>
    <row r="13043" spans="34:34" x14ac:dyDescent="0.2">
      <c r="AH13043" s="2" t="s">
        <v>13146</v>
      </c>
    </row>
    <row r="13044" spans="34:34" x14ac:dyDescent="0.2">
      <c r="AH13044" s="2" t="s">
        <v>13147</v>
      </c>
    </row>
    <row r="13045" spans="34:34" x14ac:dyDescent="0.2">
      <c r="AH13045" s="2" t="s">
        <v>13148</v>
      </c>
    </row>
    <row r="13046" spans="34:34" x14ac:dyDescent="0.2">
      <c r="AH13046" s="2" t="s">
        <v>13149</v>
      </c>
    </row>
    <row r="13047" spans="34:34" x14ac:dyDescent="0.2">
      <c r="AH13047" s="2" t="s">
        <v>13150</v>
      </c>
    </row>
    <row r="13048" spans="34:34" x14ac:dyDescent="0.2">
      <c r="AH13048" s="2" t="s">
        <v>13151</v>
      </c>
    </row>
    <row r="13049" spans="34:34" x14ac:dyDescent="0.2">
      <c r="AH13049" s="2" t="s">
        <v>13152</v>
      </c>
    </row>
    <row r="13050" spans="34:34" x14ac:dyDescent="0.2">
      <c r="AH13050" s="2" t="s">
        <v>13153</v>
      </c>
    </row>
    <row r="13051" spans="34:34" x14ac:dyDescent="0.2">
      <c r="AH13051" s="2" t="s">
        <v>13154</v>
      </c>
    </row>
    <row r="13052" spans="34:34" x14ac:dyDescent="0.2">
      <c r="AH13052" s="2" t="s">
        <v>13155</v>
      </c>
    </row>
    <row r="13053" spans="34:34" x14ac:dyDescent="0.2">
      <c r="AH13053" s="2" t="s">
        <v>13156</v>
      </c>
    </row>
    <row r="13054" spans="34:34" x14ac:dyDescent="0.2">
      <c r="AH13054" s="2" t="s">
        <v>13157</v>
      </c>
    </row>
    <row r="13055" spans="34:34" x14ac:dyDescent="0.2">
      <c r="AH13055" s="2" t="s">
        <v>13158</v>
      </c>
    </row>
    <row r="13056" spans="34:34" x14ac:dyDescent="0.2">
      <c r="AH13056" s="2" t="s">
        <v>13159</v>
      </c>
    </row>
    <row r="13057" spans="34:34" x14ac:dyDescent="0.2">
      <c r="AH13057" s="2" t="s">
        <v>13160</v>
      </c>
    </row>
    <row r="13058" spans="34:34" x14ac:dyDescent="0.2">
      <c r="AH13058" s="2" t="s">
        <v>13161</v>
      </c>
    </row>
    <row r="13059" spans="34:34" x14ac:dyDescent="0.2">
      <c r="AH13059" s="2" t="s">
        <v>149</v>
      </c>
    </row>
    <row r="13060" spans="34:34" x14ac:dyDescent="0.2">
      <c r="AH13060" s="2" t="s">
        <v>13162</v>
      </c>
    </row>
    <row r="13061" spans="34:34" x14ac:dyDescent="0.2">
      <c r="AH13061" s="2" t="s">
        <v>13163</v>
      </c>
    </row>
    <row r="13062" spans="34:34" x14ac:dyDescent="0.2">
      <c r="AH13062" s="2" t="s">
        <v>13164</v>
      </c>
    </row>
    <row r="13063" spans="34:34" x14ac:dyDescent="0.2">
      <c r="AH13063" s="2" t="s">
        <v>13165</v>
      </c>
    </row>
    <row r="13064" spans="34:34" x14ac:dyDescent="0.2">
      <c r="AH13064" s="2" t="s">
        <v>13166</v>
      </c>
    </row>
    <row r="13065" spans="34:34" x14ac:dyDescent="0.2">
      <c r="AH13065" s="2" t="s">
        <v>13167</v>
      </c>
    </row>
    <row r="13066" spans="34:34" x14ac:dyDescent="0.2">
      <c r="AH13066" s="2" t="s">
        <v>13168</v>
      </c>
    </row>
    <row r="13067" spans="34:34" x14ac:dyDescent="0.2">
      <c r="AH13067" s="2" t="s">
        <v>13169</v>
      </c>
    </row>
    <row r="13068" spans="34:34" x14ac:dyDescent="0.2">
      <c r="AH13068" s="2" t="s">
        <v>13170</v>
      </c>
    </row>
    <row r="13069" spans="34:34" x14ac:dyDescent="0.2">
      <c r="AH13069" s="2" t="s">
        <v>13171</v>
      </c>
    </row>
    <row r="13070" spans="34:34" x14ac:dyDescent="0.2">
      <c r="AH13070" s="2" t="s">
        <v>13172</v>
      </c>
    </row>
    <row r="13071" spans="34:34" x14ac:dyDescent="0.2">
      <c r="AH13071" s="2" t="s">
        <v>13173</v>
      </c>
    </row>
    <row r="13072" spans="34:34" x14ac:dyDescent="0.2">
      <c r="AH13072" s="2" t="s">
        <v>13174</v>
      </c>
    </row>
    <row r="13073" spans="34:34" x14ac:dyDescent="0.2">
      <c r="AH13073" s="2" t="s">
        <v>13175</v>
      </c>
    </row>
    <row r="13074" spans="34:34" x14ac:dyDescent="0.2">
      <c r="AH13074" s="2" t="s">
        <v>13176</v>
      </c>
    </row>
    <row r="13075" spans="34:34" x14ac:dyDescent="0.2">
      <c r="AH13075" s="2" t="s">
        <v>13177</v>
      </c>
    </row>
    <row r="13076" spans="34:34" x14ac:dyDescent="0.2">
      <c r="AH13076" s="2" t="s">
        <v>13178</v>
      </c>
    </row>
    <row r="13077" spans="34:34" x14ac:dyDescent="0.2">
      <c r="AH13077" s="2" t="s">
        <v>13179</v>
      </c>
    </row>
    <row r="13078" spans="34:34" x14ac:dyDescent="0.2">
      <c r="AH13078" s="2" t="s">
        <v>13180</v>
      </c>
    </row>
    <row r="13079" spans="34:34" x14ac:dyDescent="0.2">
      <c r="AH13079" s="2" t="s">
        <v>13181</v>
      </c>
    </row>
    <row r="13080" spans="34:34" x14ac:dyDescent="0.2">
      <c r="AH13080" s="2" t="s">
        <v>13182</v>
      </c>
    </row>
    <row r="13081" spans="34:34" x14ac:dyDescent="0.2">
      <c r="AH13081" s="2" t="s">
        <v>13183</v>
      </c>
    </row>
    <row r="13082" spans="34:34" x14ac:dyDescent="0.2">
      <c r="AH13082" s="2" t="s">
        <v>13184</v>
      </c>
    </row>
    <row r="13083" spans="34:34" x14ac:dyDescent="0.2">
      <c r="AH13083" s="2" t="s">
        <v>13185</v>
      </c>
    </row>
    <row r="13084" spans="34:34" x14ac:dyDescent="0.2">
      <c r="AH13084" s="2" t="s">
        <v>13186</v>
      </c>
    </row>
    <row r="13085" spans="34:34" x14ac:dyDescent="0.2">
      <c r="AH13085" s="2" t="s">
        <v>13187</v>
      </c>
    </row>
    <row r="13086" spans="34:34" x14ac:dyDescent="0.2">
      <c r="AH13086" s="2" t="s">
        <v>13188</v>
      </c>
    </row>
    <row r="13087" spans="34:34" x14ac:dyDescent="0.2">
      <c r="AH13087" s="2" t="s">
        <v>13189</v>
      </c>
    </row>
    <row r="13088" spans="34:34" x14ac:dyDescent="0.2">
      <c r="AH13088" s="2" t="s">
        <v>13190</v>
      </c>
    </row>
    <row r="13089" spans="34:34" x14ac:dyDescent="0.2">
      <c r="AH13089" s="2" t="s">
        <v>13191</v>
      </c>
    </row>
    <row r="13090" spans="34:34" x14ac:dyDescent="0.2">
      <c r="AH13090" s="2" t="s">
        <v>13192</v>
      </c>
    </row>
    <row r="13091" spans="34:34" x14ac:dyDescent="0.2">
      <c r="AH13091" s="2" t="s">
        <v>13193</v>
      </c>
    </row>
    <row r="13092" spans="34:34" x14ac:dyDescent="0.2">
      <c r="AH13092" s="2" t="s">
        <v>13194</v>
      </c>
    </row>
    <row r="13093" spans="34:34" x14ac:dyDescent="0.2">
      <c r="AH13093" s="2" t="s">
        <v>13195</v>
      </c>
    </row>
    <row r="13094" spans="34:34" x14ac:dyDescent="0.2">
      <c r="AH13094" s="2" t="s">
        <v>13196</v>
      </c>
    </row>
    <row r="13095" spans="34:34" x14ac:dyDescent="0.2">
      <c r="AH13095" s="2" t="s">
        <v>13197</v>
      </c>
    </row>
    <row r="13096" spans="34:34" x14ac:dyDescent="0.2">
      <c r="AH13096" s="2" t="s">
        <v>13198</v>
      </c>
    </row>
    <row r="13097" spans="34:34" x14ac:dyDescent="0.2">
      <c r="AH13097" s="2" t="s">
        <v>13199</v>
      </c>
    </row>
    <row r="13098" spans="34:34" x14ac:dyDescent="0.2">
      <c r="AH13098" s="2" t="s">
        <v>13200</v>
      </c>
    </row>
    <row r="13099" spans="34:34" x14ac:dyDescent="0.2">
      <c r="AH13099" s="2" t="s">
        <v>13201</v>
      </c>
    </row>
    <row r="13100" spans="34:34" x14ac:dyDescent="0.2">
      <c r="AH13100" s="2" t="s">
        <v>13202</v>
      </c>
    </row>
    <row r="13101" spans="34:34" x14ac:dyDescent="0.2">
      <c r="AH13101" s="2" t="s">
        <v>13203</v>
      </c>
    </row>
    <row r="13102" spans="34:34" x14ac:dyDescent="0.2">
      <c r="AH13102" s="2" t="s">
        <v>13204</v>
      </c>
    </row>
    <row r="13103" spans="34:34" x14ac:dyDescent="0.2">
      <c r="AH13103" s="2" t="s">
        <v>13205</v>
      </c>
    </row>
    <row r="13104" spans="34:34" x14ac:dyDescent="0.2">
      <c r="AH13104" s="2" t="s">
        <v>13206</v>
      </c>
    </row>
    <row r="13105" spans="34:34" x14ac:dyDescent="0.2">
      <c r="AH13105" s="2" t="s">
        <v>13207</v>
      </c>
    </row>
    <row r="13106" spans="34:34" x14ac:dyDescent="0.2">
      <c r="AH13106" s="2" t="s">
        <v>13208</v>
      </c>
    </row>
    <row r="13107" spans="34:34" x14ac:dyDescent="0.2">
      <c r="AH13107" s="2" t="s">
        <v>13209</v>
      </c>
    </row>
    <row r="13108" spans="34:34" x14ac:dyDescent="0.2">
      <c r="AH13108" s="2" t="s">
        <v>13210</v>
      </c>
    </row>
    <row r="13109" spans="34:34" x14ac:dyDescent="0.2">
      <c r="AH13109" s="2" t="s">
        <v>13211</v>
      </c>
    </row>
    <row r="13110" spans="34:34" x14ac:dyDescent="0.2">
      <c r="AH13110" s="2" t="s">
        <v>13212</v>
      </c>
    </row>
    <row r="13111" spans="34:34" x14ac:dyDescent="0.2">
      <c r="AH13111" s="2" t="s">
        <v>13213</v>
      </c>
    </row>
    <row r="13112" spans="34:34" x14ac:dyDescent="0.2">
      <c r="AH13112" s="2" t="s">
        <v>13214</v>
      </c>
    </row>
    <row r="13113" spans="34:34" x14ac:dyDescent="0.2">
      <c r="AH13113" s="2" t="s">
        <v>13215</v>
      </c>
    </row>
    <row r="13114" spans="34:34" x14ac:dyDescent="0.2">
      <c r="AH13114" s="2" t="s">
        <v>13216</v>
      </c>
    </row>
    <row r="13115" spans="34:34" x14ac:dyDescent="0.2">
      <c r="AH13115" s="2" t="s">
        <v>13217</v>
      </c>
    </row>
    <row r="13116" spans="34:34" x14ac:dyDescent="0.2">
      <c r="AH13116" s="2" t="s">
        <v>13218</v>
      </c>
    </row>
    <row r="13117" spans="34:34" x14ac:dyDescent="0.2">
      <c r="AH13117" s="2" t="s">
        <v>13219</v>
      </c>
    </row>
    <row r="13118" spans="34:34" x14ac:dyDescent="0.2">
      <c r="AH13118" s="2" t="s">
        <v>13220</v>
      </c>
    </row>
    <row r="13119" spans="34:34" x14ac:dyDescent="0.2">
      <c r="AH13119" s="2" t="s">
        <v>13221</v>
      </c>
    </row>
    <row r="13120" spans="34:34" x14ac:dyDescent="0.2">
      <c r="AH13120" s="2" t="s">
        <v>13222</v>
      </c>
    </row>
    <row r="13121" spans="34:34" x14ac:dyDescent="0.2">
      <c r="AH13121" s="2" t="s">
        <v>13223</v>
      </c>
    </row>
    <row r="13122" spans="34:34" x14ac:dyDescent="0.2">
      <c r="AH13122" s="2" t="s">
        <v>13224</v>
      </c>
    </row>
    <row r="13123" spans="34:34" x14ac:dyDescent="0.2">
      <c r="AH13123" s="2" t="s">
        <v>13225</v>
      </c>
    </row>
    <row r="13124" spans="34:34" x14ac:dyDescent="0.2">
      <c r="AH13124" s="2" t="s">
        <v>13226</v>
      </c>
    </row>
    <row r="13125" spans="34:34" x14ac:dyDescent="0.2">
      <c r="AH13125" s="2" t="s">
        <v>13227</v>
      </c>
    </row>
    <row r="13126" spans="34:34" x14ac:dyDescent="0.2">
      <c r="AH13126" s="2" t="s">
        <v>13228</v>
      </c>
    </row>
    <row r="13127" spans="34:34" x14ac:dyDescent="0.2">
      <c r="AH13127" s="2" t="s">
        <v>13229</v>
      </c>
    </row>
    <row r="13128" spans="34:34" x14ac:dyDescent="0.2">
      <c r="AH13128" s="2" t="s">
        <v>13230</v>
      </c>
    </row>
    <row r="13129" spans="34:34" x14ac:dyDescent="0.2">
      <c r="AH13129" s="2" t="s">
        <v>13231</v>
      </c>
    </row>
    <row r="13130" spans="34:34" x14ac:dyDescent="0.2">
      <c r="AH13130" s="2" t="s">
        <v>13232</v>
      </c>
    </row>
    <row r="13131" spans="34:34" x14ac:dyDescent="0.2">
      <c r="AH13131" s="2" t="s">
        <v>13233</v>
      </c>
    </row>
    <row r="13132" spans="34:34" x14ac:dyDescent="0.2">
      <c r="AH13132" s="2" t="s">
        <v>13234</v>
      </c>
    </row>
    <row r="13133" spans="34:34" x14ac:dyDescent="0.2">
      <c r="AH13133" s="2" t="s">
        <v>13235</v>
      </c>
    </row>
    <row r="13134" spans="34:34" x14ac:dyDescent="0.2">
      <c r="AH13134" s="2" t="s">
        <v>13236</v>
      </c>
    </row>
    <row r="13135" spans="34:34" x14ac:dyDescent="0.2">
      <c r="AH13135" s="2" t="s">
        <v>13237</v>
      </c>
    </row>
    <row r="13136" spans="34:34" x14ac:dyDescent="0.2">
      <c r="AH13136" s="2" t="s">
        <v>13238</v>
      </c>
    </row>
    <row r="13137" spans="34:34" x14ac:dyDescent="0.2">
      <c r="AH13137" s="2" t="s">
        <v>13239</v>
      </c>
    </row>
    <row r="13138" spans="34:34" x14ac:dyDescent="0.2">
      <c r="AH13138" s="2" t="s">
        <v>13240</v>
      </c>
    </row>
    <row r="13139" spans="34:34" x14ac:dyDescent="0.2">
      <c r="AH13139" s="2" t="s">
        <v>13241</v>
      </c>
    </row>
    <row r="13140" spans="34:34" x14ac:dyDescent="0.2">
      <c r="AH13140" s="2" t="s">
        <v>13242</v>
      </c>
    </row>
    <row r="13141" spans="34:34" x14ac:dyDescent="0.2">
      <c r="AH13141" s="2" t="s">
        <v>13243</v>
      </c>
    </row>
    <row r="13142" spans="34:34" x14ac:dyDescent="0.2">
      <c r="AH13142" s="2" t="s">
        <v>13244</v>
      </c>
    </row>
    <row r="13143" spans="34:34" x14ac:dyDescent="0.2">
      <c r="AH13143" s="2" t="s">
        <v>13245</v>
      </c>
    </row>
    <row r="13144" spans="34:34" x14ac:dyDescent="0.2">
      <c r="AH13144" s="2" t="s">
        <v>13246</v>
      </c>
    </row>
    <row r="13145" spans="34:34" x14ac:dyDescent="0.2">
      <c r="AH13145" s="2" t="s">
        <v>13247</v>
      </c>
    </row>
    <row r="13146" spans="34:34" x14ac:dyDescent="0.2">
      <c r="AH13146" s="2" t="s">
        <v>13248</v>
      </c>
    </row>
    <row r="13147" spans="34:34" x14ac:dyDescent="0.2">
      <c r="AH13147" s="2" t="s">
        <v>13249</v>
      </c>
    </row>
    <row r="13148" spans="34:34" x14ac:dyDescent="0.2">
      <c r="AH13148" s="2" t="s">
        <v>13250</v>
      </c>
    </row>
    <row r="13149" spans="34:34" x14ac:dyDescent="0.2">
      <c r="AH13149" s="2" t="s">
        <v>13251</v>
      </c>
    </row>
    <row r="13150" spans="34:34" x14ac:dyDescent="0.2">
      <c r="AH13150" s="2" t="s">
        <v>13252</v>
      </c>
    </row>
    <row r="13151" spans="34:34" x14ac:dyDescent="0.2">
      <c r="AH13151" s="2" t="s">
        <v>13253</v>
      </c>
    </row>
    <row r="13152" spans="34:34" x14ac:dyDescent="0.2">
      <c r="AH13152" s="2" t="s">
        <v>13254</v>
      </c>
    </row>
    <row r="13153" spans="34:34" x14ac:dyDescent="0.2">
      <c r="AH13153" s="2" t="s">
        <v>13255</v>
      </c>
    </row>
    <row r="13154" spans="34:34" x14ac:dyDescent="0.2">
      <c r="AH13154" s="2" t="s">
        <v>13256</v>
      </c>
    </row>
    <row r="13155" spans="34:34" x14ac:dyDescent="0.2">
      <c r="AH13155" s="2" t="s">
        <v>13257</v>
      </c>
    </row>
    <row r="13156" spans="34:34" x14ac:dyDescent="0.2">
      <c r="AH13156" s="2" t="s">
        <v>13258</v>
      </c>
    </row>
    <row r="13157" spans="34:34" x14ac:dyDescent="0.2">
      <c r="AH13157" s="2" t="s">
        <v>13259</v>
      </c>
    </row>
    <row r="13158" spans="34:34" x14ac:dyDescent="0.2">
      <c r="AH13158" s="2" t="s">
        <v>13260</v>
      </c>
    </row>
    <row r="13159" spans="34:34" x14ac:dyDescent="0.2">
      <c r="AH13159" s="2" t="s">
        <v>13261</v>
      </c>
    </row>
    <row r="13160" spans="34:34" x14ac:dyDescent="0.2">
      <c r="AH13160" s="2" t="s">
        <v>13262</v>
      </c>
    </row>
    <row r="13161" spans="34:34" x14ac:dyDescent="0.2">
      <c r="AH13161" s="2" t="s">
        <v>13263</v>
      </c>
    </row>
    <row r="13162" spans="34:34" x14ac:dyDescent="0.2">
      <c r="AH13162" s="2" t="s">
        <v>13264</v>
      </c>
    </row>
    <row r="13163" spans="34:34" x14ac:dyDescent="0.2">
      <c r="AH13163" s="2" t="s">
        <v>13265</v>
      </c>
    </row>
    <row r="13164" spans="34:34" x14ac:dyDescent="0.2">
      <c r="AH13164" s="2" t="s">
        <v>13266</v>
      </c>
    </row>
    <row r="13165" spans="34:34" x14ac:dyDescent="0.2">
      <c r="AH13165" s="2" t="s">
        <v>13267</v>
      </c>
    </row>
    <row r="13166" spans="34:34" x14ac:dyDescent="0.2">
      <c r="AH13166" s="2" t="s">
        <v>13268</v>
      </c>
    </row>
    <row r="13167" spans="34:34" x14ac:dyDescent="0.2">
      <c r="AH13167" s="2" t="s">
        <v>13269</v>
      </c>
    </row>
    <row r="13168" spans="34:34" x14ac:dyDescent="0.2">
      <c r="AH13168" s="2" t="s">
        <v>13270</v>
      </c>
    </row>
    <row r="13169" spans="34:34" x14ac:dyDescent="0.2">
      <c r="AH13169" s="2" t="s">
        <v>13271</v>
      </c>
    </row>
    <row r="13170" spans="34:34" x14ac:dyDescent="0.2">
      <c r="AH13170" s="2" t="s">
        <v>13272</v>
      </c>
    </row>
    <row r="13171" spans="34:34" x14ac:dyDescent="0.2">
      <c r="AH13171" s="2" t="s">
        <v>13273</v>
      </c>
    </row>
    <row r="13172" spans="34:34" x14ac:dyDescent="0.2">
      <c r="AH13172" s="2" t="s">
        <v>13274</v>
      </c>
    </row>
    <row r="13173" spans="34:34" x14ac:dyDescent="0.2">
      <c r="AH13173" s="2" t="s">
        <v>13275</v>
      </c>
    </row>
    <row r="13174" spans="34:34" x14ac:dyDescent="0.2">
      <c r="AH13174" s="2" t="s">
        <v>13276</v>
      </c>
    </row>
    <row r="13175" spans="34:34" x14ac:dyDescent="0.2">
      <c r="AH13175" s="2" t="s">
        <v>13277</v>
      </c>
    </row>
    <row r="13176" spans="34:34" x14ac:dyDescent="0.2">
      <c r="AH13176" s="2" t="s">
        <v>13278</v>
      </c>
    </row>
    <row r="13177" spans="34:34" x14ac:dyDescent="0.2">
      <c r="AH13177" s="2" t="s">
        <v>13279</v>
      </c>
    </row>
    <row r="13178" spans="34:34" x14ac:dyDescent="0.2">
      <c r="AH13178" s="2" t="s">
        <v>13280</v>
      </c>
    </row>
    <row r="13179" spans="34:34" x14ac:dyDescent="0.2">
      <c r="AH13179" s="2" t="s">
        <v>13281</v>
      </c>
    </row>
    <row r="13180" spans="34:34" x14ac:dyDescent="0.2">
      <c r="AH13180" s="2" t="s">
        <v>13282</v>
      </c>
    </row>
    <row r="13181" spans="34:34" x14ac:dyDescent="0.2">
      <c r="AH13181" s="2" t="s">
        <v>13283</v>
      </c>
    </row>
    <row r="13182" spans="34:34" x14ac:dyDescent="0.2">
      <c r="AH13182" s="2" t="s">
        <v>13284</v>
      </c>
    </row>
    <row r="13183" spans="34:34" x14ac:dyDescent="0.2">
      <c r="AH13183" s="2" t="s">
        <v>13285</v>
      </c>
    </row>
    <row r="13184" spans="34:34" x14ac:dyDescent="0.2">
      <c r="AH13184" s="2" t="s">
        <v>13286</v>
      </c>
    </row>
    <row r="13185" spans="34:34" x14ac:dyDescent="0.2">
      <c r="AH13185" s="2" t="s">
        <v>13287</v>
      </c>
    </row>
    <row r="13186" spans="34:34" x14ac:dyDescent="0.2">
      <c r="AH13186" s="2" t="s">
        <v>13288</v>
      </c>
    </row>
    <row r="13187" spans="34:34" x14ac:dyDescent="0.2">
      <c r="AH13187" s="2" t="s">
        <v>13289</v>
      </c>
    </row>
    <row r="13188" spans="34:34" x14ac:dyDescent="0.2">
      <c r="AH13188" s="2" t="s">
        <v>13290</v>
      </c>
    </row>
    <row r="13189" spans="34:34" x14ac:dyDescent="0.2">
      <c r="AH13189" s="2" t="s">
        <v>13291</v>
      </c>
    </row>
    <row r="13190" spans="34:34" x14ac:dyDescent="0.2">
      <c r="AH13190" s="2" t="s">
        <v>13292</v>
      </c>
    </row>
    <row r="13191" spans="34:34" x14ac:dyDescent="0.2">
      <c r="AH13191" s="2" t="s">
        <v>13293</v>
      </c>
    </row>
    <row r="13192" spans="34:34" x14ac:dyDescent="0.2">
      <c r="AH13192" s="2" t="s">
        <v>13294</v>
      </c>
    </row>
    <row r="13193" spans="34:34" x14ac:dyDescent="0.2">
      <c r="AH13193" s="2" t="s">
        <v>13295</v>
      </c>
    </row>
    <row r="13194" spans="34:34" x14ac:dyDescent="0.2">
      <c r="AH13194" s="2" t="s">
        <v>13296</v>
      </c>
    </row>
    <row r="13195" spans="34:34" x14ac:dyDescent="0.2">
      <c r="AH13195" s="2" t="s">
        <v>13297</v>
      </c>
    </row>
    <row r="13196" spans="34:34" x14ac:dyDescent="0.2">
      <c r="AH13196" s="2" t="s">
        <v>13298</v>
      </c>
    </row>
    <row r="13197" spans="34:34" x14ac:dyDescent="0.2">
      <c r="AH13197" s="2" t="s">
        <v>13299</v>
      </c>
    </row>
    <row r="13198" spans="34:34" x14ac:dyDescent="0.2">
      <c r="AH13198" s="2" t="s">
        <v>13300</v>
      </c>
    </row>
    <row r="13199" spans="34:34" x14ac:dyDescent="0.2">
      <c r="AH13199" s="2" t="s">
        <v>13301</v>
      </c>
    </row>
    <row r="13200" spans="34:34" x14ac:dyDescent="0.2">
      <c r="AH13200" s="2" t="s">
        <v>13302</v>
      </c>
    </row>
    <row r="13201" spans="34:34" x14ac:dyDescent="0.2">
      <c r="AH13201" s="2" t="s">
        <v>13303</v>
      </c>
    </row>
    <row r="13202" spans="34:34" x14ac:dyDescent="0.2">
      <c r="AH13202" s="2" t="s">
        <v>13304</v>
      </c>
    </row>
    <row r="13203" spans="34:34" x14ac:dyDescent="0.2">
      <c r="AH13203" s="2" t="s">
        <v>13305</v>
      </c>
    </row>
    <row r="13204" spans="34:34" x14ac:dyDescent="0.2">
      <c r="AH13204" s="2" t="s">
        <v>13306</v>
      </c>
    </row>
    <row r="13205" spans="34:34" x14ac:dyDescent="0.2">
      <c r="AH13205" s="2" t="s">
        <v>13307</v>
      </c>
    </row>
    <row r="13206" spans="34:34" x14ac:dyDescent="0.2">
      <c r="AH13206" s="2" t="s">
        <v>13308</v>
      </c>
    </row>
    <row r="13207" spans="34:34" x14ac:dyDescent="0.2">
      <c r="AH13207" s="2" t="s">
        <v>13309</v>
      </c>
    </row>
    <row r="13208" spans="34:34" x14ac:dyDescent="0.2">
      <c r="AH13208" s="2" t="s">
        <v>13310</v>
      </c>
    </row>
    <row r="13209" spans="34:34" x14ac:dyDescent="0.2">
      <c r="AH13209" s="2" t="s">
        <v>13311</v>
      </c>
    </row>
    <row r="13210" spans="34:34" x14ac:dyDescent="0.2">
      <c r="AH13210" s="2" t="s">
        <v>13312</v>
      </c>
    </row>
    <row r="13211" spans="34:34" x14ac:dyDescent="0.2">
      <c r="AH13211" s="2" t="s">
        <v>13313</v>
      </c>
    </row>
    <row r="13212" spans="34:34" x14ac:dyDescent="0.2">
      <c r="AH13212" s="2" t="s">
        <v>13314</v>
      </c>
    </row>
    <row r="13213" spans="34:34" x14ac:dyDescent="0.2">
      <c r="AH13213" s="2" t="s">
        <v>13315</v>
      </c>
    </row>
    <row r="13214" spans="34:34" x14ac:dyDescent="0.2">
      <c r="AH13214" s="2" t="s">
        <v>13316</v>
      </c>
    </row>
    <row r="13215" spans="34:34" x14ac:dyDescent="0.2">
      <c r="AH13215" s="2" t="s">
        <v>13317</v>
      </c>
    </row>
    <row r="13216" spans="34:34" x14ac:dyDescent="0.2">
      <c r="AH13216" s="2" t="s">
        <v>13318</v>
      </c>
    </row>
    <row r="13217" spans="34:34" x14ac:dyDescent="0.2">
      <c r="AH13217" s="2" t="s">
        <v>13319</v>
      </c>
    </row>
    <row r="13218" spans="34:34" x14ac:dyDescent="0.2">
      <c r="AH13218" s="2" t="s">
        <v>13320</v>
      </c>
    </row>
    <row r="13219" spans="34:34" x14ac:dyDescent="0.2">
      <c r="AH13219" s="2" t="s">
        <v>13321</v>
      </c>
    </row>
    <row r="13220" spans="34:34" x14ac:dyDescent="0.2">
      <c r="AH13220" s="2" t="s">
        <v>13322</v>
      </c>
    </row>
    <row r="13221" spans="34:34" x14ac:dyDescent="0.2">
      <c r="AH13221" s="2" t="s">
        <v>13323</v>
      </c>
    </row>
    <row r="13222" spans="34:34" x14ac:dyDescent="0.2">
      <c r="AH13222" s="2" t="s">
        <v>13324</v>
      </c>
    </row>
    <row r="13223" spans="34:34" x14ac:dyDescent="0.2">
      <c r="AH13223" s="2" t="s">
        <v>13325</v>
      </c>
    </row>
    <row r="13224" spans="34:34" x14ac:dyDescent="0.2">
      <c r="AH13224" s="2" t="s">
        <v>13326</v>
      </c>
    </row>
    <row r="13225" spans="34:34" x14ac:dyDescent="0.2">
      <c r="AH13225" s="2" t="s">
        <v>13327</v>
      </c>
    </row>
    <row r="13226" spans="34:34" x14ac:dyDescent="0.2">
      <c r="AH13226" s="2" t="s">
        <v>13328</v>
      </c>
    </row>
    <row r="13227" spans="34:34" x14ac:dyDescent="0.2">
      <c r="AH13227" s="2" t="s">
        <v>13329</v>
      </c>
    </row>
    <row r="13228" spans="34:34" x14ac:dyDescent="0.2">
      <c r="AH13228" s="2" t="s">
        <v>13330</v>
      </c>
    </row>
    <row r="13229" spans="34:34" x14ac:dyDescent="0.2">
      <c r="AH13229" s="2" t="s">
        <v>13331</v>
      </c>
    </row>
    <row r="13230" spans="34:34" x14ac:dyDescent="0.2">
      <c r="AH13230" s="2" t="s">
        <v>13332</v>
      </c>
    </row>
    <row r="13231" spans="34:34" x14ac:dyDescent="0.2">
      <c r="AH13231" s="2" t="s">
        <v>13333</v>
      </c>
    </row>
    <row r="13232" spans="34:34" x14ac:dyDescent="0.2">
      <c r="AH13232" s="2" t="s">
        <v>13334</v>
      </c>
    </row>
    <row r="13233" spans="34:34" x14ac:dyDescent="0.2">
      <c r="AH13233" s="2" t="s">
        <v>13335</v>
      </c>
    </row>
    <row r="13234" spans="34:34" x14ac:dyDescent="0.2">
      <c r="AH13234" s="2" t="s">
        <v>13336</v>
      </c>
    </row>
    <row r="13235" spans="34:34" x14ac:dyDescent="0.2">
      <c r="AH13235" s="2" t="s">
        <v>13337</v>
      </c>
    </row>
    <row r="13236" spans="34:34" x14ac:dyDescent="0.2">
      <c r="AH13236" s="2" t="s">
        <v>13338</v>
      </c>
    </row>
    <row r="13237" spans="34:34" x14ac:dyDescent="0.2">
      <c r="AH13237" s="2" t="s">
        <v>13339</v>
      </c>
    </row>
    <row r="13238" spans="34:34" x14ac:dyDescent="0.2">
      <c r="AH13238" s="2" t="s">
        <v>13340</v>
      </c>
    </row>
    <row r="13239" spans="34:34" x14ac:dyDescent="0.2">
      <c r="AH13239" s="2" t="s">
        <v>13341</v>
      </c>
    </row>
    <row r="13240" spans="34:34" x14ac:dyDescent="0.2">
      <c r="AH13240" s="2" t="s">
        <v>13342</v>
      </c>
    </row>
    <row r="13241" spans="34:34" x14ac:dyDescent="0.2">
      <c r="AH13241" s="2" t="s">
        <v>13343</v>
      </c>
    </row>
    <row r="13242" spans="34:34" x14ac:dyDescent="0.2">
      <c r="AH13242" s="2" t="s">
        <v>13344</v>
      </c>
    </row>
    <row r="13243" spans="34:34" x14ac:dyDescent="0.2">
      <c r="AH13243" s="2" t="s">
        <v>13345</v>
      </c>
    </row>
    <row r="13244" spans="34:34" x14ac:dyDescent="0.2">
      <c r="AH13244" s="2" t="s">
        <v>13346</v>
      </c>
    </row>
    <row r="13245" spans="34:34" x14ac:dyDescent="0.2">
      <c r="AH13245" s="2" t="s">
        <v>13347</v>
      </c>
    </row>
    <row r="13246" spans="34:34" x14ac:dyDescent="0.2">
      <c r="AH13246" s="2" t="s">
        <v>13348</v>
      </c>
    </row>
    <row r="13247" spans="34:34" x14ac:dyDescent="0.2">
      <c r="AH13247" s="2" t="s">
        <v>13349</v>
      </c>
    </row>
    <row r="13248" spans="34:34" x14ac:dyDescent="0.2">
      <c r="AH13248" s="2" t="s">
        <v>13350</v>
      </c>
    </row>
    <row r="13249" spans="34:34" x14ac:dyDescent="0.2">
      <c r="AH13249" s="2" t="s">
        <v>13351</v>
      </c>
    </row>
    <row r="13250" spans="34:34" x14ac:dyDescent="0.2">
      <c r="AH13250" s="2" t="s">
        <v>13352</v>
      </c>
    </row>
    <row r="13251" spans="34:34" x14ac:dyDescent="0.2">
      <c r="AH13251" s="2" t="s">
        <v>13353</v>
      </c>
    </row>
    <row r="13252" spans="34:34" x14ac:dyDescent="0.2">
      <c r="AH13252" s="2" t="s">
        <v>13354</v>
      </c>
    </row>
    <row r="13253" spans="34:34" x14ac:dyDescent="0.2">
      <c r="AH13253" s="2" t="s">
        <v>13355</v>
      </c>
    </row>
    <row r="13254" spans="34:34" x14ac:dyDescent="0.2">
      <c r="AH13254" s="2" t="s">
        <v>13356</v>
      </c>
    </row>
    <row r="13255" spans="34:34" x14ac:dyDescent="0.2">
      <c r="AH13255" s="2" t="s">
        <v>13357</v>
      </c>
    </row>
    <row r="13256" spans="34:34" x14ac:dyDescent="0.2">
      <c r="AH13256" s="2" t="s">
        <v>13358</v>
      </c>
    </row>
    <row r="13257" spans="34:34" x14ac:dyDescent="0.2">
      <c r="AH13257" s="2" t="s">
        <v>13359</v>
      </c>
    </row>
    <row r="13258" spans="34:34" x14ac:dyDescent="0.2">
      <c r="AH13258" s="2" t="s">
        <v>13360</v>
      </c>
    </row>
    <row r="13259" spans="34:34" x14ac:dyDescent="0.2">
      <c r="AH13259" s="2" t="s">
        <v>13361</v>
      </c>
    </row>
    <row r="13260" spans="34:34" x14ac:dyDescent="0.2">
      <c r="AH13260" s="2" t="s">
        <v>13362</v>
      </c>
    </row>
    <row r="13261" spans="34:34" x14ac:dyDescent="0.2">
      <c r="AH13261" s="2" t="s">
        <v>13363</v>
      </c>
    </row>
    <row r="13262" spans="34:34" x14ac:dyDescent="0.2">
      <c r="AH13262" s="2" t="s">
        <v>13364</v>
      </c>
    </row>
    <row r="13263" spans="34:34" x14ac:dyDescent="0.2">
      <c r="AH13263" s="2" t="s">
        <v>13365</v>
      </c>
    </row>
    <row r="13264" spans="34:34" x14ac:dyDescent="0.2">
      <c r="AH13264" s="2" t="s">
        <v>13366</v>
      </c>
    </row>
    <row r="13265" spans="34:34" x14ac:dyDescent="0.2">
      <c r="AH13265" s="2" t="s">
        <v>13367</v>
      </c>
    </row>
    <row r="13266" spans="34:34" x14ac:dyDescent="0.2">
      <c r="AH13266" s="2" t="s">
        <v>13368</v>
      </c>
    </row>
    <row r="13267" spans="34:34" x14ac:dyDescent="0.2">
      <c r="AH13267" s="2" t="s">
        <v>13369</v>
      </c>
    </row>
    <row r="13268" spans="34:34" x14ac:dyDescent="0.2">
      <c r="AH13268" s="2" t="s">
        <v>13370</v>
      </c>
    </row>
    <row r="13269" spans="34:34" x14ac:dyDescent="0.2">
      <c r="AH13269" s="2" t="s">
        <v>13371</v>
      </c>
    </row>
    <row r="13270" spans="34:34" x14ac:dyDescent="0.2">
      <c r="AH13270" s="2" t="s">
        <v>13372</v>
      </c>
    </row>
    <row r="13271" spans="34:34" x14ac:dyDescent="0.2">
      <c r="AH13271" s="2" t="s">
        <v>13373</v>
      </c>
    </row>
    <row r="13272" spans="34:34" x14ac:dyDescent="0.2">
      <c r="AH13272" s="2" t="s">
        <v>13374</v>
      </c>
    </row>
    <row r="13273" spans="34:34" x14ac:dyDescent="0.2">
      <c r="AH13273" s="2" t="s">
        <v>13375</v>
      </c>
    </row>
    <row r="13274" spans="34:34" x14ac:dyDescent="0.2">
      <c r="AH13274" s="2" t="s">
        <v>13376</v>
      </c>
    </row>
    <row r="13275" spans="34:34" x14ac:dyDescent="0.2">
      <c r="AH13275" s="2" t="s">
        <v>13377</v>
      </c>
    </row>
    <row r="13276" spans="34:34" x14ac:dyDescent="0.2">
      <c r="AH13276" s="2" t="s">
        <v>13378</v>
      </c>
    </row>
    <row r="13277" spans="34:34" x14ac:dyDescent="0.2">
      <c r="AH13277" s="2" t="s">
        <v>13379</v>
      </c>
    </row>
    <row r="13278" spans="34:34" x14ac:dyDescent="0.2">
      <c r="AH13278" s="2" t="s">
        <v>13380</v>
      </c>
    </row>
    <row r="13279" spans="34:34" x14ac:dyDescent="0.2">
      <c r="AH13279" s="2" t="s">
        <v>13381</v>
      </c>
    </row>
    <row r="13280" spans="34:34" x14ac:dyDescent="0.2">
      <c r="AH13280" s="2" t="s">
        <v>13382</v>
      </c>
    </row>
    <row r="13281" spans="34:34" x14ac:dyDescent="0.2">
      <c r="AH13281" s="2" t="s">
        <v>13383</v>
      </c>
    </row>
    <row r="13282" spans="34:34" x14ac:dyDescent="0.2">
      <c r="AH13282" s="2" t="s">
        <v>13384</v>
      </c>
    </row>
    <row r="13283" spans="34:34" x14ac:dyDescent="0.2">
      <c r="AH13283" s="2" t="s">
        <v>13385</v>
      </c>
    </row>
    <row r="13284" spans="34:34" x14ac:dyDescent="0.2">
      <c r="AH13284" s="2" t="s">
        <v>13386</v>
      </c>
    </row>
    <row r="13285" spans="34:34" x14ac:dyDescent="0.2">
      <c r="AH13285" s="2" t="s">
        <v>13387</v>
      </c>
    </row>
    <row r="13286" spans="34:34" x14ac:dyDescent="0.2">
      <c r="AH13286" s="2" t="s">
        <v>13388</v>
      </c>
    </row>
    <row r="13287" spans="34:34" x14ac:dyDescent="0.2">
      <c r="AH13287" s="2" t="s">
        <v>13389</v>
      </c>
    </row>
    <row r="13288" spans="34:34" x14ac:dyDescent="0.2">
      <c r="AH13288" s="2" t="s">
        <v>13390</v>
      </c>
    </row>
    <row r="13289" spans="34:34" x14ac:dyDescent="0.2">
      <c r="AH13289" s="2" t="s">
        <v>13391</v>
      </c>
    </row>
    <row r="13290" spans="34:34" x14ac:dyDescent="0.2">
      <c r="AH13290" s="2" t="s">
        <v>13392</v>
      </c>
    </row>
    <row r="13291" spans="34:34" x14ac:dyDescent="0.2">
      <c r="AH13291" s="2" t="s">
        <v>13393</v>
      </c>
    </row>
    <row r="13292" spans="34:34" x14ac:dyDescent="0.2">
      <c r="AH13292" s="2" t="s">
        <v>13394</v>
      </c>
    </row>
    <row r="13293" spans="34:34" x14ac:dyDescent="0.2">
      <c r="AH13293" s="2" t="s">
        <v>13395</v>
      </c>
    </row>
    <row r="13294" spans="34:34" x14ac:dyDescent="0.2">
      <c r="AH13294" s="2" t="s">
        <v>13396</v>
      </c>
    </row>
    <row r="13295" spans="34:34" x14ac:dyDescent="0.2">
      <c r="AH13295" s="2" t="s">
        <v>13397</v>
      </c>
    </row>
    <row r="13296" spans="34:34" x14ac:dyDescent="0.2">
      <c r="AH13296" s="2" t="s">
        <v>13398</v>
      </c>
    </row>
    <row r="13297" spans="34:34" x14ac:dyDescent="0.2">
      <c r="AH13297" s="2" t="s">
        <v>13399</v>
      </c>
    </row>
    <row r="13298" spans="34:34" x14ac:dyDescent="0.2">
      <c r="AH13298" s="2" t="s">
        <v>13400</v>
      </c>
    </row>
    <row r="13299" spans="34:34" x14ac:dyDescent="0.2">
      <c r="AH13299" s="2" t="s">
        <v>13401</v>
      </c>
    </row>
    <row r="13300" spans="34:34" x14ac:dyDescent="0.2">
      <c r="AH13300" s="2" t="s">
        <v>13402</v>
      </c>
    </row>
    <row r="13301" spans="34:34" x14ac:dyDescent="0.2">
      <c r="AH13301" s="2" t="s">
        <v>13403</v>
      </c>
    </row>
    <row r="13302" spans="34:34" x14ac:dyDescent="0.2">
      <c r="AH13302" s="2" t="s">
        <v>13404</v>
      </c>
    </row>
    <row r="13303" spans="34:34" x14ac:dyDescent="0.2">
      <c r="AH13303" s="2" t="s">
        <v>13405</v>
      </c>
    </row>
    <row r="13304" spans="34:34" x14ac:dyDescent="0.2">
      <c r="AH13304" s="2" t="s">
        <v>13406</v>
      </c>
    </row>
    <row r="13305" spans="34:34" x14ac:dyDescent="0.2">
      <c r="AH13305" s="2" t="s">
        <v>13407</v>
      </c>
    </row>
    <row r="13306" spans="34:34" x14ac:dyDescent="0.2">
      <c r="AH13306" s="2" t="s">
        <v>13408</v>
      </c>
    </row>
    <row r="13307" spans="34:34" x14ac:dyDescent="0.2">
      <c r="AH13307" s="2" t="s">
        <v>13409</v>
      </c>
    </row>
    <row r="13308" spans="34:34" x14ac:dyDescent="0.2">
      <c r="AH13308" s="2" t="s">
        <v>13410</v>
      </c>
    </row>
    <row r="13309" spans="34:34" x14ac:dyDescent="0.2">
      <c r="AH13309" s="2" t="s">
        <v>13411</v>
      </c>
    </row>
    <row r="13310" spans="34:34" x14ac:dyDescent="0.2">
      <c r="AH13310" s="2" t="s">
        <v>13412</v>
      </c>
    </row>
    <row r="13311" spans="34:34" x14ac:dyDescent="0.2">
      <c r="AH13311" s="2" t="s">
        <v>13413</v>
      </c>
    </row>
    <row r="13312" spans="34:34" x14ac:dyDescent="0.2">
      <c r="AH13312" s="2" t="s">
        <v>13414</v>
      </c>
    </row>
    <row r="13313" spans="34:34" x14ac:dyDescent="0.2">
      <c r="AH13313" s="2" t="s">
        <v>13415</v>
      </c>
    </row>
    <row r="13314" spans="34:34" x14ac:dyDescent="0.2">
      <c r="AH13314" s="2" t="s">
        <v>13416</v>
      </c>
    </row>
    <row r="13315" spans="34:34" x14ac:dyDescent="0.2">
      <c r="AH13315" s="2" t="s">
        <v>13417</v>
      </c>
    </row>
    <row r="13316" spans="34:34" x14ac:dyDescent="0.2">
      <c r="AH13316" s="2" t="s">
        <v>13418</v>
      </c>
    </row>
    <row r="13317" spans="34:34" x14ac:dyDescent="0.2">
      <c r="AH13317" s="2" t="s">
        <v>13419</v>
      </c>
    </row>
    <row r="13318" spans="34:34" x14ac:dyDescent="0.2">
      <c r="AH13318" s="2" t="s">
        <v>13420</v>
      </c>
    </row>
    <row r="13319" spans="34:34" x14ac:dyDescent="0.2">
      <c r="AH13319" s="2" t="s">
        <v>13421</v>
      </c>
    </row>
    <row r="13320" spans="34:34" x14ac:dyDescent="0.2">
      <c r="AH13320" s="2" t="s">
        <v>13422</v>
      </c>
    </row>
    <row r="13321" spans="34:34" x14ac:dyDescent="0.2">
      <c r="AH13321" s="2" t="s">
        <v>13423</v>
      </c>
    </row>
    <row r="13322" spans="34:34" x14ac:dyDescent="0.2">
      <c r="AH13322" s="2" t="s">
        <v>13424</v>
      </c>
    </row>
    <row r="13323" spans="34:34" x14ac:dyDescent="0.2">
      <c r="AH13323" s="2" t="s">
        <v>13425</v>
      </c>
    </row>
    <row r="13324" spans="34:34" x14ac:dyDescent="0.2">
      <c r="AH13324" s="2" t="s">
        <v>13426</v>
      </c>
    </row>
    <row r="13325" spans="34:34" x14ac:dyDescent="0.2">
      <c r="AH13325" s="2" t="s">
        <v>13427</v>
      </c>
    </row>
    <row r="13326" spans="34:34" x14ac:dyDescent="0.2">
      <c r="AH13326" s="2" t="s">
        <v>13428</v>
      </c>
    </row>
    <row r="13327" spans="34:34" x14ac:dyDescent="0.2">
      <c r="AH13327" s="2" t="s">
        <v>13429</v>
      </c>
    </row>
    <row r="13328" spans="34:34" x14ac:dyDescent="0.2">
      <c r="AH13328" s="2" t="s">
        <v>13430</v>
      </c>
    </row>
    <row r="13329" spans="34:34" x14ac:dyDescent="0.2">
      <c r="AH13329" s="2" t="s">
        <v>13431</v>
      </c>
    </row>
    <row r="13330" spans="34:34" x14ac:dyDescent="0.2">
      <c r="AH13330" s="2" t="s">
        <v>13432</v>
      </c>
    </row>
    <row r="13331" spans="34:34" x14ac:dyDescent="0.2">
      <c r="AH13331" s="2" t="s">
        <v>13433</v>
      </c>
    </row>
    <row r="13332" spans="34:34" x14ac:dyDescent="0.2">
      <c r="AH13332" s="2" t="s">
        <v>13434</v>
      </c>
    </row>
    <row r="13333" spans="34:34" x14ac:dyDescent="0.2">
      <c r="AH13333" s="2" t="s">
        <v>13435</v>
      </c>
    </row>
    <row r="13334" spans="34:34" x14ac:dyDescent="0.2">
      <c r="AH13334" s="2" t="s">
        <v>13436</v>
      </c>
    </row>
    <row r="13335" spans="34:34" x14ac:dyDescent="0.2">
      <c r="AH13335" s="2" t="s">
        <v>13437</v>
      </c>
    </row>
    <row r="13336" spans="34:34" x14ac:dyDescent="0.2">
      <c r="AH13336" s="2" t="s">
        <v>13438</v>
      </c>
    </row>
    <row r="13337" spans="34:34" x14ac:dyDescent="0.2">
      <c r="AH13337" s="2" t="s">
        <v>13439</v>
      </c>
    </row>
    <row r="13338" spans="34:34" x14ac:dyDescent="0.2">
      <c r="AH13338" s="2" t="s">
        <v>13440</v>
      </c>
    </row>
    <row r="13339" spans="34:34" x14ac:dyDescent="0.2">
      <c r="AH13339" s="2" t="s">
        <v>13441</v>
      </c>
    </row>
    <row r="13340" spans="34:34" x14ac:dyDescent="0.2">
      <c r="AH13340" s="2" t="s">
        <v>13442</v>
      </c>
    </row>
    <row r="13341" spans="34:34" x14ac:dyDescent="0.2">
      <c r="AH13341" s="2" t="s">
        <v>13443</v>
      </c>
    </row>
    <row r="13342" spans="34:34" x14ac:dyDescent="0.2">
      <c r="AH13342" s="2" t="s">
        <v>13444</v>
      </c>
    </row>
    <row r="13343" spans="34:34" x14ac:dyDescent="0.2">
      <c r="AH13343" s="2" t="s">
        <v>13445</v>
      </c>
    </row>
    <row r="13344" spans="34:34" x14ac:dyDescent="0.2">
      <c r="AH13344" s="2" t="s">
        <v>13446</v>
      </c>
    </row>
    <row r="13345" spans="34:34" x14ac:dyDescent="0.2">
      <c r="AH13345" s="2" t="s">
        <v>13447</v>
      </c>
    </row>
    <row r="13346" spans="34:34" x14ac:dyDescent="0.2">
      <c r="AH13346" s="2" t="s">
        <v>13448</v>
      </c>
    </row>
    <row r="13347" spans="34:34" x14ac:dyDescent="0.2">
      <c r="AH13347" s="2" t="s">
        <v>13449</v>
      </c>
    </row>
    <row r="13348" spans="34:34" x14ac:dyDescent="0.2">
      <c r="AH13348" s="2" t="s">
        <v>13450</v>
      </c>
    </row>
    <row r="13349" spans="34:34" x14ac:dyDescent="0.2">
      <c r="AH13349" s="2" t="s">
        <v>13451</v>
      </c>
    </row>
    <row r="13350" spans="34:34" x14ac:dyDescent="0.2">
      <c r="AH13350" s="2" t="s">
        <v>13452</v>
      </c>
    </row>
    <row r="13351" spans="34:34" x14ac:dyDescent="0.2">
      <c r="AH13351" s="2" t="s">
        <v>13453</v>
      </c>
    </row>
    <row r="13352" spans="34:34" x14ac:dyDescent="0.2">
      <c r="AH13352" s="2" t="s">
        <v>13454</v>
      </c>
    </row>
    <row r="13353" spans="34:34" x14ac:dyDescent="0.2">
      <c r="AH13353" s="2" t="s">
        <v>13455</v>
      </c>
    </row>
    <row r="13354" spans="34:34" x14ac:dyDescent="0.2">
      <c r="AH13354" s="2" t="s">
        <v>13456</v>
      </c>
    </row>
    <row r="13355" spans="34:34" x14ac:dyDescent="0.2">
      <c r="AH13355" s="2" t="s">
        <v>13457</v>
      </c>
    </row>
    <row r="13356" spans="34:34" x14ac:dyDescent="0.2">
      <c r="AH13356" s="2" t="s">
        <v>13458</v>
      </c>
    </row>
    <row r="13357" spans="34:34" x14ac:dyDescent="0.2">
      <c r="AH13357" s="2" t="s">
        <v>13459</v>
      </c>
    </row>
    <row r="13358" spans="34:34" x14ac:dyDescent="0.2">
      <c r="AH13358" s="2" t="s">
        <v>13460</v>
      </c>
    </row>
    <row r="13359" spans="34:34" x14ac:dyDescent="0.2">
      <c r="AH13359" s="2" t="s">
        <v>13461</v>
      </c>
    </row>
    <row r="13360" spans="34:34" x14ac:dyDescent="0.2">
      <c r="AH13360" s="2" t="s">
        <v>13462</v>
      </c>
    </row>
    <row r="13361" spans="34:34" x14ac:dyDescent="0.2">
      <c r="AH13361" s="2" t="s">
        <v>13463</v>
      </c>
    </row>
    <row r="13362" spans="34:34" x14ac:dyDescent="0.2">
      <c r="AH13362" s="2" t="s">
        <v>13464</v>
      </c>
    </row>
    <row r="13363" spans="34:34" x14ac:dyDescent="0.2">
      <c r="AH13363" s="2" t="s">
        <v>13465</v>
      </c>
    </row>
    <row r="13364" spans="34:34" x14ac:dyDescent="0.2">
      <c r="AH13364" s="2" t="s">
        <v>13466</v>
      </c>
    </row>
    <row r="13365" spans="34:34" x14ac:dyDescent="0.2">
      <c r="AH13365" s="2" t="s">
        <v>13467</v>
      </c>
    </row>
    <row r="13366" spans="34:34" x14ac:dyDescent="0.2">
      <c r="AH13366" s="2" t="s">
        <v>13468</v>
      </c>
    </row>
    <row r="13367" spans="34:34" x14ac:dyDescent="0.2">
      <c r="AH13367" s="2" t="s">
        <v>13469</v>
      </c>
    </row>
    <row r="13368" spans="34:34" x14ac:dyDescent="0.2">
      <c r="AH13368" s="2" t="s">
        <v>13470</v>
      </c>
    </row>
    <row r="13369" spans="34:34" x14ac:dyDescent="0.2">
      <c r="AH13369" s="2" t="s">
        <v>13471</v>
      </c>
    </row>
    <row r="13370" spans="34:34" x14ac:dyDescent="0.2">
      <c r="AH13370" s="2" t="s">
        <v>13472</v>
      </c>
    </row>
    <row r="13371" spans="34:34" x14ac:dyDescent="0.2">
      <c r="AH13371" s="2" t="s">
        <v>13473</v>
      </c>
    </row>
    <row r="13372" spans="34:34" x14ac:dyDescent="0.2">
      <c r="AH13372" s="2" t="s">
        <v>13474</v>
      </c>
    </row>
    <row r="13373" spans="34:34" x14ac:dyDescent="0.2">
      <c r="AH13373" s="2" t="s">
        <v>13475</v>
      </c>
    </row>
    <row r="13374" spans="34:34" x14ac:dyDescent="0.2">
      <c r="AH13374" s="2" t="s">
        <v>13476</v>
      </c>
    </row>
    <row r="13375" spans="34:34" x14ac:dyDescent="0.2">
      <c r="AH13375" s="2" t="s">
        <v>13477</v>
      </c>
    </row>
    <row r="13376" spans="34:34" x14ac:dyDescent="0.2">
      <c r="AH13376" s="2" t="s">
        <v>13478</v>
      </c>
    </row>
    <row r="13377" spans="34:34" x14ac:dyDescent="0.2">
      <c r="AH13377" s="2" t="s">
        <v>13479</v>
      </c>
    </row>
    <row r="13378" spans="34:34" x14ac:dyDescent="0.2">
      <c r="AH13378" s="2" t="s">
        <v>13480</v>
      </c>
    </row>
    <row r="13379" spans="34:34" x14ac:dyDescent="0.2">
      <c r="AH13379" s="2" t="s">
        <v>13481</v>
      </c>
    </row>
    <row r="13380" spans="34:34" x14ac:dyDescent="0.2">
      <c r="AH13380" s="2" t="s">
        <v>13482</v>
      </c>
    </row>
    <row r="13381" spans="34:34" x14ac:dyDescent="0.2">
      <c r="AH13381" s="2" t="s">
        <v>13483</v>
      </c>
    </row>
    <row r="13382" spans="34:34" x14ac:dyDescent="0.2">
      <c r="AH13382" s="2" t="s">
        <v>13484</v>
      </c>
    </row>
    <row r="13383" spans="34:34" x14ac:dyDescent="0.2">
      <c r="AH13383" s="2" t="s">
        <v>13485</v>
      </c>
    </row>
    <row r="13384" spans="34:34" x14ac:dyDescent="0.2">
      <c r="AH13384" s="2" t="s">
        <v>13486</v>
      </c>
    </row>
    <row r="13385" spans="34:34" x14ac:dyDescent="0.2">
      <c r="AH13385" s="2" t="s">
        <v>13487</v>
      </c>
    </row>
    <row r="13386" spans="34:34" x14ac:dyDescent="0.2">
      <c r="AH13386" s="2" t="s">
        <v>13488</v>
      </c>
    </row>
    <row r="13387" spans="34:34" x14ac:dyDescent="0.2">
      <c r="AH13387" s="2" t="s">
        <v>13489</v>
      </c>
    </row>
    <row r="13388" spans="34:34" x14ac:dyDescent="0.2">
      <c r="AH13388" s="2" t="s">
        <v>13490</v>
      </c>
    </row>
    <row r="13389" spans="34:34" x14ac:dyDescent="0.2">
      <c r="AH13389" s="2" t="s">
        <v>13491</v>
      </c>
    </row>
    <row r="13390" spans="34:34" x14ac:dyDescent="0.2">
      <c r="AH13390" s="2" t="s">
        <v>13492</v>
      </c>
    </row>
    <row r="13391" spans="34:34" x14ac:dyDescent="0.2">
      <c r="AH13391" s="2" t="s">
        <v>13493</v>
      </c>
    </row>
    <row r="13392" spans="34:34" x14ac:dyDescent="0.2">
      <c r="AH13392" s="2" t="s">
        <v>13494</v>
      </c>
    </row>
    <row r="13393" spans="34:34" x14ac:dyDescent="0.2">
      <c r="AH13393" s="2" t="s">
        <v>13495</v>
      </c>
    </row>
    <row r="13394" spans="34:34" x14ac:dyDescent="0.2">
      <c r="AH13394" s="2" t="s">
        <v>13496</v>
      </c>
    </row>
    <row r="13395" spans="34:34" x14ac:dyDescent="0.2">
      <c r="AH13395" s="2" t="s">
        <v>13497</v>
      </c>
    </row>
    <row r="13396" spans="34:34" x14ac:dyDescent="0.2">
      <c r="AH13396" s="2" t="s">
        <v>13498</v>
      </c>
    </row>
    <row r="13397" spans="34:34" x14ac:dyDescent="0.2">
      <c r="AH13397" s="2" t="s">
        <v>13499</v>
      </c>
    </row>
    <row r="13398" spans="34:34" x14ac:dyDescent="0.2">
      <c r="AH13398" s="2" t="s">
        <v>13500</v>
      </c>
    </row>
    <row r="13399" spans="34:34" x14ac:dyDescent="0.2">
      <c r="AH13399" s="2" t="s">
        <v>13501</v>
      </c>
    </row>
    <row r="13400" spans="34:34" x14ac:dyDescent="0.2">
      <c r="AH13400" s="2" t="s">
        <v>13502</v>
      </c>
    </row>
    <row r="13401" spans="34:34" x14ac:dyDescent="0.2">
      <c r="AH13401" s="2" t="s">
        <v>13503</v>
      </c>
    </row>
    <row r="13402" spans="34:34" x14ac:dyDescent="0.2">
      <c r="AH13402" s="2" t="s">
        <v>13504</v>
      </c>
    </row>
    <row r="13403" spans="34:34" x14ac:dyDescent="0.2">
      <c r="AH13403" s="2" t="s">
        <v>13505</v>
      </c>
    </row>
    <row r="13404" spans="34:34" x14ac:dyDescent="0.2">
      <c r="AH13404" s="2" t="s">
        <v>13506</v>
      </c>
    </row>
    <row r="13405" spans="34:34" x14ac:dyDescent="0.2">
      <c r="AH13405" s="2" t="s">
        <v>13507</v>
      </c>
    </row>
    <row r="13406" spans="34:34" x14ac:dyDescent="0.2">
      <c r="AH13406" s="2" t="s">
        <v>13508</v>
      </c>
    </row>
    <row r="13407" spans="34:34" x14ac:dyDescent="0.2">
      <c r="AH13407" s="2" t="s">
        <v>13509</v>
      </c>
    </row>
    <row r="13408" spans="34:34" x14ac:dyDescent="0.2">
      <c r="AH13408" s="2" t="s">
        <v>13510</v>
      </c>
    </row>
    <row r="13409" spans="34:34" x14ac:dyDescent="0.2">
      <c r="AH13409" s="2" t="s">
        <v>13511</v>
      </c>
    </row>
    <row r="13410" spans="34:34" x14ac:dyDescent="0.2">
      <c r="AH13410" s="2" t="s">
        <v>13512</v>
      </c>
    </row>
    <row r="13411" spans="34:34" x14ac:dyDescent="0.2">
      <c r="AH13411" s="2" t="s">
        <v>13513</v>
      </c>
    </row>
    <row r="13412" spans="34:34" x14ac:dyDescent="0.2">
      <c r="AH13412" s="2" t="s">
        <v>13514</v>
      </c>
    </row>
    <row r="13413" spans="34:34" x14ac:dyDescent="0.2">
      <c r="AH13413" s="2" t="s">
        <v>13515</v>
      </c>
    </row>
    <row r="13414" spans="34:34" x14ac:dyDescent="0.2">
      <c r="AH13414" s="2" t="s">
        <v>13516</v>
      </c>
    </row>
    <row r="13415" spans="34:34" x14ac:dyDescent="0.2">
      <c r="AH13415" s="2" t="s">
        <v>13517</v>
      </c>
    </row>
    <row r="13416" spans="34:34" x14ac:dyDescent="0.2">
      <c r="AH13416" s="2" t="s">
        <v>13518</v>
      </c>
    </row>
    <row r="13417" spans="34:34" x14ac:dyDescent="0.2">
      <c r="AH13417" s="2" t="s">
        <v>13519</v>
      </c>
    </row>
    <row r="13418" spans="34:34" x14ac:dyDescent="0.2">
      <c r="AH13418" s="2" t="s">
        <v>13520</v>
      </c>
    </row>
    <row r="13419" spans="34:34" x14ac:dyDescent="0.2">
      <c r="AH13419" s="2" t="s">
        <v>13521</v>
      </c>
    </row>
    <row r="13420" spans="34:34" x14ac:dyDescent="0.2">
      <c r="AH13420" s="2" t="s">
        <v>13522</v>
      </c>
    </row>
    <row r="13421" spans="34:34" x14ac:dyDescent="0.2">
      <c r="AH13421" s="2" t="s">
        <v>13523</v>
      </c>
    </row>
    <row r="13422" spans="34:34" x14ac:dyDescent="0.2">
      <c r="AH13422" s="2" t="s">
        <v>13524</v>
      </c>
    </row>
    <row r="13423" spans="34:34" x14ac:dyDescent="0.2">
      <c r="AH13423" s="2" t="s">
        <v>13525</v>
      </c>
    </row>
    <row r="13424" spans="34:34" x14ac:dyDescent="0.2">
      <c r="AH13424" s="2" t="s">
        <v>13526</v>
      </c>
    </row>
    <row r="13425" spans="34:34" x14ac:dyDescent="0.2">
      <c r="AH13425" s="2" t="s">
        <v>13527</v>
      </c>
    </row>
    <row r="13426" spans="34:34" x14ac:dyDescent="0.2">
      <c r="AH13426" s="2" t="s">
        <v>13528</v>
      </c>
    </row>
    <row r="13427" spans="34:34" x14ac:dyDescent="0.2">
      <c r="AH13427" s="2" t="s">
        <v>13529</v>
      </c>
    </row>
    <row r="13428" spans="34:34" x14ac:dyDescent="0.2">
      <c r="AH13428" s="2" t="s">
        <v>13530</v>
      </c>
    </row>
    <row r="13429" spans="34:34" x14ac:dyDescent="0.2">
      <c r="AH13429" s="2" t="s">
        <v>13531</v>
      </c>
    </row>
    <row r="13430" spans="34:34" x14ac:dyDescent="0.2">
      <c r="AH13430" s="2" t="s">
        <v>13532</v>
      </c>
    </row>
    <row r="13431" spans="34:34" x14ac:dyDescent="0.2">
      <c r="AH13431" s="2" t="s">
        <v>13533</v>
      </c>
    </row>
    <row r="13432" spans="34:34" x14ac:dyDescent="0.2">
      <c r="AH13432" s="2" t="s">
        <v>13534</v>
      </c>
    </row>
    <row r="13433" spans="34:34" x14ac:dyDescent="0.2">
      <c r="AH13433" s="2" t="s">
        <v>13535</v>
      </c>
    </row>
    <row r="13434" spans="34:34" x14ac:dyDescent="0.2">
      <c r="AH13434" s="2" t="s">
        <v>13536</v>
      </c>
    </row>
    <row r="13435" spans="34:34" x14ac:dyDescent="0.2">
      <c r="AH13435" s="2" t="s">
        <v>13537</v>
      </c>
    </row>
    <row r="13436" spans="34:34" x14ac:dyDescent="0.2">
      <c r="AH13436" s="2" t="s">
        <v>13538</v>
      </c>
    </row>
    <row r="13437" spans="34:34" x14ac:dyDescent="0.2">
      <c r="AH13437" s="2" t="s">
        <v>13539</v>
      </c>
    </row>
    <row r="13438" spans="34:34" x14ac:dyDescent="0.2">
      <c r="AH13438" s="2" t="s">
        <v>13540</v>
      </c>
    </row>
    <row r="13439" spans="34:34" x14ac:dyDescent="0.2">
      <c r="AH13439" s="2" t="s">
        <v>13541</v>
      </c>
    </row>
    <row r="13440" spans="34:34" x14ac:dyDescent="0.2">
      <c r="AH13440" s="2" t="s">
        <v>13542</v>
      </c>
    </row>
    <row r="13441" spans="34:34" x14ac:dyDescent="0.2">
      <c r="AH13441" s="2" t="s">
        <v>13543</v>
      </c>
    </row>
    <row r="13442" spans="34:34" x14ac:dyDescent="0.2">
      <c r="AH13442" s="2" t="s">
        <v>13544</v>
      </c>
    </row>
    <row r="13443" spans="34:34" x14ac:dyDescent="0.2">
      <c r="AH13443" s="2" t="s">
        <v>13545</v>
      </c>
    </row>
    <row r="13444" spans="34:34" x14ac:dyDescent="0.2">
      <c r="AH13444" s="2" t="s">
        <v>13546</v>
      </c>
    </row>
    <row r="13445" spans="34:34" x14ac:dyDescent="0.2">
      <c r="AH13445" s="2" t="s">
        <v>13547</v>
      </c>
    </row>
    <row r="13446" spans="34:34" x14ac:dyDescent="0.2">
      <c r="AH13446" s="2" t="s">
        <v>13548</v>
      </c>
    </row>
    <row r="13447" spans="34:34" x14ac:dyDescent="0.2">
      <c r="AH13447" s="2" t="s">
        <v>13549</v>
      </c>
    </row>
    <row r="13448" spans="34:34" x14ac:dyDescent="0.2">
      <c r="AH13448" s="2" t="s">
        <v>13550</v>
      </c>
    </row>
    <row r="13449" spans="34:34" x14ac:dyDescent="0.2">
      <c r="AH13449" s="2" t="s">
        <v>13551</v>
      </c>
    </row>
    <row r="13450" spans="34:34" x14ac:dyDescent="0.2">
      <c r="AH13450" s="2" t="s">
        <v>13552</v>
      </c>
    </row>
    <row r="13451" spans="34:34" x14ac:dyDescent="0.2">
      <c r="AH13451" s="2" t="s">
        <v>13553</v>
      </c>
    </row>
    <row r="13452" spans="34:34" x14ac:dyDescent="0.2">
      <c r="AH13452" s="2" t="s">
        <v>13554</v>
      </c>
    </row>
    <row r="13453" spans="34:34" x14ac:dyDescent="0.2">
      <c r="AH13453" s="2" t="s">
        <v>13555</v>
      </c>
    </row>
    <row r="13454" spans="34:34" x14ac:dyDescent="0.2">
      <c r="AH13454" s="2" t="s">
        <v>13556</v>
      </c>
    </row>
    <row r="13455" spans="34:34" x14ac:dyDescent="0.2">
      <c r="AH13455" s="2" t="s">
        <v>13557</v>
      </c>
    </row>
    <row r="13456" spans="34:34" x14ac:dyDescent="0.2">
      <c r="AH13456" s="2" t="s">
        <v>13558</v>
      </c>
    </row>
    <row r="13457" spans="34:34" x14ac:dyDescent="0.2">
      <c r="AH13457" s="2" t="s">
        <v>13559</v>
      </c>
    </row>
    <row r="13458" spans="34:34" x14ac:dyDescent="0.2">
      <c r="AH13458" s="2" t="s">
        <v>13560</v>
      </c>
    </row>
    <row r="13459" spans="34:34" x14ac:dyDescent="0.2">
      <c r="AH13459" s="2" t="s">
        <v>13561</v>
      </c>
    </row>
    <row r="13460" spans="34:34" x14ac:dyDescent="0.2">
      <c r="AH13460" s="2" t="s">
        <v>13562</v>
      </c>
    </row>
    <row r="13461" spans="34:34" x14ac:dyDescent="0.2">
      <c r="AH13461" s="2" t="s">
        <v>13563</v>
      </c>
    </row>
    <row r="13462" spans="34:34" x14ac:dyDescent="0.2">
      <c r="AH13462" s="2" t="s">
        <v>13564</v>
      </c>
    </row>
    <row r="13463" spans="34:34" x14ac:dyDescent="0.2">
      <c r="AH13463" s="2" t="s">
        <v>13565</v>
      </c>
    </row>
    <row r="13464" spans="34:34" x14ac:dyDescent="0.2">
      <c r="AH13464" s="2" t="s">
        <v>13566</v>
      </c>
    </row>
    <row r="13465" spans="34:34" x14ac:dyDescent="0.2">
      <c r="AH13465" s="2" t="s">
        <v>13567</v>
      </c>
    </row>
    <row r="13466" spans="34:34" x14ac:dyDescent="0.2">
      <c r="AH13466" s="2" t="s">
        <v>13568</v>
      </c>
    </row>
    <row r="13467" spans="34:34" x14ac:dyDescent="0.2">
      <c r="AH13467" s="2" t="s">
        <v>13569</v>
      </c>
    </row>
    <row r="13468" spans="34:34" x14ac:dyDescent="0.2">
      <c r="AH13468" s="2" t="s">
        <v>13570</v>
      </c>
    </row>
    <row r="13469" spans="34:34" x14ac:dyDescent="0.2">
      <c r="AH13469" s="2" t="s">
        <v>13571</v>
      </c>
    </row>
    <row r="13470" spans="34:34" x14ac:dyDescent="0.2">
      <c r="AH13470" s="2" t="s">
        <v>13572</v>
      </c>
    </row>
    <row r="13471" spans="34:34" x14ac:dyDescent="0.2">
      <c r="AH13471" s="2" t="s">
        <v>13573</v>
      </c>
    </row>
    <row r="13472" spans="34:34" x14ac:dyDescent="0.2">
      <c r="AH13472" s="2" t="s">
        <v>13574</v>
      </c>
    </row>
    <row r="13473" spans="34:34" x14ac:dyDescent="0.2">
      <c r="AH13473" s="2" t="s">
        <v>13575</v>
      </c>
    </row>
    <row r="13474" spans="34:34" x14ac:dyDescent="0.2">
      <c r="AH13474" s="2" t="s">
        <v>13576</v>
      </c>
    </row>
    <row r="13475" spans="34:34" x14ac:dyDescent="0.2">
      <c r="AH13475" s="2" t="s">
        <v>13577</v>
      </c>
    </row>
    <row r="13476" spans="34:34" x14ac:dyDescent="0.2">
      <c r="AH13476" s="2" t="s">
        <v>13578</v>
      </c>
    </row>
    <row r="13477" spans="34:34" x14ac:dyDescent="0.2">
      <c r="AH13477" s="2" t="s">
        <v>13579</v>
      </c>
    </row>
    <row r="13478" spans="34:34" x14ac:dyDescent="0.2">
      <c r="AH13478" s="2" t="s">
        <v>13580</v>
      </c>
    </row>
    <row r="13479" spans="34:34" x14ac:dyDescent="0.2">
      <c r="AH13479" s="2" t="s">
        <v>13581</v>
      </c>
    </row>
    <row r="13480" spans="34:34" x14ac:dyDescent="0.2">
      <c r="AH13480" s="2" t="s">
        <v>13582</v>
      </c>
    </row>
    <row r="13481" spans="34:34" x14ac:dyDescent="0.2">
      <c r="AH13481" s="2" t="s">
        <v>13583</v>
      </c>
    </row>
    <row r="13482" spans="34:34" x14ac:dyDescent="0.2">
      <c r="AH13482" s="2" t="s">
        <v>13584</v>
      </c>
    </row>
    <row r="13483" spans="34:34" x14ac:dyDescent="0.2">
      <c r="AH13483" s="2" t="s">
        <v>13585</v>
      </c>
    </row>
    <row r="13484" spans="34:34" x14ac:dyDescent="0.2">
      <c r="AH13484" s="2" t="s">
        <v>13586</v>
      </c>
    </row>
    <row r="13485" spans="34:34" x14ac:dyDescent="0.2">
      <c r="AH13485" s="2" t="s">
        <v>13587</v>
      </c>
    </row>
    <row r="13486" spans="34:34" x14ac:dyDescent="0.2">
      <c r="AH13486" s="2" t="s">
        <v>13588</v>
      </c>
    </row>
    <row r="13487" spans="34:34" x14ac:dyDescent="0.2">
      <c r="AH13487" s="2" t="s">
        <v>13589</v>
      </c>
    </row>
    <row r="13488" spans="34:34" x14ac:dyDescent="0.2">
      <c r="AH13488" s="2" t="s">
        <v>13590</v>
      </c>
    </row>
    <row r="13489" spans="34:34" x14ac:dyDescent="0.2">
      <c r="AH13489" s="2" t="s">
        <v>13591</v>
      </c>
    </row>
    <row r="13490" spans="34:34" x14ac:dyDescent="0.2">
      <c r="AH13490" s="2" t="s">
        <v>13592</v>
      </c>
    </row>
    <row r="13491" spans="34:34" x14ac:dyDescent="0.2">
      <c r="AH13491" s="2" t="s">
        <v>13593</v>
      </c>
    </row>
    <row r="13492" spans="34:34" x14ac:dyDescent="0.2">
      <c r="AH13492" s="2" t="s">
        <v>13594</v>
      </c>
    </row>
    <row r="13493" spans="34:34" x14ac:dyDescent="0.2">
      <c r="AH13493" s="2" t="s">
        <v>13595</v>
      </c>
    </row>
    <row r="13494" spans="34:34" x14ac:dyDescent="0.2">
      <c r="AH13494" s="2" t="s">
        <v>13596</v>
      </c>
    </row>
    <row r="13495" spans="34:34" x14ac:dyDescent="0.2">
      <c r="AH13495" s="2" t="s">
        <v>13597</v>
      </c>
    </row>
    <row r="13496" spans="34:34" x14ac:dyDescent="0.2">
      <c r="AH13496" s="2" t="s">
        <v>13598</v>
      </c>
    </row>
    <row r="13497" spans="34:34" x14ac:dyDescent="0.2">
      <c r="AH13497" s="2" t="s">
        <v>13599</v>
      </c>
    </row>
    <row r="13498" spans="34:34" x14ac:dyDescent="0.2">
      <c r="AH13498" s="2" t="s">
        <v>13600</v>
      </c>
    </row>
    <row r="13499" spans="34:34" x14ac:dyDescent="0.2">
      <c r="AH13499" s="2" t="s">
        <v>13601</v>
      </c>
    </row>
    <row r="13500" spans="34:34" x14ac:dyDescent="0.2">
      <c r="AH13500" s="2" t="s">
        <v>13602</v>
      </c>
    </row>
    <row r="13501" spans="34:34" x14ac:dyDescent="0.2">
      <c r="AH13501" s="2" t="s">
        <v>13603</v>
      </c>
    </row>
    <row r="13502" spans="34:34" x14ac:dyDescent="0.2">
      <c r="AH13502" s="2" t="s">
        <v>13604</v>
      </c>
    </row>
    <row r="13503" spans="34:34" x14ac:dyDescent="0.2">
      <c r="AH13503" s="2" t="s">
        <v>13605</v>
      </c>
    </row>
    <row r="13504" spans="34:34" x14ac:dyDescent="0.2">
      <c r="AH13504" s="2" t="s">
        <v>13606</v>
      </c>
    </row>
    <row r="13505" spans="34:34" x14ac:dyDescent="0.2">
      <c r="AH13505" s="2" t="s">
        <v>13607</v>
      </c>
    </row>
    <row r="13506" spans="34:34" x14ac:dyDescent="0.2">
      <c r="AH13506" s="2" t="s">
        <v>13608</v>
      </c>
    </row>
    <row r="13507" spans="34:34" x14ac:dyDescent="0.2">
      <c r="AH13507" s="2" t="s">
        <v>13609</v>
      </c>
    </row>
    <row r="13508" spans="34:34" x14ac:dyDescent="0.2">
      <c r="AH13508" s="2" t="s">
        <v>13610</v>
      </c>
    </row>
    <row r="13509" spans="34:34" x14ac:dyDescent="0.2">
      <c r="AH13509" s="2" t="s">
        <v>13611</v>
      </c>
    </row>
    <row r="13510" spans="34:34" x14ac:dyDescent="0.2">
      <c r="AH13510" s="2" t="s">
        <v>13612</v>
      </c>
    </row>
    <row r="13511" spans="34:34" x14ac:dyDescent="0.2">
      <c r="AH13511" s="2" t="s">
        <v>13613</v>
      </c>
    </row>
    <row r="13512" spans="34:34" x14ac:dyDescent="0.2">
      <c r="AH13512" s="2" t="s">
        <v>13614</v>
      </c>
    </row>
    <row r="13513" spans="34:34" x14ac:dyDescent="0.2">
      <c r="AH13513" s="2" t="s">
        <v>13615</v>
      </c>
    </row>
    <row r="13514" spans="34:34" x14ac:dyDescent="0.2">
      <c r="AH13514" s="2" t="s">
        <v>13616</v>
      </c>
    </row>
    <row r="13515" spans="34:34" x14ac:dyDescent="0.2">
      <c r="AH13515" s="2" t="s">
        <v>13617</v>
      </c>
    </row>
    <row r="13516" spans="34:34" x14ac:dyDescent="0.2">
      <c r="AH13516" s="2" t="s">
        <v>13618</v>
      </c>
    </row>
    <row r="13517" spans="34:34" x14ac:dyDescent="0.2">
      <c r="AH13517" s="2" t="s">
        <v>13619</v>
      </c>
    </row>
    <row r="13518" spans="34:34" x14ac:dyDescent="0.2">
      <c r="AH13518" s="2" t="s">
        <v>13620</v>
      </c>
    </row>
    <row r="13519" spans="34:34" x14ac:dyDescent="0.2">
      <c r="AH13519" s="2" t="s">
        <v>13621</v>
      </c>
    </row>
    <row r="13520" spans="34:34" x14ac:dyDescent="0.2">
      <c r="AH13520" s="2" t="s">
        <v>13622</v>
      </c>
    </row>
    <row r="13521" spans="34:34" x14ac:dyDescent="0.2">
      <c r="AH13521" s="2" t="s">
        <v>13623</v>
      </c>
    </row>
    <row r="13522" spans="34:34" x14ac:dyDescent="0.2">
      <c r="AH13522" s="2" t="s">
        <v>13624</v>
      </c>
    </row>
    <row r="13523" spans="34:34" x14ac:dyDescent="0.2">
      <c r="AH13523" s="2" t="s">
        <v>13625</v>
      </c>
    </row>
    <row r="13524" spans="34:34" x14ac:dyDescent="0.2">
      <c r="AH13524" s="2" t="s">
        <v>13626</v>
      </c>
    </row>
    <row r="13525" spans="34:34" x14ac:dyDescent="0.2">
      <c r="AH13525" s="2" t="s">
        <v>13627</v>
      </c>
    </row>
    <row r="13526" spans="34:34" x14ac:dyDescent="0.2">
      <c r="AH13526" s="2" t="s">
        <v>13628</v>
      </c>
    </row>
    <row r="13527" spans="34:34" x14ac:dyDescent="0.2">
      <c r="AH13527" s="2" t="s">
        <v>13629</v>
      </c>
    </row>
    <row r="13528" spans="34:34" x14ac:dyDescent="0.2">
      <c r="AH13528" s="2" t="s">
        <v>13630</v>
      </c>
    </row>
    <row r="13529" spans="34:34" x14ac:dyDescent="0.2">
      <c r="AH13529" s="2" t="s">
        <v>140</v>
      </c>
    </row>
    <row r="13530" spans="34:34" x14ac:dyDescent="0.2">
      <c r="AH13530" s="2" t="s">
        <v>13631</v>
      </c>
    </row>
    <row r="13531" spans="34:34" x14ac:dyDescent="0.2">
      <c r="AH13531" s="2" t="s">
        <v>13632</v>
      </c>
    </row>
    <row r="13532" spans="34:34" x14ac:dyDescent="0.2">
      <c r="AH13532" s="2" t="s">
        <v>13633</v>
      </c>
    </row>
    <row r="13533" spans="34:34" x14ac:dyDescent="0.2">
      <c r="AH13533" s="2" t="s">
        <v>13634</v>
      </c>
    </row>
    <row r="13534" spans="34:34" x14ac:dyDescent="0.2">
      <c r="AH13534" s="2" t="s">
        <v>13635</v>
      </c>
    </row>
    <row r="13535" spans="34:34" x14ac:dyDescent="0.2">
      <c r="AH13535" s="2" t="s">
        <v>13636</v>
      </c>
    </row>
    <row r="13536" spans="34:34" x14ac:dyDescent="0.2">
      <c r="AH13536" s="2" t="s">
        <v>13637</v>
      </c>
    </row>
    <row r="13537" spans="34:34" x14ac:dyDescent="0.2">
      <c r="AH13537" s="2" t="s">
        <v>13638</v>
      </c>
    </row>
    <row r="13538" spans="34:34" x14ac:dyDescent="0.2">
      <c r="AH13538" s="2" t="s">
        <v>13639</v>
      </c>
    </row>
    <row r="13539" spans="34:34" x14ac:dyDescent="0.2">
      <c r="AH13539" s="2" t="s">
        <v>13640</v>
      </c>
    </row>
    <row r="13540" spans="34:34" x14ac:dyDescent="0.2">
      <c r="AH13540" s="2" t="s">
        <v>13641</v>
      </c>
    </row>
    <row r="13541" spans="34:34" x14ac:dyDescent="0.2">
      <c r="AH13541" s="2" t="s">
        <v>13642</v>
      </c>
    </row>
    <row r="13542" spans="34:34" x14ac:dyDescent="0.2">
      <c r="AH13542" s="2" t="s">
        <v>13643</v>
      </c>
    </row>
    <row r="13543" spans="34:34" x14ac:dyDescent="0.2">
      <c r="AH13543" s="2" t="s">
        <v>13644</v>
      </c>
    </row>
    <row r="13544" spans="34:34" x14ac:dyDescent="0.2">
      <c r="AH13544" s="2" t="s">
        <v>13645</v>
      </c>
    </row>
    <row r="13545" spans="34:34" x14ac:dyDescent="0.2">
      <c r="AH13545" s="2" t="s">
        <v>13646</v>
      </c>
    </row>
    <row r="13546" spans="34:34" x14ac:dyDescent="0.2">
      <c r="AH13546" s="2" t="s">
        <v>13647</v>
      </c>
    </row>
    <row r="13547" spans="34:34" x14ac:dyDescent="0.2">
      <c r="AH13547" s="2" t="s">
        <v>13648</v>
      </c>
    </row>
    <row r="13548" spans="34:34" x14ac:dyDescent="0.2">
      <c r="AH13548" s="2" t="s">
        <v>13649</v>
      </c>
    </row>
    <row r="13549" spans="34:34" x14ac:dyDescent="0.2">
      <c r="AH13549" s="2" t="s">
        <v>13650</v>
      </c>
    </row>
    <row r="13550" spans="34:34" x14ac:dyDescent="0.2">
      <c r="AH13550" s="2" t="s">
        <v>13651</v>
      </c>
    </row>
    <row r="13551" spans="34:34" x14ac:dyDescent="0.2">
      <c r="AH13551" s="2" t="s">
        <v>13652</v>
      </c>
    </row>
    <row r="13552" spans="34:34" x14ac:dyDescent="0.2">
      <c r="AH13552" s="2" t="s">
        <v>13653</v>
      </c>
    </row>
    <row r="13553" spans="34:34" x14ac:dyDescent="0.2">
      <c r="AH13553" s="2" t="s">
        <v>13654</v>
      </c>
    </row>
    <row r="13554" spans="34:34" x14ac:dyDescent="0.2">
      <c r="AH13554" s="2" t="s">
        <v>13655</v>
      </c>
    </row>
    <row r="13555" spans="34:34" x14ac:dyDescent="0.2">
      <c r="AH13555" s="2" t="s">
        <v>13656</v>
      </c>
    </row>
    <row r="13556" spans="34:34" x14ac:dyDescent="0.2">
      <c r="AH13556" s="2" t="s">
        <v>13657</v>
      </c>
    </row>
    <row r="13557" spans="34:34" x14ac:dyDescent="0.2">
      <c r="AH13557" s="2" t="s">
        <v>13658</v>
      </c>
    </row>
    <row r="13558" spans="34:34" x14ac:dyDescent="0.2">
      <c r="AH13558" s="2" t="s">
        <v>13659</v>
      </c>
    </row>
    <row r="13559" spans="34:34" x14ac:dyDescent="0.2">
      <c r="AH13559" s="2" t="s">
        <v>13660</v>
      </c>
    </row>
    <row r="13560" spans="34:34" x14ac:dyDescent="0.2">
      <c r="AH13560" s="2" t="s">
        <v>13661</v>
      </c>
    </row>
    <row r="13561" spans="34:34" x14ac:dyDescent="0.2">
      <c r="AH13561" s="2" t="s">
        <v>13662</v>
      </c>
    </row>
    <row r="13562" spans="34:34" x14ac:dyDescent="0.2">
      <c r="AH13562" s="2" t="s">
        <v>13663</v>
      </c>
    </row>
    <row r="13563" spans="34:34" x14ac:dyDescent="0.2">
      <c r="AH13563" s="2" t="s">
        <v>13664</v>
      </c>
    </row>
    <row r="13564" spans="34:34" x14ac:dyDescent="0.2">
      <c r="AH13564" s="2" t="s">
        <v>13665</v>
      </c>
    </row>
    <row r="13565" spans="34:34" x14ac:dyDescent="0.2">
      <c r="AH13565" s="2" t="s">
        <v>13666</v>
      </c>
    </row>
    <row r="13566" spans="34:34" x14ac:dyDescent="0.2">
      <c r="AH13566" s="2" t="s">
        <v>13667</v>
      </c>
    </row>
    <row r="13567" spans="34:34" x14ac:dyDescent="0.2">
      <c r="AH13567" s="2" t="s">
        <v>13668</v>
      </c>
    </row>
    <row r="13568" spans="34:34" x14ac:dyDescent="0.2">
      <c r="AH13568" s="2" t="s">
        <v>13669</v>
      </c>
    </row>
    <row r="13569" spans="34:34" x14ac:dyDescent="0.2">
      <c r="AH13569" s="2" t="s">
        <v>13670</v>
      </c>
    </row>
    <row r="13570" spans="34:34" x14ac:dyDescent="0.2">
      <c r="AH13570" s="2" t="s">
        <v>13671</v>
      </c>
    </row>
    <row r="13571" spans="34:34" x14ac:dyDescent="0.2">
      <c r="AH13571" s="2" t="s">
        <v>13672</v>
      </c>
    </row>
    <row r="13572" spans="34:34" x14ac:dyDescent="0.2">
      <c r="AH13572" s="2" t="s">
        <v>13673</v>
      </c>
    </row>
    <row r="13573" spans="34:34" x14ac:dyDescent="0.2">
      <c r="AH13573" s="2" t="s">
        <v>13674</v>
      </c>
    </row>
    <row r="13574" spans="34:34" x14ac:dyDescent="0.2">
      <c r="AH13574" s="2" t="s">
        <v>13675</v>
      </c>
    </row>
    <row r="13575" spans="34:34" x14ac:dyDescent="0.2">
      <c r="AH13575" s="2" t="s">
        <v>13676</v>
      </c>
    </row>
    <row r="13576" spans="34:34" x14ac:dyDescent="0.2">
      <c r="AH13576" s="2" t="s">
        <v>13677</v>
      </c>
    </row>
    <row r="13577" spans="34:34" x14ac:dyDescent="0.2">
      <c r="AH13577" s="2" t="s">
        <v>13678</v>
      </c>
    </row>
    <row r="13578" spans="34:34" x14ac:dyDescent="0.2">
      <c r="AH13578" s="2" t="s">
        <v>13679</v>
      </c>
    </row>
    <row r="13579" spans="34:34" x14ac:dyDescent="0.2">
      <c r="AH13579" s="2" t="s">
        <v>13680</v>
      </c>
    </row>
    <row r="13580" spans="34:34" x14ac:dyDescent="0.2">
      <c r="AH13580" s="2" t="s">
        <v>13681</v>
      </c>
    </row>
    <row r="13581" spans="34:34" x14ac:dyDescent="0.2">
      <c r="AH13581" s="2" t="s">
        <v>13682</v>
      </c>
    </row>
    <row r="13582" spans="34:34" x14ac:dyDescent="0.2">
      <c r="AH13582" s="2" t="s">
        <v>13683</v>
      </c>
    </row>
    <row r="13583" spans="34:34" x14ac:dyDescent="0.2">
      <c r="AH13583" s="2" t="s">
        <v>13684</v>
      </c>
    </row>
    <row r="13584" spans="34:34" x14ac:dyDescent="0.2">
      <c r="AH13584" s="2" t="s">
        <v>22</v>
      </c>
    </row>
    <row r="13585" spans="34:34" x14ac:dyDescent="0.2">
      <c r="AH13585" s="2" t="s">
        <v>13685</v>
      </c>
    </row>
    <row r="13586" spans="34:34" x14ac:dyDescent="0.2">
      <c r="AH13586" s="2" t="s">
        <v>13686</v>
      </c>
    </row>
    <row r="13587" spans="34:34" x14ac:dyDescent="0.2">
      <c r="AH13587" s="2" t="s">
        <v>13687</v>
      </c>
    </row>
    <row r="13588" spans="34:34" x14ac:dyDescent="0.2">
      <c r="AH13588" s="2" t="s">
        <v>13688</v>
      </c>
    </row>
    <row r="13589" spans="34:34" x14ac:dyDescent="0.2">
      <c r="AH13589" s="2" t="s">
        <v>13689</v>
      </c>
    </row>
    <row r="13590" spans="34:34" x14ac:dyDescent="0.2">
      <c r="AH13590" s="2" t="s">
        <v>13690</v>
      </c>
    </row>
    <row r="13591" spans="34:34" x14ac:dyDescent="0.2">
      <c r="AH13591" s="2" t="s">
        <v>13691</v>
      </c>
    </row>
    <row r="13592" spans="34:34" x14ac:dyDescent="0.2">
      <c r="AH13592" s="2" t="s">
        <v>13692</v>
      </c>
    </row>
    <row r="13593" spans="34:34" x14ac:dyDescent="0.2">
      <c r="AH13593" s="2" t="s">
        <v>13693</v>
      </c>
    </row>
    <row r="13594" spans="34:34" x14ac:dyDescent="0.2">
      <c r="AH13594" s="2" t="s">
        <v>13694</v>
      </c>
    </row>
    <row r="13595" spans="34:34" x14ac:dyDescent="0.2">
      <c r="AH13595" s="2" t="s">
        <v>13695</v>
      </c>
    </row>
    <row r="13596" spans="34:34" x14ac:dyDescent="0.2">
      <c r="AH13596" s="2" t="s">
        <v>13696</v>
      </c>
    </row>
    <row r="13597" spans="34:34" x14ac:dyDescent="0.2">
      <c r="AH13597" s="2" t="s">
        <v>13697</v>
      </c>
    </row>
    <row r="13598" spans="34:34" x14ac:dyDescent="0.2">
      <c r="AH13598" s="2" t="s">
        <v>13698</v>
      </c>
    </row>
    <row r="13599" spans="34:34" x14ac:dyDescent="0.2">
      <c r="AH13599" s="2" t="s">
        <v>13699</v>
      </c>
    </row>
    <row r="13600" spans="34:34" x14ac:dyDescent="0.2">
      <c r="AH13600" s="2" t="s">
        <v>13700</v>
      </c>
    </row>
    <row r="13601" spans="34:34" x14ac:dyDescent="0.2">
      <c r="AH13601" s="2" t="s">
        <v>13701</v>
      </c>
    </row>
    <row r="13602" spans="34:34" x14ac:dyDescent="0.2">
      <c r="AH13602" s="2" t="s">
        <v>13702</v>
      </c>
    </row>
    <row r="13603" spans="34:34" x14ac:dyDescent="0.2">
      <c r="AH13603" s="2" t="s">
        <v>13703</v>
      </c>
    </row>
    <row r="13604" spans="34:34" x14ac:dyDescent="0.2">
      <c r="AH13604" s="2" t="s">
        <v>13704</v>
      </c>
    </row>
    <row r="13605" spans="34:34" x14ac:dyDescent="0.2">
      <c r="AH13605" s="2" t="s">
        <v>13705</v>
      </c>
    </row>
    <row r="13606" spans="34:34" x14ac:dyDescent="0.2">
      <c r="AH13606" s="2" t="s">
        <v>13706</v>
      </c>
    </row>
    <row r="13607" spans="34:34" x14ac:dyDescent="0.2">
      <c r="AH13607" s="2" t="s">
        <v>13707</v>
      </c>
    </row>
    <row r="13608" spans="34:34" x14ac:dyDescent="0.2">
      <c r="AH13608" s="2" t="s">
        <v>13708</v>
      </c>
    </row>
    <row r="13609" spans="34:34" x14ac:dyDescent="0.2">
      <c r="AH13609" s="2" t="s">
        <v>13709</v>
      </c>
    </row>
    <row r="13610" spans="34:34" x14ac:dyDescent="0.2">
      <c r="AH13610" s="2" t="s">
        <v>13710</v>
      </c>
    </row>
    <row r="13611" spans="34:34" x14ac:dyDescent="0.2">
      <c r="AH13611" s="2" t="s">
        <v>13711</v>
      </c>
    </row>
    <row r="13612" spans="34:34" x14ac:dyDescent="0.2">
      <c r="AH13612" s="2" t="s">
        <v>13712</v>
      </c>
    </row>
    <row r="13613" spans="34:34" x14ac:dyDescent="0.2">
      <c r="AH13613" s="2" t="s">
        <v>13713</v>
      </c>
    </row>
    <row r="13614" spans="34:34" x14ac:dyDescent="0.2">
      <c r="AH13614" s="2" t="s">
        <v>13714</v>
      </c>
    </row>
    <row r="13615" spans="34:34" x14ac:dyDescent="0.2">
      <c r="AH13615" s="2" t="s">
        <v>13715</v>
      </c>
    </row>
    <row r="13616" spans="34:34" x14ac:dyDescent="0.2">
      <c r="AH13616" s="2" t="s">
        <v>13716</v>
      </c>
    </row>
    <row r="13617" spans="34:34" x14ac:dyDescent="0.2">
      <c r="AH13617" s="2" t="s">
        <v>13717</v>
      </c>
    </row>
    <row r="13618" spans="34:34" x14ac:dyDescent="0.2">
      <c r="AH13618" s="2" t="s">
        <v>13718</v>
      </c>
    </row>
    <row r="13619" spans="34:34" x14ac:dyDescent="0.2">
      <c r="AH13619" s="2" t="s">
        <v>13719</v>
      </c>
    </row>
    <row r="13620" spans="34:34" x14ac:dyDescent="0.2">
      <c r="AH13620" s="2" t="s">
        <v>13720</v>
      </c>
    </row>
    <row r="13621" spans="34:34" x14ac:dyDescent="0.2">
      <c r="AH13621" s="2" t="s">
        <v>13721</v>
      </c>
    </row>
    <row r="13622" spans="34:34" x14ac:dyDescent="0.2">
      <c r="AH13622" s="2" t="s">
        <v>13722</v>
      </c>
    </row>
    <row r="13623" spans="34:34" x14ac:dyDescent="0.2">
      <c r="AH13623" s="2" t="s">
        <v>13723</v>
      </c>
    </row>
    <row r="13624" spans="34:34" x14ac:dyDescent="0.2">
      <c r="AH13624" s="2" t="s">
        <v>13724</v>
      </c>
    </row>
    <row r="13625" spans="34:34" x14ac:dyDescent="0.2">
      <c r="AH13625" s="2" t="s">
        <v>13725</v>
      </c>
    </row>
    <row r="13626" spans="34:34" x14ac:dyDescent="0.2">
      <c r="AH13626" s="2" t="s">
        <v>13726</v>
      </c>
    </row>
    <row r="13627" spans="34:34" x14ac:dyDescent="0.2">
      <c r="AH13627" s="2" t="s">
        <v>13727</v>
      </c>
    </row>
    <row r="13628" spans="34:34" x14ac:dyDescent="0.2">
      <c r="AH13628" s="2" t="s">
        <v>13728</v>
      </c>
    </row>
    <row r="13629" spans="34:34" x14ac:dyDescent="0.2">
      <c r="AH13629" s="2" t="s">
        <v>13729</v>
      </c>
    </row>
    <row r="13630" spans="34:34" x14ac:dyDescent="0.2">
      <c r="AH13630" s="2" t="s">
        <v>13730</v>
      </c>
    </row>
    <row r="13631" spans="34:34" x14ac:dyDescent="0.2">
      <c r="AH13631" s="2" t="s">
        <v>13731</v>
      </c>
    </row>
    <row r="13632" spans="34:34" x14ac:dyDescent="0.2">
      <c r="AH13632" s="2" t="s">
        <v>13732</v>
      </c>
    </row>
    <row r="13633" spans="34:34" x14ac:dyDescent="0.2">
      <c r="AH13633" s="2" t="s">
        <v>13733</v>
      </c>
    </row>
    <row r="13634" spans="34:34" x14ac:dyDescent="0.2">
      <c r="AH13634" s="2" t="s">
        <v>13734</v>
      </c>
    </row>
    <row r="13635" spans="34:34" x14ac:dyDescent="0.2">
      <c r="AH13635" s="2" t="s">
        <v>13735</v>
      </c>
    </row>
    <row r="13636" spans="34:34" x14ac:dyDescent="0.2">
      <c r="AH13636" s="2" t="s">
        <v>13736</v>
      </c>
    </row>
    <row r="13637" spans="34:34" x14ac:dyDescent="0.2">
      <c r="AH13637" s="2" t="s">
        <v>13737</v>
      </c>
    </row>
    <row r="13638" spans="34:34" x14ac:dyDescent="0.2">
      <c r="AH13638" s="2" t="s">
        <v>13738</v>
      </c>
    </row>
    <row r="13639" spans="34:34" x14ac:dyDescent="0.2">
      <c r="AH13639" s="2" t="s">
        <v>13739</v>
      </c>
    </row>
    <row r="13640" spans="34:34" x14ac:dyDescent="0.2">
      <c r="AH13640" s="2" t="s">
        <v>13740</v>
      </c>
    </row>
    <row r="13641" spans="34:34" x14ac:dyDescent="0.2">
      <c r="AH13641" s="2" t="s">
        <v>13741</v>
      </c>
    </row>
    <row r="13642" spans="34:34" x14ac:dyDescent="0.2">
      <c r="AH13642" s="2" t="s">
        <v>13742</v>
      </c>
    </row>
    <row r="13643" spans="34:34" x14ac:dyDescent="0.2">
      <c r="AH13643" s="2" t="s">
        <v>13743</v>
      </c>
    </row>
    <row r="13644" spans="34:34" x14ac:dyDescent="0.2">
      <c r="AH13644" s="2" t="s">
        <v>13744</v>
      </c>
    </row>
    <row r="13645" spans="34:34" x14ac:dyDescent="0.2">
      <c r="AH13645" s="2" t="s">
        <v>13745</v>
      </c>
    </row>
    <row r="13646" spans="34:34" x14ac:dyDescent="0.2">
      <c r="AH13646" s="2" t="s">
        <v>13746</v>
      </c>
    </row>
    <row r="13647" spans="34:34" x14ac:dyDescent="0.2">
      <c r="AH13647" s="2" t="s">
        <v>13747</v>
      </c>
    </row>
    <row r="13648" spans="34:34" x14ac:dyDescent="0.2">
      <c r="AH13648" s="2" t="s">
        <v>13748</v>
      </c>
    </row>
    <row r="13649" spans="34:34" x14ac:dyDescent="0.2">
      <c r="AH13649" s="2" t="s">
        <v>13749</v>
      </c>
    </row>
    <row r="13650" spans="34:34" x14ac:dyDescent="0.2">
      <c r="AH13650" s="2" t="s">
        <v>13750</v>
      </c>
    </row>
    <row r="13651" spans="34:34" x14ac:dyDescent="0.2">
      <c r="AH13651" s="2" t="s">
        <v>13751</v>
      </c>
    </row>
    <row r="13652" spans="34:34" x14ac:dyDescent="0.2">
      <c r="AH13652" s="2" t="s">
        <v>13752</v>
      </c>
    </row>
    <row r="13653" spans="34:34" x14ac:dyDescent="0.2">
      <c r="AH13653" s="2" t="s">
        <v>13753</v>
      </c>
    </row>
    <row r="13654" spans="34:34" x14ac:dyDescent="0.2">
      <c r="AH13654" s="2" t="s">
        <v>13754</v>
      </c>
    </row>
    <row r="13655" spans="34:34" x14ac:dyDescent="0.2">
      <c r="AH13655" s="2" t="s">
        <v>13755</v>
      </c>
    </row>
    <row r="13656" spans="34:34" x14ac:dyDescent="0.2">
      <c r="AH13656" s="2" t="s">
        <v>13756</v>
      </c>
    </row>
    <row r="13657" spans="34:34" x14ac:dyDescent="0.2">
      <c r="AH13657" s="2" t="s">
        <v>13757</v>
      </c>
    </row>
    <row r="13658" spans="34:34" x14ac:dyDescent="0.2">
      <c r="AH13658" s="2" t="s">
        <v>13758</v>
      </c>
    </row>
    <row r="13659" spans="34:34" x14ac:dyDescent="0.2">
      <c r="AH13659" s="2" t="s">
        <v>13759</v>
      </c>
    </row>
    <row r="13660" spans="34:34" x14ac:dyDescent="0.2">
      <c r="AH13660" s="2" t="s">
        <v>13760</v>
      </c>
    </row>
    <row r="13661" spans="34:34" x14ac:dyDescent="0.2">
      <c r="AH13661" s="2" t="s">
        <v>13761</v>
      </c>
    </row>
    <row r="13662" spans="34:34" x14ac:dyDescent="0.2">
      <c r="AH13662" s="2" t="s">
        <v>13762</v>
      </c>
    </row>
    <row r="13663" spans="34:34" x14ac:dyDescent="0.2">
      <c r="AH13663" s="2" t="s">
        <v>13763</v>
      </c>
    </row>
    <row r="13664" spans="34:34" x14ac:dyDescent="0.2">
      <c r="AH13664" s="2" t="s">
        <v>13764</v>
      </c>
    </row>
    <row r="13665" spans="34:34" x14ac:dyDescent="0.2">
      <c r="AH13665" s="2" t="s">
        <v>13765</v>
      </c>
    </row>
    <row r="13666" spans="34:34" x14ac:dyDescent="0.2">
      <c r="AH13666" s="2" t="s">
        <v>13766</v>
      </c>
    </row>
    <row r="13667" spans="34:34" x14ac:dyDescent="0.2">
      <c r="AH13667" s="2" t="s">
        <v>13767</v>
      </c>
    </row>
    <row r="13668" spans="34:34" x14ac:dyDescent="0.2">
      <c r="AH13668" s="2" t="s">
        <v>13768</v>
      </c>
    </row>
    <row r="13669" spans="34:34" x14ac:dyDescent="0.2">
      <c r="AH13669" s="2" t="s">
        <v>13769</v>
      </c>
    </row>
    <row r="13670" spans="34:34" x14ac:dyDescent="0.2">
      <c r="AH13670" s="2" t="s">
        <v>13770</v>
      </c>
    </row>
    <row r="13671" spans="34:34" x14ac:dyDescent="0.2">
      <c r="AH13671" s="2" t="s">
        <v>13771</v>
      </c>
    </row>
    <row r="13672" spans="34:34" x14ac:dyDescent="0.2">
      <c r="AH13672" s="2" t="s">
        <v>13772</v>
      </c>
    </row>
    <row r="13673" spans="34:34" x14ac:dyDescent="0.2">
      <c r="AH13673" s="2" t="s">
        <v>13773</v>
      </c>
    </row>
    <row r="13674" spans="34:34" x14ac:dyDescent="0.2">
      <c r="AH13674" s="2" t="s">
        <v>13774</v>
      </c>
    </row>
    <row r="13675" spans="34:34" x14ac:dyDescent="0.2">
      <c r="AH13675" s="2" t="s">
        <v>13775</v>
      </c>
    </row>
    <row r="13676" spans="34:34" x14ac:dyDescent="0.2">
      <c r="AH13676" s="2" t="s">
        <v>13776</v>
      </c>
    </row>
    <row r="13677" spans="34:34" x14ac:dyDescent="0.2">
      <c r="AH13677" s="2" t="s">
        <v>13777</v>
      </c>
    </row>
    <row r="13678" spans="34:34" x14ac:dyDescent="0.2">
      <c r="AH13678" s="2" t="s">
        <v>13778</v>
      </c>
    </row>
    <row r="13679" spans="34:34" x14ac:dyDescent="0.2">
      <c r="AH13679" s="2" t="s">
        <v>13779</v>
      </c>
    </row>
    <row r="13680" spans="34:34" x14ac:dyDescent="0.2">
      <c r="AH13680" s="2" t="s">
        <v>13780</v>
      </c>
    </row>
    <row r="13681" spans="34:34" x14ac:dyDescent="0.2">
      <c r="AH13681" s="2" t="s">
        <v>13781</v>
      </c>
    </row>
    <row r="13682" spans="34:34" x14ac:dyDescent="0.2">
      <c r="AH13682" s="2" t="s">
        <v>13782</v>
      </c>
    </row>
    <row r="13683" spans="34:34" x14ac:dyDescent="0.2">
      <c r="AH13683" s="2" t="s">
        <v>13783</v>
      </c>
    </row>
    <row r="13684" spans="34:34" x14ac:dyDescent="0.2">
      <c r="AH13684" s="2" t="s">
        <v>13784</v>
      </c>
    </row>
    <row r="13685" spans="34:34" x14ac:dyDescent="0.2">
      <c r="AH13685" s="2" t="s">
        <v>13785</v>
      </c>
    </row>
    <row r="13686" spans="34:34" x14ac:dyDescent="0.2">
      <c r="AH13686" s="2" t="s">
        <v>13786</v>
      </c>
    </row>
    <row r="13687" spans="34:34" x14ac:dyDescent="0.2">
      <c r="AH13687" s="2" t="s">
        <v>13787</v>
      </c>
    </row>
    <row r="13688" spans="34:34" x14ac:dyDescent="0.2">
      <c r="AH13688" s="2" t="s">
        <v>13788</v>
      </c>
    </row>
    <row r="13689" spans="34:34" x14ac:dyDescent="0.2">
      <c r="AH13689" s="2" t="s">
        <v>13789</v>
      </c>
    </row>
    <row r="13690" spans="34:34" x14ac:dyDescent="0.2">
      <c r="AH13690" s="2" t="s">
        <v>13790</v>
      </c>
    </row>
    <row r="13691" spans="34:34" x14ac:dyDescent="0.2">
      <c r="AH13691" s="2" t="s">
        <v>13791</v>
      </c>
    </row>
    <row r="13692" spans="34:34" x14ac:dyDescent="0.2">
      <c r="AH13692" s="2" t="s">
        <v>13792</v>
      </c>
    </row>
    <row r="13693" spans="34:34" x14ac:dyDescent="0.2">
      <c r="AH13693" s="2" t="s">
        <v>13793</v>
      </c>
    </row>
    <row r="13694" spans="34:34" x14ac:dyDescent="0.2">
      <c r="AH13694" s="2" t="s">
        <v>13794</v>
      </c>
    </row>
    <row r="13695" spans="34:34" x14ac:dyDescent="0.2">
      <c r="AH13695" s="2" t="s">
        <v>13795</v>
      </c>
    </row>
    <row r="13696" spans="34:34" x14ac:dyDescent="0.2">
      <c r="AH13696" s="2" t="s">
        <v>13796</v>
      </c>
    </row>
    <row r="13697" spans="34:34" x14ac:dyDescent="0.2">
      <c r="AH13697" s="2" t="s">
        <v>13797</v>
      </c>
    </row>
    <row r="13698" spans="34:34" x14ac:dyDescent="0.2">
      <c r="AH13698" s="2" t="s">
        <v>13798</v>
      </c>
    </row>
    <row r="13699" spans="34:34" x14ac:dyDescent="0.2">
      <c r="AH13699" s="2" t="s">
        <v>13799</v>
      </c>
    </row>
    <row r="13700" spans="34:34" x14ac:dyDescent="0.2">
      <c r="AH13700" s="2" t="s">
        <v>13800</v>
      </c>
    </row>
    <row r="13701" spans="34:34" x14ac:dyDescent="0.2">
      <c r="AH13701" s="2" t="s">
        <v>13801</v>
      </c>
    </row>
    <row r="13702" spans="34:34" x14ac:dyDescent="0.2">
      <c r="AH13702" s="2" t="s">
        <v>13802</v>
      </c>
    </row>
    <row r="13703" spans="34:34" x14ac:dyDescent="0.2">
      <c r="AH13703" s="2" t="s">
        <v>13803</v>
      </c>
    </row>
    <row r="13704" spans="34:34" x14ac:dyDescent="0.2">
      <c r="AH13704" s="2" t="s">
        <v>13804</v>
      </c>
    </row>
    <row r="13705" spans="34:34" x14ac:dyDescent="0.2">
      <c r="AH13705" s="2" t="s">
        <v>13805</v>
      </c>
    </row>
    <row r="13706" spans="34:34" x14ac:dyDescent="0.2">
      <c r="AH13706" s="2" t="s">
        <v>13806</v>
      </c>
    </row>
    <row r="13707" spans="34:34" x14ac:dyDescent="0.2">
      <c r="AH13707" s="2" t="s">
        <v>13807</v>
      </c>
    </row>
    <row r="13708" spans="34:34" x14ac:dyDescent="0.2">
      <c r="AH13708" s="2" t="s">
        <v>13808</v>
      </c>
    </row>
    <row r="13709" spans="34:34" x14ac:dyDescent="0.2">
      <c r="AH13709" s="2" t="s">
        <v>13809</v>
      </c>
    </row>
    <row r="13710" spans="34:34" x14ac:dyDescent="0.2">
      <c r="AH13710" s="2" t="s">
        <v>13810</v>
      </c>
    </row>
    <row r="13711" spans="34:34" x14ac:dyDescent="0.2">
      <c r="AH13711" s="2" t="s">
        <v>13811</v>
      </c>
    </row>
    <row r="13712" spans="34:34" x14ac:dyDescent="0.2">
      <c r="AH13712" s="2" t="s">
        <v>13812</v>
      </c>
    </row>
    <row r="13713" spans="34:34" x14ac:dyDescent="0.2">
      <c r="AH13713" s="2" t="s">
        <v>13813</v>
      </c>
    </row>
    <row r="13714" spans="34:34" x14ac:dyDescent="0.2">
      <c r="AH13714" s="2" t="s">
        <v>13814</v>
      </c>
    </row>
    <row r="13715" spans="34:34" x14ac:dyDescent="0.2">
      <c r="AH13715" s="2" t="s">
        <v>13815</v>
      </c>
    </row>
    <row r="13716" spans="34:34" x14ac:dyDescent="0.2">
      <c r="AH13716" s="2" t="s">
        <v>13816</v>
      </c>
    </row>
    <row r="13717" spans="34:34" x14ac:dyDescent="0.2">
      <c r="AH13717" s="2" t="s">
        <v>13817</v>
      </c>
    </row>
    <row r="13718" spans="34:34" x14ac:dyDescent="0.2">
      <c r="AH13718" s="2" t="s">
        <v>13818</v>
      </c>
    </row>
    <row r="13719" spans="34:34" x14ac:dyDescent="0.2">
      <c r="AH13719" s="2" t="s">
        <v>13819</v>
      </c>
    </row>
    <row r="13720" spans="34:34" x14ac:dyDescent="0.2">
      <c r="AH13720" s="2" t="s">
        <v>13820</v>
      </c>
    </row>
    <row r="13721" spans="34:34" x14ac:dyDescent="0.2">
      <c r="AH13721" s="2" t="s">
        <v>13821</v>
      </c>
    </row>
    <row r="13722" spans="34:34" x14ac:dyDescent="0.2">
      <c r="AH13722" s="2" t="s">
        <v>13822</v>
      </c>
    </row>
    <row r="13723" spans="34:34" x14ac:dyDescent="0.2">
      <c r="AH13723" s="2" t="s">
        <v>13823</v>
      </c>
    </row>
    <row r="13724" spans="34:34" x14ac:dyDescent="0.2">
      <c r="AH13724" s="2" t="s">
        <v>13824</v>
      </c>
    </row>
    <row r="13725" spans="34:34" x14ac:dyDescent="0.2">
      <c r="AH13725" s="2" t="s">
        <v>13825</v>
      </c>
    </row>
    <row r="13726" spans="34:34" x14ac:dyDescent="0.2">
      <c r="AH13726" s="2" t="s">
        <v>13826</v>
      </c>
    </row>
    <row r="13727" spans="34:34" x14ac:dyDescent="0.2">
      <c r="AH13727" s="2" t="s">
        <v>13827</v>
      </c>
    </row>
    <row r="13728" spans="34:34" x14ac:dyDescent="0.2">
      <c r="AH13728" s="2" t="s">
        <v>13828</v>
      </c>
    </row>
    <row r="13729" spans="34:34" x14ac:dyDescent="0.2">
      <c r="AH13729" s="2" t="s">
        <v>13829</v>
      </c>
    </row>
    <row r="13730" spans="34:34" x14ac:dyDescent="0.2">
      <c r="AH13730" s="2" t="s">
        <v>13830</v>
      </c>
    </row>
    <row r="13731" spans="34:34" x14ac:dyDescent="0.2">
      <c r="AH13731" s="2" t="s">
        <v>13831</v>
      </c>
    </row>
    <row r="13732" spans="34:34" x14ac:dyDescent="0.2">
      <c r="AH13732" s="2" t="s">
        <v>13832</v>
      </c>
    </row>
    <row r="13733" spans="34:34" x14ac:dyDescent="0.2">
      <c r="AH13733" s="2" t="s">
        <v>13833</v>
      </c>
    </row>
    <row r="13734" spans="34:34" x14ac:dyDescent="0.2">
      <c r="AH13734" s="2" t="s">
        <v>13834</v>
      </c>
    </row>
    <row r="13735" spans="34:34" x14ac:dyDescent="0.2">
      <c r="AH13735" s="2" t="s">
        <v>13835</v>
      </c>
    </row>
    <row r="13736" spans="34:34" x14ac:dyDescent="0.2">
      <c r="AH13736" s="2" t="s">
        <v>13836</v>
      </c>
    </row>
    <row r="13737" spans="34:34" x14ac:dyDescent="0.2">
      <c r="AH13737" s="2" t="s">
        <v>13837</v>
      </c>
    </row>
    <row r="13738" spans="34:34" x14ac:dyDescent="0.2">
      <c r="AH13738" s="2" t="s">
        <v>13838</v>
      </c>
    </row>
    <row r="13739" spans="34:34" x14ac:dyDescent="0.2">
      <c r="AH13739" s="2" t="s">
        <v>13839</v>
      </c>
    </row>
    <row r="13740" spans="34:34" x14ac:dyDescent="0.2">
      <c r="AH13740" s="2" t="s">
        <v>13840</v>
      </c>
    </row>
    <row r="13741" spans="34:34" x14ac:dyDescent="0.2">
      <c r="AH13741" s="2" t="s">
        <v>13841</v>
      </c>
    </row>
    <row r="13742" spans="34:34" x14ac:dyDescent="0.2">
      <c r="AH13742" s="2" t="s">
        <v>13842</v>
      </c>
    </row>
    <row r="13743" spans="34:34" x14ac:dyDescent="0.2">
      <c r="AH13743" s="2" t="s">
        <v>13843</v>
      </c>
    </row>
    <row r="13744" spans="34:34" x14ac:dyDescent="0.2">
      <c r="AH13744" s="2" t="s">
        <v>13844</v>
      </c>
    </row>
    <row r="13745" spans="34:34" x14ac:dyDescent="0.2">
      <c r="AH13745" s="2" t="s">
        <v>13845</v>
      </c>
    </row>
    <row r="13746" spans="34:34" x14ac:dyDescent="0.2">
      <c r="AH13746" s="2" t="s">
        <v>13846</v>
      </c>
    </row>
    <row r="13747" spans="34:34" x14ac:dyDescent="0.2">
      <c r="AH13747" s="2" t="s">
        <v>13847</v>
      </c>
    </row>
    <row r="13748" spans="34:34" x14ac:dyDescent="0.2">
      <c r="AH13748" s="2" t="s">
        <v>13848</v>
      </c>
    </row>
    <row r="13749" spans="34:34" x14ac:dyDescent="0.2">
      <c r="AH13749" s="2" t="s">
        <v>13849</v>
      </c>
    </row>
    <row r="13750" spans="34:34" x14ac:dyDescent="0.2">
      <c r="AH13750" s="2" t="s">
        <v>13850</v>
      </c>
    </row>
    <row r="13751" spans="34:34" x14ac:dyDescent="0.2">
      <c r="AH13751" s="2" t="s">
        <v>13851</v>
      </c>
    </row>
    <row r="13752" spans="34:34" x14ac:dyDescent="0.2">
      <c r="AH13752" s="2" t="s">
        <v>13852</v>
      </c>
    </row>
    <row r="13753" spans="34:34" x14ac:dyDescent="0.2">
      <c r="AH13753" s="2" t="s">
        <v>13853</v>
      </c>
    </row>
    <row r="13754" spans="34:34" x14ac:dyDescent="0.2">
      <c r="AH13754" s="2" t="s">
        <v>13854</v>
      </c>
    </row>
    <row r="13755" spans="34:34" x14ac:dyDescent="0.2">
      <c r="AH13755" s="2" t="s">
        <v>13855</v>
      </c>
    </row>
    <row r="13756" spans="34:34" x14ac:dyDescent="0.2">
      <c r="AH13756" s="2" t="s">
        <v>13856</v>
      </c>
    </row>
    <row r="13757" spans="34:34" x14ac:dyDescent="0.2">
      <c r="AH13757" s="2" t="s">
        <v>13857</v>
      </c>
    </row>
    <row r="13758" spans="34:34" x14ac:dyDescent="0.2">
      <c r="AH13758" s="2" t="s">
        <v>13858</v>
      </c>
    </row>
    <row r="13759" spans="34:34" x14ac:dyDescent="0.2">
      <c r="AH13759" s="2" t="s">
        <v>13859</v>
      </c>
    </row>
    <row r="13760" spans="34:34" x14ac:dyDescent="0.2">
      <c r="AH13760" s="2" t="s">
        <v>13860</v>
      </c>
    </row>
    <row r="13761" spans="34:34" x14ac:dyDescent="0.2">
      <c r="AH13761" s="2" t="s">
        <v>13861</v>
      </c>
    </row>
    <row r="13762" spans="34:34" x14ac:dyDescent="0.2">
      <c r="AH13762" s="2" t="s">
        <v>13862</v>
      </c>
    </row>
    <row r="13763" spans="34:34" x14ac:dyDescent="0.2">
      <c r="AH13763" s="2" t="s">
        <v>13863</v>
      </c>
    </row>
    <row r="13764" spans="34:34" x14ac:dyDescent="0.2">
      <c r="AH13764" s="2" t="s">
        <v>13864</v>
      </c>
    </row>
    <row r="13765" spans="34:34" x14ac:dyDescent="0.2">
      <c r="AH13765" s="2" t="s">
        <v>13865</v>
      </c>
    </row>
    <row r="13766" spans="34:34" x14ac:dyDescent="0.2">
      <c r="AH13766" s="2" t="s">
        <v>13866</v>
      </c>
    </row>
    <row r="13767" spans="34:34" x14ac:dyDescent="0.2">
      <c r="AH13767" s="2" t="s">
        <v>13867</v>
      </c>
    </row>
    <row r="13768" spans="34:34" x14ac:dyDescent="0.2">
      <c r="AH13768" s="2" t="s">
        <v>13868</v>
      </c>
    </row>
    <row r="13769" spans="34:34" x14ac:dyDescent="0.2">
      <c r="AH13769" s="2" t="s">
        <v>13869</v>
      </c>
    </row>
    <row r="13770" spans="34:34" x14ac:dyDescent="0.2">
      <c r="AH13770" s="2" t="s">
        <v>13870</v>
      </c>
    </row>
    <row r="13771" spans="34:34" x14ac:dyDescent="0.2">
      <c r="AH13771" s="2" t="s">
        <v>13871</v>
      </c>
    </row>
    <row r="13772" spans="34:34" x14ac:dyDescent="0.2">
      <c r="AH13772" s="2" t="s">
        <v>13872</v>
      </c>
    </row>
    <row r="13773" spans="34:34" x14ac:dyDescent="0.2">
      <c r="AH13773" s="2" t="s">
        <v>13873</v>
      </c>
    </row>
    <row r="13774" spans="34:34" x14ac:dyDescent="0.2">
      <c r="AH13774" s="2" t="s">
        <v>13874</v>
      </c>
    </row>
    <row r="13775" spans="34:34" x14ac:dyDescent="0.2">
      <c r="AH13775" s="2" t="s">
        <v>13875</v>
      </c>
    </row>
    <row r="13776" spans="34:34" x14ac:dyDescent="0.2">
      <c r="AH13776" s="2" t="s">
        <v>13876</v>
      </c>
    </row>
    <row r="13777" spans="34:34" x14ac:dyDescent="0.2">
      <c r="AH13777" s="2" t="s">
        <v>13877</v>
      </c>
    </row>
    <row r="13778" spans="34:34" x14ac:dyDescent="0.2">
      <c r="AH13778" s="2" t="s">
        <v>13878</v>
      </c>
    </row>
    <row r="13779" spans="34:34" x14ac:dyDescent="0.2">
      <c r="AH13779" s="2" t="s">
        <v>13879</v>
      </c>
    </row>
    <row r="13780" spans="34:34" x14ac:dyDescent="0.2">
      <c r="AH13780" s="2" t="s">
        <v>13880</v>
      </c>
    </row>
    <row r="13781" spans="34:34" x14ac:dyDescent="0.2">
      <c r="AH13781" s="2" t="s">
        <v>13881</v>
      </c>
    </row>
    <row r="13782" spans="34:34" x14ac:dyDescent="0.2">
      <c r="AH13782" s="2" t="s">
        <v>13882</v>
      </c>
    </row>
    <row r="13783" spans="34:34" x14ac:dyDescent="0.2">
      <c r="AH13783" s="2" t="s">
        <v>13883</v>
      </c>
    </row>
    <row r="13784" spans="34:34" x14ac:dyDescent="0.2">
      <c r="AH13784" s="2" t="s">
        <v>13884</v>
      </c>
    </row>
    <row r="13785" spans="34:34" x14ac:dyDescent="0.2">
      <c r="AH13785" s="2" t="s">
        <v>13885</v>
      </c>
    </row>
    <row r="13786" spans="34:34" x14ac:dyDescent="0.2">
      <c r="AH13786" s="2" t="s">
        <v>13886</v>
      </c>
    </row>
    <row r="13787" spans="34:34" x14ac:dyDescent="0.2">
      <c r="AH13787" s="2" t="s">
        <v>13887</v>
      </c>
    </row>
    <row r="13788" spans="34:34" x14ac:dyDescent="0.2">
      <c r="AH13788" s="2" t="s">
        <v>13888</v>
      </c>
    </row>
    <row r="13789" spans="34:34" x14ac:dyDescent="0.2">
      <c r="AH13789" s="2" t="s">
        <v>13889</v>
      </c>
    </row>
    <row r="13790" spans="34:34" x14ac:dyDescent="0.2">
      <c r="AH13790" s="2" t="s">
        <v>13890</v>
      </c>
    </row>
    <row r="13791" spans="34:34" x14ac:dyDescent="0.2">
      <c r="AH13791" s="2" t="s">
        <v>13891</v>
      </c>
    </row>
    <row r="13792" spans="34:34" x14ac:dyDescent="0.2">
      <c r="AH13792" s="2" t="s">
        <v>13892</v>
      </c>
    </row>
    <row r="13793" spans="34:34" x14ac:dyDescent="0.2">
      <c r="AH13793" s="2" t="s">
        <v>13893</v>
      </c>
    </row>
    <row r="13794" spans="34:34" x14ac:dyDescent="0.2">
      <c r="AH13794" s="2" t="s">
        <v>13894</v>
      </c>
    </row>
    <row r="13795" spans="34:34" x14ac:dyDescent="0.2">
      <c r="AH13795" s="2" t="s">
        <v>13895</v>
      </c>
    </row>
    <row r="13796" spans="34:34" x14ac:dyDescent="0.2">
      <c r="AH13796" s="2" t="s">
        <v>13896</v>
      </c>
    </row>
    <row r="13797" spans="34:34" x14ac:dyDescent="0.2">
      <c r="AH13797" s="2" t="s">
        <v>13897</v>
      </c>
    </row>
    <row r="13798" spans="34:34" x14ac:dyDescent="0.2">
      <c r="AH13798" s="2" t="s">
        <v>13898</v>
      </c>
    </row>
    <row r="13799" spans="34:34" x14ac:dyDescent="0.2">
      <c r="AH13799" s="2" t="s">
        <v>13899</v>
      </c>
    </row>
    <row r="13800" spans="34:34" x14ac:dyDescent="0.2">
      <c r="AH13800" s="2" t="s">
        <v>13900</v>
      </c>
    </row>
    <row r="13801" spans="34:34" x14ac:dyDescent="0.2">
      <c r="AH13801" s="2" t="s">
        <v>13901</v>
      </c>
    </row>
    <row r="13802" spans="34:34" x14ac:dyDescent="0.2">
      <c r="AH13802" s="2" t="s">
        <v>13902</v>
      </c>
    </row>
    <row r="13803" spans="34:34" x14ac:dyDescent="0.2">
      <c r="AH13803" s="2" t="s">
        <v>13903</v>
      </c>
    </row>
    <row r="13804" spans="34:34" x14ac:dyDescent="0.2">
      <c r="AH13804" s="2" t="s">
        <v>119</v>
      </c>
    </row>
    <row r="13805" spans="34:34" x14ac:dyDescent="0.2">
      <c r="AH13805" s="2" t="s">
        <v>13904</v>
      </c>
    </row>
    <row r="13806" spans="34:34" x14ac:dyDescent="0.2">
      <c r="AH13806" s="2" t="s">
        <v>13905</v>
      </c>
    </row>
    <row r="13807" spans="34:34" x14ac:dyDescent="0.2">
      <c r="AH13807" s="2" t="s">
        <v>13906</v>
      </c>
    </row>
    <row r="13808" spans="34:34" x14ac:dyDescent="0.2">
      <c r="AH13808" s="2" t="s">
        <v>13907</v>
      </c>
    </row>
    <row r="13809" spans="34:34" x14ac:dyDescent="0.2">
      <c r="AH13809" s="2" t="s">
        <v>13908</v>
      </c>
    </row>
    <row r="13810" spans="34:34" x14ac:dyDescent="0.2">
      <c r="AH13810" s="2" t="s">
        <v>13909</v>
      </c>
    </row>
    <row r="13811" spans="34:34" x14ac:dyDescent="0.2">
      <c r="AH13811" s="2" t="s">
        <v>13910</v>
      </c>
    </row>
    <row r="13812" spans="34:34" x14ac:dyDescent="0.2">
      <c r="AH13812" s="2" t="s">
        <v>13911</v>
      </c>
    </row>
    <row r="13813" spans="34:34" x14ac:dyDescent="0.2">
      <c r="AH13813" s="2" t="s">
        <v>13912</v>
      </c>
    </row>
    <row r="13814" spans="34:34" x14ac:dyDescent="0.2">
      <c r="AH13814" s="2" t="s">
        <v>13913</v>
      </c>
    </row>
    <row r="13815" spans="34:34" x14ac:dyDescent="0.2">
      <c r="AH13815" s="2" t="s">
        <v>13914</v>
      </c>
    </row>
    <row r="13816" spans="34:34" x14ac:dyDescent="0.2">
      <c r="AH13816" s="2" t="s">
        <v>13915</v>
      </c>
    </row>
    <row r="13817" spans="34:34" x14ac:dyDescent="0.2">
      <c r="AH13817" s="2" t="s">
        <v>13916</v>
      </c>
    </row>
    <row r="13818" spans="34:34" x14ac:dyDescent="0.2">
      <c r="AH13818" s="2" t="s">
        <v>13917</v>
      </c>
    </row>
    <row r="13819" spans="34:34" x14ac:dyDescent="0.2">
      <c r="AH13819" s="2" t="s">
        <v>13918</v>
      </c>
    </row>
    <row r="13820" spans="34:34" x14ac:dyDescent="0.2">
      <c r="AH13820" s="2" t="s">
        <v>13919</v>
      </c>
    </row>
    <row r="13821" spans="34:34" x14ac:dyDescent="0.2">
      <c r="AH13821" s="2" t="s">
        <v>13920</v>
      </c>
    </row>
    <row r="13822" spans="34:34" x14ac:dyDescent="0.2">
      <c r="AH13822" s="2" t="s">
        <v>13921</v>
      </c>
    </row>
    <row r="13823" spans="34:34" x14ac:dyDescent="0.2">
      <c r="AH13823" s="2" t="s">
        <v>13922</v>
      </c>
    </row>
    <row r="13824" spans="34:34" x14ac:dyDescent="0.2">
      <c r="AH13824" s="2" t="s">
        <v>13923</v>
      </c>
    </row>
    <row r="13825" spans="34:34" x14ac:dyDescent="0.2">
      <c r="AH13825" s="2" t="s">
        <v>13924</v>
      </c>
    </row>
    <row r="13826" spans="34:34" x14ac:dyDescent="0.2">
      <c r="AH13826" s="2" t="s">
        <v>13925</v>
      </c>
    </row>
    <row r="13827" spans="34:34" x14ac:dyDescent="0.2">
      <c r="AH13827" s="2" t="s">
        <v>13926</v>
      </c>
    </row>
    <row r="13828" spans="34:34" x14ac:dyDescent="0.2">
      <c r="AH13828" s="2" t="s">
        <v>13927</v>
      </c>
    </row>
    <row r="13829" spans="34:34" x14ac:dyDescent="0.2">
      <c r="AH13829" s="2" t="s">
        <v>13928</v>
      </c>
    </row>
    <row r="13830" spans="34:34" x14ac:dyDescent="0.2">
      <c r="AH13830" s="2" t="s">
        <v>13929</v>
      </c>
    </row>
    <row r="13831" spans="34:34" x14ac:dyDescent="0.2">
      <c r="AH13831" s="2" t="s">
        <v>13930</v>
      </c>
    </row>
    <row r="13832" spans="34:34" x14ac:dyDescent="0.2">
      <c r="AH13832" s="2" t="s">
        <v>13931</v>
      </c>
    </row>
    <row r="13833" spans="34:34" x14ac:dyDescent="0.2">
      <c r="AH13833" s="2" t="s">
        <v>13932</v>
      </c>
    </row>
    <row r="13834" spans="34:34" x14ac:dyDescent="0.2">
      <c r="AH13834" s="2" t="s">
        <v>13933</v>
      </c>
    </row>
    <row r="13835" spans="34:34" x14ac:dyDescent="0.2">
      <c r="AH13835" s="2" t="s">
        <v>13934</v>
      </c>
    </row>
    <row r="13836" spans="34:34" x14ac:dyDescent="0.2">
      <c r="AH13836" s="2" t="s">
        <v>13935</v>
      </c>
    </row>
    <row r="13837" spans="34:34" x14ac:dyDescent="0.2">
      <c r="AH13837" s="2" t="s">
        <v>13936</v>
      </c>
    </row>
    <row r="13838" spans="34:34" x14ac:dyDescent="0.2">
      <c r="AH13838" s="2" t="s">
        <v>13937</v>
      </c>
    </row>
    <row r="13839" spans="34:34" x14ac:dyDescent="0.2">
      <c r="AH13839" s="2" t="s">
        <v>13938</v>
      </c>
    </row>
    <row r="13840" spans="34:34" x14ac:dyDescent="0.2">
      <c r="AH13840" s="2" t="s">
        <v>13939</v>
      </c>
    </row>
    <row r="13841" spans="34:34" x14ac:dyDescent="0.2">
      <c r="AH13841" s="2" t="s">
        <v>13940</v>
      </c>
    </row>
    <row r="13842" spans="34:34" x14ac:dyDescent="0.2">
      <c r="AH13842" s="2" t="s">
        <v>13941</v>
      </c>
    </row>
    <row r="13843" spans="34:34" x14ac:dyDescent="0.2">
      <c r="AH13843" s="2" t="s">
        <v>13942</v>
      </c>
    </row>
    <row r="13844" spans="34:34" x14ac:dyDescent="0.2">
      <c r="AH13844" s="2" t="s">
        <v>13943</v>
      </c>
    </row>
    <row r="13845" spans="34:34" x14ac:dyDescent="0.2">
      <c r="AH13845" s="2" t="s">
        <v>13944</v>
      </c>
    </row>
    <row r="13846" spans="34:34" x14ac:dyDescent="0.2">
      <c r="AH13846" s="2" t="s">
        <v>13945</v>
      </c>
    </row>
    <row r="13847" spans="34:34" x14ac:dyDescent="0.2">
      <c r="AH13847" s="2" t="s">
        <v>13946</v>
      </c>
    </row>
    <row r="13848" spans="34:34" x14ac:dyDescent="0.2">
      <c r="AH13848" s="2" t="s">
        <v>13947</v>
      </c>
    </row>
    <row r="13849" spans="34:34" x14ac:dyDescent="0.2">
      <c r="AH13849" s="2" t="s">
        <v>13948</v>
      </c>
    </row>
    <row r="13850" spans="34:34" x14ac:dyDescent="0.2">
      <c r="AH13850" s="2" t="s">
        <v>13949</v>
      </c>
    </row>
    <row r="13851" spans="34:34" x14ac:dyDescent="0.2">
      <c r="AH13851" s="2" t="s">
        <v>13950</v>
      </c>
    </row>
    <row r="13852" spans="34:34" x14ac:dyDescent="0.2">
      <c r="AH13852" s="2" t="s">
        <v>13951</v>
      </c>
    </row>
    <row r="13853" spans="34:34" x14ac:dyDescent="0.2">
      <c r="AH13853" s="2" t="s">
        <v>13952</v>
      </c>
    </row>
    <row r="13854" spans="34:34" x14ac:dyDescent="0.2">
      <c r="AH13854" s="2" t="s">
        <v>13953</v>
      </c>
    </row>
    <row r="13855" spans="34:34" x14ac:dyDescent="0.2">
      <c r="AH13855" s="2" t="s">
        <v>13954</v>
      </c>
    </row>
    <row r="13856" spans="34:34" x14ac:dyDescent="0.2">
      <c r="AH13856" s="2" t="s">
        <v>13955</v>
      </c>
    </row>
    <row r="13857" spans="34:34" x14ac:dyDescent="0.2">
      <c r="AH13857" s="2" t="s">
        <v>13956</v>
      </c>
    </row>
    <row r="13858" spans="34:34" x14ac:dyDescent="0.2">
      <c r="AH13858" s="2" t="s">
        <v>13957</v>
      </c>
    </row>
    <row r="13859" spans="34:34" x14ac:dyDescent="0.2">
      <c r="AH13859" s="2" t="s">
        <v>13958</v>
      </c>
    </row>
    <row r="13860" spans="34:34" x14ac:dyDescent="0.2">
      <c r="AH13860" s="2" t="s">
        <v>13959</v>
      </c>
    </row>
    <row r="13861" spans="34:34" x14ac:dyDescent="0.2">
      <c r="AH13861" s="2" t="s">
        <v>13960</v>
      </c>
    </row>
    <row r="13862" spans="34:34" x14ac:dyDescent="0.2">
      <c r="AH13862" s="2" t="s">
        <v>13961</v>
      </c>
    </row>
    <row r="13863" spans="34:34" x14ac:dyDescent="0.2">
      <c r="AH13863" s="2" t="s">
        <v>13962</v>
      </c>
    </row>
    <row r="13864" spans="34:34" x14ac:dyDescent="0.2">
      <c r="AH13864" s="2" t="s">
        <v>13963</v>
      </c>
    </row>
    <row r="13865" spans="34:34" x14ac:dyDescent="0.2">
      <c r="AH13865" s="2" t="s">
        <v>13964</v>
      </c>
    </row>
    <row r="13866" spans="34:34" x14ac:dyDescent="0.2">
      <c r="AH13866" s="2" t="s">
        <v>13965</v>
      </c>
    </row>
    <row r="13867" spans="34:34" x14ac:dyDescent="0.2">
      <c r="AH13867" s="2" t="s">
        <v>13966</v>
      </c>
    </row>
    <row r="13868" spans="34:34" x14ac:dyDescent="0.2">
      <c r="AH13868" s="2" t="s">
        <v>13967</v>
      </c>
    </row>
    <row r="13869" spans="34:34" x14ac:dyDescent="0.2">
      <c r="AH13869" s="2" t="s">
        <v>13968</v>
      </c>
    </row>
    <row r="13870" spans="34:34" x14ac:dyDescent="0.2">
      <c r="AH13870" s="2" t="s">
        <v>13969</v>
      </c>
    </row>
    <row r="13871" spans="34:34" x14ac:dyDescent="0.2">
      <c r="AH13871" s="2" t="s">
        <v>13970</v>
      </c>
    </row>
    <row r="13872" spans="34:34" x14ac:dyDescent="0.2">
      <c r="AH13872" s="2" t="s">
        <v>13971</v>
      </c>
    </row>
    <row r="13873" spans="34:34" x14ac:dyDescent="0.2">
      <c r="AH13873" s="2" t="s">
        <v>13972</v>
      </c>
    </row>
    <row r="13874" spans="34:34" x14ac:dyDescent="0.2">
      <c r="AH13874" s="2" t="s">
        <v>13973</v>
      </c>
    </row>
    <row r="13875" spans="34:34" x14ac:dyDescent="0.2">
      <c r="AH13875" s="2" t="s">
        <v>13974</v>
      </c>
    </row>
    <row r="13876" spans="34:34" x14ac:dyDescent="0.2">
      <c r="AH13876" s="2" t="s">
        <v>13975</v>
      </c>
    </row>
    <row r="13877" spans="34:34" x14ac:dyDescent="0.2">
      <c r="AH13877" s="2" t="s">
        <v>13976</v>
      </c>
    </row>
    <row r="13878" spans="34:34" x14ac:dyDescent="0.2">
      <c r="AH13878" s="2" t="s">
        <v>13977</v>
      </c>
    </row>
    <row r="13879" spans="34:34" x14ac:dyDescent="0.2">
      <c r="AH13879" s="2" t="s">
        <v>13978</v>
      </c>
    </row>
    <row r="13880" spans="34:34" x14ac:dyDescent="0.2">
      <c r="AH13880" s="2" t="s">
        <v>13979</v>
      </c>
    </row>
    <row r="13881" spans="34:34" x14ac:dyDescent="0.2">
      <c r="AH13881" s="2" t="s">
        <v>13980</v>
      </c>
    </row>
    <row r="13882" spans="34:34" x14ac:dyDescent="0.2">
      <c r="AH13882" s="2" t="s">
        <v>13981</v>
      </c>
    </row>
    <row r="13883" spans="34:34" x14ac:dyDescent="0.2">
      <c r="AH13883" s="2" t="s">
        <v>13982</v>
      </c>
    </row>
    <row r="13884" spans="34:34" x14ac:dyDescent="0.2">
      <c r="AH13884" s="2" t="s">
        <v>13983</v>
      </c>
    </row>
    <row r="13885" spans="34:34" x14ac:dyDescent="0.2">
      <c r="AH13885" s="2" t="s">
        <v>13984</v>
      </c>
    </row>
    <row r="13886" spans="34:34" x14ac:dyDescent="0.2">
      <c r="AH13886" s="2" t="s">
        <v>13985</v>
      </c>
    </row>
    <row r="13887" spans="34:34" x14ac:dyDescent="0.2">
      <c r="AH13887" s="2" t="s">
        <v>13986</v>
      </c>
    </row>
    <row r="13888" spans="34:34" x14ac:dyDescent="0.2">
      <c r="AH13888" s="2" t="s">
        <v>13987</v>
      </c>
    </row>
    <row r="13889" spans="34:34" x14ac:dyDescent="0.2">
      <c r="AH13889" s="2" t="s">
        <v>13988</v>
      </c>
    </row>
    <row r="13890" spans="34:34" x14ac:dyDescent="0.2">
      <c r="AH13890" s="2" t="s">
        <v>13989</v>
      </c>
    </row>
    <row r="13891" spans="34:34" x14ac:dyDescent="0.2">
      <c r="AH13891" s="2" t="s">
        <v>13990</v>
      </c>
    </row>
    <row r="13892" spans="34:34" x14ac:dyDescent="0.2">
      <c r="AH13892" s="2" t="s">
        <v>13991</v>
      </c>
    </row>
    <row r="13893" spans="34:34" x14ac:dyDescent="0.2">
      <c r="AH13893" s="2" t="s">
        <v>13992</v>
      </c>
    </row>
    <row r="13894" spans="34:34" x14ac:dyDescent="0.2">
      <c r="AH13894" s="2" t="s">
        <v>13993</v>
      </c>
    </row>
    <row r="13895" spans="34:34" x14ac:dyDescent="0.2">
      <c r="AH13895" s="2" t="s">
        <v>13994</v>
      </c>
    </row>
    <row r="13896" spans="34:34" x14ac:dyDescent="0.2">
      <c r="AH13896" s="2" t="s">
        <v>13995</v>
      </c>
    </row>
    <row r="13897" spans="34:34" x14ac:dyDescent="0.2">
      <c r="AH13897" s="2" t="s">
        <v>13996</v>
      </c>
    </row>
    <row r="13898" spans="34:34" x14ac:dyDescent="0.2">
      <c r="AH13898" s="2" t="s">
        <v>13997</v>
      </c>
    </row>
    <row r="13899" spans="34:34" x14ac:dyDescent="0.2">
      <c r="AH13899" s="2" t="s">
        <v>13998</v>
      </c>
    </row>
    <row r="13900" spans="34:34" x14ac:dyDescent="0.2">
      <c r="AH13900" s="2" t="s">
        <v>13999</v>
      </c>
    </row>
    <row r="13901" spans="34:34" x14ac:dyDescent="0.2">
      <c r="AH13901" s="2" t="s">
        <v>14000</v>
      </c>
    </row>
    <row r="13902" spans="34:34" x14ac:dyDescent="0.2">
      <c r="AH13902" s="2" t="s">
        <v>14001</v>
      </c>
    </row>
    <row r="13903" spans="34:34" x14ac:dyDescent="0.2">
      <c r="AH13903" s="2" t="s">
        <v>14002</v>
      </c>
    </row>
    <row r="13904" spans="34:34" x14ac:dyDescent="0.2">
      <c r="AH13904" s="2" t="s">
        <v>14003</v>
      </c>
    </row>
    <row r="13905" spans="34:34" x14ac:dyDescent="0.2">
      <c r="AH13905" s="2" t="s">
        <v>14004</v>
      </c>
    </row>
    <row r="13906" spans="34:34" x14ac:dyDescent="0.2">
      <c r="AH13906" s="2" t="s">
        <v>14005</v>
      </c>
    </row>
    <row r="13907" spans="34:34" x14ac:dyDescent="0.2">
      <c r="AH13907" s="2" t="s">
        <v>14006</v>
      </c>
    </row>
    <row r="13908" spans="34:34" x14ac:dyDescent="0.2">
      <c r="AH13908" s="2" t="s">
        <v>14007</v>
      </c>
    </row>
    <row r="13909" spans="34:34" x14ac:dyDescent="0.2">
      <c r="AH13909" s="2" t="s">
        <v>14008</v>
      </c>
    </row>
    <row r="13910" spans="34:34" x14ac:dyDescent="0.2">
      <c r="AH13910" s="2" t="s">
        <v>14009</v>
      </c>
    </row>
    <row r="13911" spans="34:34" x14ac:dyDescent="0.2">
      <c r="AH13911" s="2" t="s">
        <v>14010</v>
      </c>
    </row>
    <row r="13912" spans="34:34" x14ac:dyDescent="0.2">
      <c r="AH13912" s="2" t="s">
        <v>14011</v>
      </c>
    </row>
    <row r="13913" spans="34:34" x14ac:dyDescent="0.2">
      <c r="AH13913" s="2" t="s">
        <v>14012</v>
      </c>
    </row>
    <row r="13914" spans="34:34" x14ac:dyDescent="0.2">
      <c r="AH13914" s="2" t="s">
        <v>14013</v>
      </c>
    </row>
    <row r="13915" spans="34:34" x14ac:dyDescent="0.2">
      <c r="AH13915" s="2" t="s">
        <v>14014</v>
      </c>
    </row>
    <row r="13916" spans="34:34" x14ac:dyDescent="0.2">
      <c r="AH13916" s="2" t="s">
        <v>14015</v>
      </c>
    </row>
    <row r="13917" spans="34:34" x14ac:dyDescent="0.2">
      <c r="AH13917" s="2" t="s">
        <v>14016</v>
      </c>
    </row>
    <row r="13918" spans="34:34" x14ac:dyDescent="0.2">
      <c r="AH13918" s="2" t="s">
        <v>14017</v>
      </c>
    </row>
    <row r="13919" spans="34:34" x14ac:dyDescent="0.2">
      <c r="AH13919" s="2" t="s">
        <v>14018</v>
      </c>
    </row>
    <row r="13920" spans="34:34" x14ac:dyDescent="0.2">
      <c r="AH13920" s="2" t="s">
        <v>14019</v>
      </c>
    </row>
    <row r="13921" spans="34:34" x14ac:dyDescent="0.2">
      <c r="AH13921" s="2" t="s">
        <v>14020</v>
      </c>
    </row>
    <row r="13922" spans="34:34" x14ac:dyDescent="0.2">
      <c r="AH13922" s="2" t="s">
        <v>14021</v>
      </c>
    </row>
    <row r="13923" spans="34:34" x14ac:dyDescent="0.2">
      <c r="AH13923" s="2" t="s">
        <v>14022</v>
      </c>
    </row>
    <row r="13924" spans="34:34" x14ac:dyDescent="0.2">
      <c r="AH13924" s="2" t="s">
        <v>14023</v>
      </c>
    </row>
    <row r="13925" spans="34:34" x14ac:dyDescent="0.2">
      <c r="AH13925" s="2" t="s">
        <v>14024</v>
      </c>
    </row>
    <row r="13926" spans="34:34" x14ac:dyDescent="0.2">
      <c r="AH13926" s="2" t="s">
        <v>14025</v>
      </c>
    </row>
    <row r="13927" spans="34:34" x14ac:dyDescent="0.2">
      <c r="AH13927" s="2" t="s">
        <v>14026</v>
      </c>
    </row>
    <row r="13928" spans="34:34" x14ac:dyDescent="0.2">
      <c r="AH13928" s="2" t="s">
        <v>14027</v>
      </c>
    </row>
    <row r="13929" spans="34:34" x14ac:dyDescent="0.2">
      <c r="AH13929" s="2" t="s">
        <v>14028</v>
      </c>
    </row>
    <row r="13930" spans="34:34" x14ac:dyDescent="0.2">
      <c r="AH13930" s="2" t="s">
        <v>14029</v>
      </c>
    </row>
    <row r="13931" spans="34:34" x14ac:dyDescent="0.2">
      <c r="AH13931" s="2" t="s">
        <v>14030</v>
      </c>
    </row>
    <row r="13932" spans="34:34" x14ac:dyDescent="0.2">
      <c r="AH13932" s="2" t="s">
        <v>14031</v>
      </c>
    </row>
    <row r="13933" spans="34:34" x14ac:dyDescent="0.2">
      <c r="AH13933" s="2" t="s">
        <v>14032</v>
      </c>
    </row>
    <row r="13934" spans="34:34" x14ac:dyDescent="0.2">
      <c r="AH13934" s="2" t="s">
        <v>14033</v>
      </c>
    </row>
    <row r="13935" spans="34:34" x14ac:dyDescent="0.2">
      <c r="AH13935" s="2" t="s">
        <v>14034</v>
      </c>
    </row>
    <row r="13936" spans="34:34" x14ac:dyDescent="0.2">
      <c r="AH13936" s="2" t="s">
        <v>14035</v>
      </c>
    </row>
    <row r="13937" spans="34:34" x14ac:dyDescent="0.2">
      <c r="AH13937" s="2" t="s">
        <v>14036</v>
      </c>
    </row>
    <row r="13938" spans="34:34" x14ac:dyDescent="0.2">
      <c r="AH13938" s="2" t="s">
        <v>14037</v>
      </c>
    </row>
    <row r="13939" spans="34:34" x14ac:dyDescent="0.2">
      <c r="AH13939" s="2" t="s">
        <v>14038</v>
      </c>
    </row>
    <row r="13940" spans="34:34" x14ac:dyDescent="0.2">
      <c r="AH13940" s="2" t="s">
        <v>14039</v>
      </c>
    </row>
    <row r="13941" spans="34:34" x14ac:dyDescent="0.2">
      <c r="AH13941" s="2" t="s">
        <v>14040</v>
      </c>
    </row>
    <row r="13942" spans="34:34" x14ac:dyDescent="0.2">
      <c r="AH13942" s="2" t="s">
        <v>14041</v>
      </c>
    </row>
    <row r="13943" spans="34:34" x14ac:dyDescent="0.2">
      <c r="AH13943" s="2" t="s">
        <v>14042</v>
      </c>
    </row>
    <row r="13944" spans="34:34" x14ac:dyDescent="0.2">
      <c r="AH13944" s="2" t="s">
        <v>14043</v>
      </c>
    </row>
    <row r="13945" spans="34:34" x14ac:dyDescent="0.2">
      <c r="AH13945" s="2" t="s">
        <v>14044</v>
      </c>
    </row>
    <row r="13946" spans="34:34" x14ac:dyDescent="0.2">
      <c r="AH13946" s="2" t="s">
        <v>14045</v>
      </c>
    </row>
    <row r="13947" spans="34:34" x14ac:dyDescent="0.2">
      <c r="AH13947" s="2" t="s">
        <v>14046</v>
      </c>
    </row>
    <row r="13948" spans="34:34" x14ac:dyDescent="0.2">
      <c r="AH13948" s="2" t="s">
        <v>14047</v>
      </c>
    </row>
    <row r="13949" spans="34:34" x14ac:dyDescent="0.2">
      <c r="AH13949" s="2" t="s">
        <v>14048</v>
      </c>
    </row>
    <row r="13950" spans="34:34" x14ac:dyDescent="0.2">
      <c r="AH13950" s="2" t="s">
        <v>14049</v>
      </c>
    </row>
    <row r="13951" spans="34:34" x14ac:dyDescent="0.2">
      <c r="AH13951" s="2" t="s">
        <v>14050</v>
      </c>
    </row>
    <row r="13952" spans="34:34" x14ac:dyDescent="0.2">
      <c r="AH13952" s="2" t="s">
        <v>14051</v>
      </c>
    </row>
    <row r="13953" spans="34:34" x14ac:dyDescent="0.2">
      <c r="AH13953" s="2" t="s">
        <v>14052</v>
      </c>
    </row>
    <row r="13954" spans="34:34" x14ac:dyDescent="0.2">
      <c r="AH13954" s="2" t="s">
        <v>14053</v>
      </c>
    </row>
    <row r="13955" spans="34:34" x14ac:dyDescent="0.2">
      <c r="AH13955" s="2" t="s">
        <v>14054</v>
      </c>
    </row>
    <row r="13956" spans="34:34" x14ac:dyDescent="0.2">
      <c r="AH13956" s="2" t="s">
        <v>14055</v>
      </c>
    </row>
    <row r="13957" spans="34:34" x14ac:dyDescent="0.2">
      <c r="AH13957" s="2" t="s">
        <v>14056</v>
      </c>
    </row>
    <row r="13958" spans="34:34" x14ac:dyDescent="0.2">
      <c r="AH13958" s="2" t="s">
        <v>14057</v>
      </c>
    </row>
    <row r="13959" spans="34:34" x14ac:dyDescent="0.2">
      <c r="AH13959" s="2" t="s">
        <v>14058</v>
      </c>
    </row>
    <row r="13960" spans="34:34" x14ac:dyDescent="0.2">
      <c r="AH13960" s="2" t="s">
        <v>14059</v>
      </c>
    </row>
    <row r="13961" spans="34:34" x14ac:dyDescent="0.2">
      <c r="AH13961" s="2" t="s">
        <v>14060</v>
      </c>
    </row>
    <row r="13962" spans="34:34" x14ac:dyDescent="0.2">
      <c r="AH13962" s="2" t="s">
        <v>14061</v>
      </c>
    </row>
    <row r="13963" spans="34:34" x14ac:dyDescent="0.2">
      <c r="AH13963" s="2" t="s">
        <v>14062</v>
      </c>
    </row>
    <row r="13964" spans="34:34" x14ac:dyDescent="0.2">
      <c r="AH13964" s="2" t="s">
        <v>14063</v>
      </c>
    </row>
    <row r="13965" spans="34:34" x14ac:dyDescent="0.2">
      <c r="AH13965" s="2" t="s">
        <v>14064</v>
      </c>
    </row>
    <row r="13966" spans="34:34" x14ac:dyDescent="0.2">
      <c r="AH13966" s="2" t="s">
        <v>14065</v>
      </c>
    </row>
    <row r="13967" spans="34:34" x14ac:dyDescent="0.2">
      <c r="AH13967" s="2" t="s">
        <v>14066</v>
      </c>
    </row>
    <row r="13968" spans="34:34" x14ac:dyDescent="0.2">
      <c r="AH13968" s="2" t="s">
        <v>14067</v>
      </c>
    </row>
    <row r="13969" spans="34:34" x14ac:dyDescent="0.2">
      <c r="AH13969" s="2" t="s">
        <v>14068</v>
      </c>
    </row>
    <row r="13970" spans="34:34" x14ac:dyDescent="0.2">
      <c r="AH13970" s="2" t="s">
        <v>14069</v>
      </c>
    </row>
    <row r="13971" spans="34:34" x14ac:dyDescent="0.2">
      <c r="AH13971" s="2" t="s">
        <v>14070</v>
      </c>
    </row>
    <row r="13972" spans="34:34" x14ac:dyDescent="0.2">
      <c r="AH13972" s="2" t="s">
        <v>14071</v>
      </c>
    </row>
    <row r="13973" spans="34:34" x14ac:dyDescent="0.2">
      <c r="AH13973" s="2" t="s">
        <v>14072</v>
      </c>
    </row>
    <row r="13974" spans="34:34" x14ac:dyDescent="0.2">
      <c r="AH13974" s="2" t="s">
        <v>14073</v>
      </c>
    </row>
    <row r="13975" spans="34:34" x14ac:dyDescent="0.2">
      <c r="AH13975" s="2" t="s">
        <v>14074</v>
      </c>
    </row>
    <row r="13976" spans="34:34" x14ac:dyDescent="0.2">
      <c r="AH13976" s="2" t="s">
        <v>14075</v>
      </c>
    </row>
    <row r="13977" spans="34:34" x14ac:dyDescent="0.2">
      <c r="AH13977" s="2" t="s">
        <v>14076</v>
      </c>
    </row>
    <row r="13978" spans="34:34" x14ac:dyDescent="0.2">
      <c r="AH13978" s="2" t="s">
        <v>14077</v>
      </c>
    </row>
    <row r="13979" spans="34:34" x14ac:dyDescent="0.2">
      <c r="AH13979" s="2" t="s">
        <v>14078</v>
      </c>
    </row>
    <row r="13980" spans="34:34" x14ac:dyDescent="0.2">
      <c r="AH13980" s="2" t="s">
        <v>14079</v>
      </c>
    </row>
    <row r="13981" spans="34:34" x14ac:dyDescent="0.2">
      <c r="AH13981" s="2" t="s">
        <v>14080</v>
      </c>
    </row>
    <row r="13982" spans="34:34" x14ac:dyDescent="0.2">
      <c r="AH13982" s="2" t="s">
        <v>14081</v>
      </c>
    </row>
    <row r="13983" spans="34:34" x14ac:dyDescent="0.2">
      <c r="AH13983" s="2" t="s">
        <v>14082</v>
      </c>
    </row>
    <row r="13984" spans="34:34" x14ac:dyDescent="0.2">
      <c r="AH13984" s="2" t="s">
        <v>14083</v>
      </c>
    </row>
    <row r="13985" spans="34:34" x14ac:dyDescent="0.2">
      <c r="AH13985" s="2" t="s">
        <v>14084</v>
      </c>
    </row>
    <row r="13986" spans="34:34" x14ac:dyDescent="0.2">
      <c r="AH13986" s="2" t="s">
        <v>14085</v>
      </c>
    </row>
    <row r="13987" spans="34:34" x14ac:dyDescent="0.2">
      <c r="AH13987" s="2" t="s">
        <v>14086</v>
      </c>
    </row>
    <row r="13988" spans="34:34" x14ac:dyDescent="0.2">
      <c r="AH13988" s="2" t="s">
        <v>14087</v>
      </c>
    </row>
    <row r="13989" spans="34:34" x14ac:dyDescent="0.2">
      <c r="AH13989" s="2" t="s">
        <v>14088</v>
      </c>
    </row>
    <row r="13990" spans="34:34" x14ac:dyDescent="0.2">
      <c r="AH13990" s="2" t="s">
        <v>14089</v>
      </c>
    </row>
    <row r="13991" spans="34:34" x14ac:dyDescent="0.2">
      <c r="AH13991" s="2" t="s">
        <v>14090</v>
      </c>
    </row>
    <row r="13992" spans="34:34" x14ac:dyDescent="0.2">
      <c r="AH13992" s="2" t="s">
        <v>14091</v>
      </c>
    </row>
    <row r="13993" spans="34:34" x14ac:dyDescent="0.2">
      <c r="AH13993" s="2" t="s">
        <v>14092</v>
      </c>
    </row>
    <row r="13994" spans="34:34" x14ac:dyDescent="0.2">
      <c r="AH13994" s="2" t="s">
        <v>14093</v>
      </c>
    </row>
    <row r="13995" spans="34:34" x14ac:dyDescent="0.2">
      <c r="AH13995" s="2" t="s">
        <v>14094</v>
      </c>
    </row>
    <row r="13996" spans="34:34" x14ac:dyDescent="0.2">
      <c r="AH13996" s="2" t="s">
        <v>14095</v>
      </c>
    </row>
    <row r="13997" spans="34:34" x14ac:dyDescent="0.2">
      <c r="AH13997" s="2" t="s">
        <v>14096</v>
      </c>
    </row>
    <row r="13998" spans="34:34" x14ac:dyDescent="0.2">
      <c r="AH13998" s="2" t="s">
        <v>14097</v>
      </c>
    </row>
    <row r="13999" spans="34:34" x14ac:dyDescent="0.2">
      <c r="AH13999" s="2" t="s">
        <v>14098</v>
      </c>
    </row>
    <row r="14000" spans="34:34" x14ac:dyDescent="0.2">
      <c r="AH14000" s="2" t="s">
        <v>14099</v>
      </c>
    </row>
    <row r="14001" spans="34:34" x14ac:dyDescent="0.2">
      <c r="AH14001" s="2" t="s">
        <v>14100</v>
      </c>
    </row>
    <row r="14002" spans="34:34" x14ac:dyDescent="0.2">
      <c r="AH14002" s="2" t="s">
        <v>14101</v>
      </c>
    </row>
    <row r="14003" spans="34:34" x14ac:dyDescent="0.2">
      <c r="AH14003" s="2" t="s">
        <v>14102</v>
      </c>
    </row>
    <row r="14004" spans="34:34" x14ac:dyDescent="0.2">
      <c r="AH14004" s="2" t="s">
        <v>14103</v>
      </c>
    </row>
    <row r="14005" spans="34:34" x14ac:dyDescent="0.2">
      <c r="AH14005" s="2" t="s">
        <v>14104</v>
      </c>
    </row>
    <row r="14006" spans="34:34" x14ac:dyDescent="0.2">
      <c r="AH14006" s="2" t="s">
        <v>14105</v>
      </c>
    </row>
    <row r="14007" spans="34:34" x14ac:dyDescent="0.2">
      <c r="AH14007" s="2" t="s">
        <v>14106</v>
      </c>
    </row>
    <row r="14008" spans="34:34" x14ac:dyDescent="0.2">
      <c r="AH14008" s="2" t="s">
        <v>14107</v>
      </c>
    </row>
    <row r="14009" spans="34:34" x14ac:dyDescent="0.2">
      <c r="AH14009" s="2" t="s">
        <v>14108</v>
      </c>
    </row>
    <row r="14010" spans="34:34" x14ac:dyDescent="0.2">
      <c r="AH14010" s="2" t="s">
        <v>14109</v>
      </c>
    </row>
    <row r="14011" spans="34:34" x14ac:dyDescent="0.2">
      <c r="AH14011" s="2" t="s">
        <v>14110</v>
      </c>
    </row>
    <row r="14012" spans="34:34" x14ac:dyDescent="0.2">
      <c r="AH14012" s="2" t="s">
        <v>14111</v>
      </c>
    </row>
    <row r="14013" spans="34:34" x14ac:dyDescent="0.2">
      <c r="AH14013" s="2" t="s">
        <v>14112</v>
      </c>
    </row>
    <row r="14014" spans="34:34" x14ac:dyDescent="0.2">
      <c r="AH14014" s="2" t="s">
        <v>14113</v>
      </c>
    </row>
    <row r="14015" spans="34:34" x14ac:dyDescent="0.2">
      <c r="AH14015" s="2" t="s">
        <v>50</v>
      </c>
    </row>
    <row r="14016" spans="34:34" x14ac:dyDescent="0.2">
      <c r="AH14016" s="2" t="s">
        <v>14114</v>
      </c>
    </row>
    <row r="14017" spans="34:34" x14ac:dyDescent="0.2">
      <c r="AH14017" s="2" t="s">
        <v>14115</v>
      </c>
    </row>
    <row r="14018" spans="34:34" x14ac:dyDescent="0.2">
      <c r="AH14018" s="2" t="s">
        <v>14116</v>
      </c>
    </row>
    <row r="14019" spans="34:34" x14ac:dyDescent="0.2">
      <c r="AH14019" s="2" t="s">
        <v>14117</v>
      </c>
    </row>
    <row r="14020" spans="34:34" x14ac:dyDescent="0.2">
      <c r="AH14020" s="2" t="s">
        <v>14118</v>
      </c>
    </row>
    <row r="14021" spans="34:34" x14ac:dyDescent="0.2">
      <c r="AH14021" s="2" t="s">
        <v>14119</v>
      </c>
    </row>
    <row r="14022" spans="34:34" x14ac:dyDescent="0.2">
      <c r="AH14022" s="2" t="s">
        <v>14120</v>
      </c>
    </row>
    <row r="14023" spans="34:34" x14ac:dyDescent="0.2">
      <c r="AH14023" s="2" t="s">
        <v>14121</v>
      </c>
    </row>
    <row r="14024" spans="34:34" x14ac:dyDescent="0.2">
      <c r="AH14024" s="2" t="s">
        <v>14122</v>
      </c>
    </row>
    <row r="14025" spans="34:34" x14ac:dyDescent="0.2">
      <c r="AH14025" s="2" t="s">
        <v>14123</v>
      </c>
    </row>
    <row r="14026" spans="34:34" x14ac:dyDescent="0.2">
      <c r="AH14026" s="2" t="s">
        <v>14124</v>
      </c>
    </row>
    <row r="14027" spans="34:34" x14ac:dyDescent="0.2">
      <c r="AH14027" s="2" t="s">
        <v>14125</v>
      </c>
    </row>
    <row r="14028" spans="34:34" x14ac:dyDescent="0.2">
      <c r="AH14028" s="2" t="s">
        <v>14126</v>
      </c>
    </row>
    <row r="14029" spans="34:34" x14ac:dyDescent="0.2">
      <c r="AH14029" s="2" t="s">
        <v>14127</v>
      </c>
    </row>
    <row r="14030" spans="34:34" x14ac:dyDescent="0.2">
      <c r="AH14030" s="2" t="s">
        <v>14128</v>
      </c>
    </row>
    <row r="14031" spans="34:34" x14ac:dyDescent="0.2">
      <c r="AH14031" s="2" t="s">
        <v>14129</v>
      </c>
    </row>
    <row r="14032" spans="34:34" x14ac:dyDescent="0.2">
      <c r="AH14032" s="2" t="s">
        <v>14130</v>
      </c>
    </row>
    <row r="14033" spans="34:34" x14ac:dyDescent="0.2">
      <c r="AH14033" s="2" t="s">
        <v>14131</v>
      </c>
    </row>
    <row r="14034" spans="34:34" x14ac:dyDescent="0.2">
      <c r="AH14034" s="2" t="s">
        <v>14132</v>
      </c>
    </row>
    <row r="14035" spans="34:34" x14ac:dyDescent="0.2">
      <c r="AH14035" s="2" t="s">
        <v>14133</v>
      </c>
    </row>
    <row r="14036" spans="34:34" x14ac:dyDescent="0.2">
      <c r="AH14036" s="2" t="s">
        <v>14134</v>
      </c>
    </row>
    <row r="14037" spans="34:34" x14ac:dyDescent="0.2">
      <c r="AH14037" s="2" t="s">
        <v>14135</v>
      </c>
    </row>
    <row r="14038" spans="34:34" x14ac:dyDescent="0.2">
      <c r="AH14038" s="2" t="s">
        <v>14136</v>
      </c>
    </row>
    <row r="14039" spans="34:34" x14ac:dyDescent="0.2">
      <c r="AH14039" s="2" t="s">
        <v>14137</v>
      </c>
    </row>
    <row r="14040" spans="34:34" x14ac:dyDescent="0.2">
      <c r="AH14040" s="2" t="s">
        <v>14138</v>
      </c>
    </row>
    <row r="14041" spans="34:34" x14ac:dyDescent="0.2">
      <c r="AH14041" s="2" t="s">
        <v>14139</v>
      </c>
    </row>
    <row r="14042" spans="34:34" x14ac:dyDescent="0.2">
      <c r="AH14042" s="2" t="s">
        <v>14140</v>
      </c>
    </row>
    <row r="14043" spans="34:34" x14ac:dyDescent="0.2">
      <c r="AH14043" s="2" t="s">
        <v>14141</v>
      </c>
    </row>
    <row r="14044" spans="34:34" x14ac:dyDescent="0.2">
      <c r="AH14044" s="2" t="s">
        <v>14142</v>
      </c>
    </row>
    <row r="14045" spans="34:34" x14ac:dyDescent="0.2">
      <c r="AH14045" s="2" t="s">
        <v>14143</v>
      </c>
    </row>
    <row r="14046" spans="34:34" x14ac:dyDescent="0.2">
      <c r="AH14046" s="2" t="s">
        <v>14144</v>
      </c>
    </row>
    <row r="14047" spans="34:34" x14ac:dyDescent="0.2">
      <c r="AH14047" s="2" t="s">
        <v>14145</v>
      </c>
    </row>
    <row r="14048" spans="34:34" x14ac:dyDescent="0.2">
      <c r="AH14048" s="2" t="s">
        <v>14146</v>
      </c>
    </row>
    <row r="14049" spans="34:34" x14ac:dyDescent="0.2">
      <c r="AH14049" s="2" t="s">
        <v>14147</v>
      </c>
    </row>
    <row r="14050" spans="34:34" x14ac:dyDescent="0.2">
      <c r="AH14050" s="2" t="s">
        <v>14148</v>
      </c>
    </row>
    <row r="14051" spans="34:34" x14ac:dyDescent="0.2">
      <c r="AH14051" s="2" t="s">
        <v>14149</v>
      </c>
    </row>
    <row r="14052" spans="34:34" x14ac:dyDescent="0.2">
      <c r="AH14052" s="2" t="s">
        <v>14150</v>
      </c>
    </row>
    <row r="14053" spans="34:34" x14ac:dyDescent="0.2">
      <c r="AH14053" s="2" t="s">
        <v>14151</v>
      </c>
    </row>
    <row r="14054" spans="34:34" x14ac:dyDescent="0.2">
      <c r="AH14054" s="2" t="s">
        <v>14152</v>
      </c>
    </row>
    <row r="14055" spans="34:34" x14ac:dyDescent="0.2">
      <c r="AH14055" s="2" t="s">
        <v>14153</v>
      </c>
    </row>
    <row r="14056" spans="34:34" x14ac:dyDescent="0.2">
      <c r="AH14056" s="2" t="s">
        <v>14154</v>
      </c>
    </row>
    <row r="14057" spans="34:34" x14ac:dyDescent="0.2">
      <c r="AH14057" s="2" t="s">
        <v>14155</v>
      </c>
    </row>
    <row r="14058" spans="34:34" x14ac:dyDescent="0.2">
      <c r="AH14058" s="2" t="s">
        <v>14156</v>
      </c>
    </row>
    <row r="14059" spans="34:34" x14ac:dyDescent="0.2">
      <c r="AH14059" s="2" t="s">
        <v>14157</v>
      </c>
    </row>
    <row r="14060" spans="34:34" x14ac:dyDescent="0.2">
      <c r="AH14060" s="2" t="s">
        <v>14158</v>
      </c>
    </row>
    <row r="14061" spans="34:34" x14ac:dyDescent="0.2">
      <c r="AH14061" s="2" t="s">
        <v>14159</v>
      </c>
    </row>
    <row r="14062" spans="34:34" x14ac:dyDescent="0.2">
      <c r="AH14062" s="2" t="s">
        <v>14160</v>
      </c>
    </row>
    <row r="14063" spans="34:34" x14ac:dyDescent="0.2">
      <c r="AH14063" s="2" t="s">
        <v>14161</v>
      </c>
    </row>
    <row r="14064" spans="34:34" x14ac:dyDescent="0.2">
      <c r="AH14064" s="2" t="s">
        <v>14162</v>
      </c>
    </row>
    <row r="14065" spans="34:34" x14ac:dyDescent="0.2">
      <c r="AH14065" s="2" t="s">
        <v>14163</v>
      </c>
    </row>
    <row r="14066" spans="34:34" x14ac:dyDescent="0.2">
      <c r="AH14066" s="2" t="s">
        <v>14164</v>
      </c>
    </row>
    <row r="14067" spans="34:34" x14ac:dyDescent="0.2">
      <c r="AH14067" s="2" t="s">
        <v>14165</v>
      </c>
    </row>
    <row r="14068" spans="34:34" x14ac:dyDescent="0.2">
      <c r="AH14068" s="2" t="s">
        <v>14166</v>
      </c>
    </row>
    <row r="14069" spans="34:34" x14ac:dyDescent="0.2">
      <c r="AH14069" s="2" t="s">
        <v>14167</v>
      </c>
    </row>
    <row r="14070" spans="34:34" x14ac:dyDescent="0.2">
      <c r="AH14070" s="2" t="s">
        <v>14168</v>
      </c>
    </row>
    <row r="14071" spans="34:34" x14ac:dyDescent="0.2">
      <c r="AH14071" s="2" t="s">
        <v>14169</v>
      </c>
    </row>
    <row r="14072" spans="34:34" x14ac:dyDescent="0.2">
      <c r="AH14072" s="2" t="s">
        <v>14170</v>
      </c>
    </row>
    <row r="14073" spans="34:34" x14ac:dyDescent="0.2">
      <c r="AH14073" s="2" t="s">
        <v>14171</v>
      </c>
    </row>
    <row r="14074" spans="34:34" x14ac:dyDescent="0.2">
      <c r="AH14074" s="2" t="s">
        <v>14172</v>
      </c>
    </row>
    <row r="14075" spans="34:34" x14ac:dyDescent="0.2">
      <c r="AH14075" s="2" t="s">
        <v>14173</v>
      </c>
    </row>
    <row r="14076" spans="34:34" x14ac:dyDescent="0.2">
      <c r="AH14076" s="2" t="s">
        <v>14174</v>
      </c>
    </row>
    <row r="14077" spans="34:34" x14ac:dyDescent="0.2">
      <c r="AH14077" s="2" t="s">
        <v>14175</v>
      </c>
    </row>
    <row r="14078" spans="34:34" x14ac:dyDescent="0.2">
      <c r="AH14078" s="2" t="s">
        <v>14176</v>
      </c>
    </row>
    <row r="14079" spans="34:34" x14ac:dyDescent="0.2">
      <c r="AH14079" s="2" t="s">
        <v>14177</v>
      </c>
    </row>
    <row r="14080" spans="34:34" x14ac:dyDescent="0.2">
      <c r="AH14080" s="2" t="s">
        <v>14178</v>
      </c>
    </row>
    <row r="14081" spans="34:34" x14ac:dyDescent="0.2">
      <c r="AH14081" s="2" t="s">
        <v>14179</v>
      </c>
    </row>
    <row r="14082" spans="34:34" x14ac:dyDescent="0.2">
      <c r="AH14082" s="2" t="s">
        <v>14180</v>
      </c>
    </row>
    <row r="14083" spans="34:34" x14ac:dyDescent="0.2">
      <c r="AH14083" s="2" t="s">
        <v>14181</v>
      </c>
    </row>
    <row r="14084" spans="34:34" x14ac:dyDescent="0.2">
      <c r="AH14084" s="2" t="s">
        <v>14182</v>
      </c>
    </row>
    <row r="14085" spans="34:34" x14ac:dyDescent="0.2">
      <c r="AH14085" s="2" t="s">
        <v>14183</v>
      </c>
    </row>
    <row r="14086" spans="34:34" x14ac:dyDescent="0.2">
      <c r="AH14086" s="2" t="s">
        <v>14184</v>
      </c>
    </row>
    <row r="14087" spans="34:34" x14ac:dyDescent="0.2">
      <c r="AH14087" s="2" t="s">
        <v>14185</v>
      </c>
    </row>
    <row r="14088" spans="34:34" x14ac:dyDescent="0.2">
      <c r="AH14088" s="2" t="s">
        <v>14186</v>
      </c>
    </row>
    <row r="14089" spans="34:34" x14ac:dyDescent="0.2">
      <c r="AH14089" s="2" t="s">
        <v>14187</v>
      </c>
    </row>
    <row r="14090" spans="34:34" x14ac:dyDescent="0.2">
      <c r="AH14090" s="2" t="s">
        <v>14188</v>
      </c>
    </row>
    <row r="14091" spans="34:34" x14ac:dyDescent="0.2">
      <c r="AH14091" s="2" t="s">
        <v>14189</v>
      </c>
    </row>
    <row r="14092" spans="34:34" x14ac:dyDescent="0.2">
      <c r="AH14092" s="2" t="s">
        <v>14190</v>
      </c>
    </row>
    <row r="14093" spans="34:34" x14ac:dyDescent="0.2">
      <c r="AH14093" s="2" t="s">
        <v>14191</v>
      </c>
    </row>
    <row r="14094" spans="34:34" x14ac:dyDescent="0.2">
      <c r="AH14094" s="2" t="s">
        <v>14192</v>
      </c>
    </row>
    <row r="14095" spans="34:34" x14ac:dyDescent="0.2">
      <c r="AH14095" s="2" t="s">
        <v>14193</v>
      </c>
    </row>
    <row r="14096" spans="34:34" x14ac:dyDescent="0.2">
      <c r="AH14096" s="2" t="s">
        <v>14194</v>
      </c>
    </row>
    <row r="14097" spans="34:34" x14ac:dyDescent="0.2">
      <c r="AH14097" s="2" t="s">
        <v>14195</v>
      </c>
    </row>
    <row r="14098" spans="34:34" x14ac:dyDescent="0.2">
      <c r="AH14098" s="2" t="s">
        <v>14196</v>
      </c>
    </row>
    <row r="14099" spans="34:34" x14ac:dyDescent="0.2">
      <c r="AH14099" s="2" t="s">
        <v>14197</v>
      </c>
    </row>
    <row r="14100" spans="34:34" x14ac:dyDescent="0.2">
      <c r="AH14100" s="2" t="s">
        <v>14198</v>
      </c>
    </row>
    <row r="14101" spans="34:34" x14ac:dyDescent="0.2">
      <c r="AH14101" s="2" t="s">
        <v>14199</v>
      </c>
    </row>
    <row r="14102" spans="34:34" x14ac:dyDescent="0.2">
      <c r="AH14102" s="2" t="s">
        <v>14200</v>
      </c>
    </row>
    <row r="14103" spans="34:34" x14ac:dyDescent="0.2">
      <c r="AH14103" s="2" t="s">
        <v>14201</v>
      </c>
    </row>
    <row r="14104" spans="34:34" x14ac:dyDescent="0.2">
      <c r="AH14104" s="2" t="s">
        <v>14202</v>
      </c>
    </row>
    <row r="14105" spans="34:34" x14ac:dyDescent="0.2">
      <c r="AH14105" s="2" t="s">
        <v>14203</v>
      </c>
    </row>
    <row r="14106" spans="34:34" x14ac:dyDescent="0.2">
      <c r="AH14106" s="2" t="s">
        <v>14204</v>
      </c>
    </row>
    <row r="14107" spans="34:34" x14ac:dyDescent="0.2">
      <c r="AH14107" s="2" t="s">
        <v>14205</v>
      </c>
    </row>
    <row r="14108" spans="34:34" x14ac:dyDescent="0.2">
      <c r="AH14108" s="2" t="s">
        <v>14206</v>
      </c>
    </row>
    <row r="14109" spans="34:34" x14ac:dyDescent="0.2">
      <c r="AH14109" s="2" t="s">
        <v>14207</v>
      </c>
    </row>
    <row r="14110" spans="34:34" x14ac:dyDescent="0.2">
      <c r="AH14110" s="2" t="s">
        <v>14208</v>
      </c>
    </row>
    <row r="14111" spans="34:34" x14ac:dyDescent="0.2">
      <c r="AH14111" s="2" t="s">
        <v>14209</v>
      </c>
    </row>
    <row r="14112" spans="34:34" x14ac:dyDescent="0.2">
      <c r="AH14112" s="2" t="s">
        <v>14210</v>
      </c>
    </row>
    <row r="14113" spans="34:34" x14ac:dyDescent="0.2">
      <c r="AH14113" s="2" t="s">
        <v>14211</v>
      </c>
    </row>
    <row r="14114" spans="34:34" x14ac:dyDescent="0.2">
      <c r="AH14114" s="2" t="s">
        <v>14212</v>
      </c>
    </row>
    <row r="14115" spans="34:34" x14ac:dyDescent="0.2">
      <c r="AH14115" s="2" t="s">
        <v>14213</v>
      </c>
    </row>
    <row r="14116" spans="34:34" x14ac:dyDescent="0.2">
      <c r="AH14116" s="2" t="s">
        <v>14214</v>
      </c>
    </row>
    <row r="14117" spans="34:34" x14ac:dyDescent="0.2">
      <c r="AH14117" s="2" t="s">
        <v>14215</v>
      </c>
    </row>
    <row r="14118" spans="34:34" x14ac:dyDescent="0.2">
      <c r="AH14118" s="2" t="s">
        <v>14216</v>
      </c>
    </row>
    <row r="14119" spans="34:34" x14ac:dyDescent="0.2">
      <c r="AH14119" s="2" t="s">
        <v>14217</v>
      </c>
    </row>
    <row r="14120" spans="34:34" x14ac:dyDescent="0.2">
      <c r="AH14120" s="2" t="s">
        <v>14218</v>
      </c>
    </row>
    <row r="14121" spans="34:34" x14ac:dyDescent="0.2">
      <c r="AH14121" s="2" t="s">
        <v>14219</v>
      </c>
    </row>
    <row r="14122" spans="34:34" x14ac:dyDescent="0.2">
      <c r="AH14122" s="2" t="s">
        <v>14220</v>
      </c>
    </row>
    <row r="14123" spans="34:34" x14ac:dyDescent="0.2">
      <c r="AH14123" s="2" t="s">
        <v>14221</v>
      </c>
    </row>
    <row r="14124" spans="34:34" x14ac:dyDescent="0.2">
      <c r="AH14124" s="2" t="s">
        <v>14222</v>
      </c>
    </row>
    <row r="14125" spans="34:34" x14ac:dyDescent="0.2">
      <c r="AH14125" s="2" t="s">
        <v>14223</v>
      </c>
    </row>
    <row r="14126" spans="34:34" x14ac:dyDescent="0.2">
      <c r="AH14126" s="2" t="s">
        <v>14224</v>
      </c>
    </row>
    <row r="14127" spans="34:34" x14ac:dyDescent="0.2">
      <c r="AH14127" s="2" t="s">
        <v>14225</v>
      </c>
    </row>
    <row r="14128" spans="34:34" x14ac:dyDescent="0.2">
      <c r="AH14128" s="2" t="s">
        <v>14226</v>
      </c>
    </row>
    <row r="14129" spans="34:34" x14ac:dyDescent="0.2">
      <c r="AH14129" s="2" t="s">
        <v>14227</v>
      </c>
    </row>
    <row r="14130" spans="34:34" x14ac:dyDescent="0.2">
      <c r="AH14130" s="2" t="s">
        <v>14228</v>
      </c>
    </row>
    <row r="14131" spans="34:34" x14ac:dyDescent="0.2">
      <c r="AH14131" s="2" t="s">
        <v>14229</v>
      </c>
    </row>
    <row r="14132" spans="34:34" x14ac:dyDescent="0.2">
      <c r="AH14132" s="2" t="s">
        <v>14230</v>
      </c>
    </row>
    <row r="14133" spans="34:34" x14ac:dyDescent="0.2">
      <c r="AH14133" s="2" t="s">
        <v>14231</v>
      </c>
    </row>
    <row r="14134" spans="34:34" x14ac:dyDescent="0.2">
      <c r="AH14134" s="2" t="s">
        <v>14232</v>
      </c>
    </row>
    <row r="14135" spans="34:34" x14ac:dyDescent="0.2">
      <c r="AH14135" s="2" t="s">
        <v>14233</v>
      </c>
    </row>
    <row r="14136" spans="34:34" x14ac:dyDescent="0.2">
      <c r="AH14136" s="2" t="s">
        <v>14234</v>
      </c>
    </row>
    <row r="14137" spans="34:34" x14ac:dyDescent="0.2">
      <c r="AH14137" s="2" t="s">
        <v>14235</v>
      </c>
    </row>
    <row r="14138" spans="34:34" x14ac:dyDescent="0.2">
      <c r="AH14138" s="2" t="s">
        <v>14236</v>
      </c>
    </row>
    <row r="14139" spans="34:34" x14ac:dyDescent="0.2">
      <c r="AH14139" s="2" t="s">
        <v>14237</v>
      </c>
    </row>
    <row r="14140" spans="34:34" x14ac:dyDescent="0.2">
      <c r="AH14140" s="2" t="s">
        <v>14238</v>
      </c>
    </row>
    <row r="14141" spans="34:34" x14ac:dyDescent="0.2">
      <c r="AH14141" s="2" t="s">
        <v>14239</v>
      </c>
    </row>
    <row r="14142" spans="34:34" x14ac:dyDescent="0.2">
      <c r="AH14142" s="2" t="s">
        <v>14240</v>
      </c>
    </row>
    <row r="14143" spans="34:34" x14ac:dyDescent="0.2">
      <c r="AH14143" s="2" t="s">
        <v>14241</v>
      </c>
    </row>
    <row r="14144" spans="34:34" x14ac:dyDescent="0.2">
      <c r="AH14144" s="2" t="s">
        <v>14242</v>
      </c>
    </row>
    <row r="14145" spans="34:34" x14ac:dyDescent="0.2">
      <c r="AH14145" s="2" t="s">
        <v>14243</v>
      </c>
    </row>
    <row r="14146" spans="34:34" x14ac:dyDescent="0.2">
      <c r="AH14146" s="2" t="s">
        <v>14244</v>
      </c>
    </row>
    <row r="14147" spans="34:34" x14ac:dyDescent="0.2">
      <c r="AH14147" s="2" t="s">
        <v>14245</v>
      </c>
    </row>
    <row r="14148" spans="34:34" x14ac:dyDescent="0.2">
      <c r="AH14148" s="2" t="s">
        <v>14246</v>
      </c>
    </row>
    <row r="14149" spans="34:34" x14ac:dyDescent="0.2">
      <c r="AH14149" s="2" t="s">
        <v>14247</v>
      </c>
    </row>
    <row r="14150" spans="34:34" x14ac:dyDescent="0.2">
      <c r="AH14150" s="2" t="s">
        <v>14248</v>
      </c>
    </row>
    <row r="14151" spans="34:34" x14ac:dyDescent="0.2">
      <c r="AH14151" s="2" t="s">
        <v>14249</v>
      </c>
    </row>
    <row r="14152" spans="34:34" x14ac:dyDescent="0.2">
      <c r="AH14152" s="2" t="s">
        <v>14250</v>
      </c>
    </row>
    <row r="14153" spans="34:34" x14ac:dyDescent="0.2">
      <c r="AH14153" s="2" t="s">
        <v>14251</v>
      </c>
    </row>
    <row r="14154" spans="34:34" x14ac:dyDescent="0.2">
      <c r="AH14154" s="2" t="s">
        <v>14252</v>
      </c>
    </row>
    <row r="14155" spans="34:34" x14ac:dyDescent="0.2">
      <c r="AH14155" s="2" t="s">
        <v>14253</v>
      </c>
    </row>
    <row r="14156" spans="34:34" x14ac:dyDescent="0.2">
      <c r="AH14156" s="2" t="s">
        <v>14254</v>
      </c>
    </row>
    <row r="14157" spans="34:34" x14ac:dyDescent="0.2">
      <c r="AH14157" s="2" t="s">
        <v>14255</v>
      </c>
    </row>
    <row r="14158" spans="34:34" x14ac:dyDescent="0.2">
      <c r="AH14158" s="2" t="s">
        <v>14256</v>
      </c>
    </row>
    <row r="14159" spans="34:34" x14ac:dyDescent="0.2">
      <c r="AH14159" s="2" t="s">
        <v>14257</v>
      </c>
    </row>
    <row r="14160" spans="34:34" x14ac:dyDescent="0.2">
      <c r="AH14160" s="2" t="s">
        <v>14258</v>
      </c>
    </row>
    <row r="14161" spans="34:34" x14ac:dyDescent="0.2">
      <c r="AH14161" s="2" t="s">
        <v>14259</v>
      </c>
    </row>
    <row r="14162" spans="34:34" x14ac:dyDescent="0.2">
      <c r="AH14162" s="2" t="s">
        <v>14260</v>
      </c>
    </row>
    <row r="14163" spans="34:34" x14ac:dyDescent="0.2">
      <c r="AH14163" s="2" t="s">
        <v>14261</v>
      </c>
    </row>
    <row r="14164" spans="34:34" x14ac:dyDescent="0.2">
      <c r="AH14164" s="2" t="s">
        <v>14262</v>
      </c>
    </row>
    <row r="14165" spans="34:34" x14ac:dyDescent="0.2">
      <c r="AH14165" s="2" t="s">
        <v>14263</v>
      </c>
    </row>
    <row r="14166" spans="34:34" x14ac:dyDescent="0.2">
      <c r="AH14166" s="2" t="s">
        <v>14264</v>
      </c>
    </row>
    <row r="14167" spans="34:34" x14ac:dyDescent="0.2">
      <c r="AH14167" s="2" t="s">
        <v>14265</v>
      </c>
    </row>
    <row r="14168" spans="34:34" x14ac:dyDescent="0.2">
      <c r="AH14168" s="2" t="s">
        <v>14266</v>
      </c>
    </row>
    <row r="14169" spans="34:34" x14ac:dyDescent="0.2">
      <c r="AH14169" s="2" t="s">
        <v>14267</v>
      </c>
    </row>
    <row r="14170" spans="34:34" x14ac:dyDescent="0.2">
      <c r="AH14170" s="2" t="s">
        <v>14268</v>
      </c>
    </row>
    <row r="14171" spans="34:34" x14ac:dyDescent="0.2">
      <c r="AH14171" s="2" t="s">
        <v>14269</v>
      </c>
    </row>
    <row r="14172" spans="34:34" x14ac:dyDescent="0.2">
      <c r="AH14172" s="2" t="s">
        <v>14270</v>
      </c>
    </row>
    <row r="14173" spans="34:34" x14ac:dyDescent="0.2">
      <c r="AH14173" s="2" t="s">
        <v>14271</v>
      </c>
    </row>
    <row r="14174" spans="34:34" x14ac:dyDescent="0.2">
      <c r="AH14174" s="2" t="s">
        <v>14272</v>
      </c>
    </row>
    <row r="14175" spans="34:34" x14ac:dyDescent="0.2">
      <c r="AH14175" s="2" t="s">
        <v>14273</v>
      </c>
    </row>
    <row r="14176" spans="34:34" x14ac:dyDescent="0.2">
      <c r="AH14176" s="2" t="s">
        <v>14274</v>
      </c>
    </row>
    <row r="14177" spans="34:34" x14ac:dyDescent="0.2">
      <c r="AH14177" s="2" t="s">
        <v>14275</v>
      </c>
    </row>
    <row r="14178" spans="34:34" x14ac:dyDescent="0.2">
      <c r="AH14178" s="2" t="s">
        <v>14276</v>
      </c>
    </row>
    <row r="14179" spans="34:34" x14ac:dyDescent="0.2">
      <c r="AH14179" s="2" t="s">
        <v>14277</v>
      </c>
    </row>
    <row r="14180" spans="34:34" x14ac:dyDescent="0.2">
      <c r="AH14180" s="2" t="s">
        <v>14278</v>
      </c>
    </row>
    <row r="14181" spans="34:34" x14ac:dyDescent="0.2">
      <c r="AH14181" s="2" t="s">
        <v>14279</v>
      </c>
    </row>
    <row r="14182" spans="34:34" x14ac:dyDescent="0.2">
      <c r="AH14182" s="2" t="s">
        <v>14280</v>
      </c>
    </row>
    <row r="14183" spans="34:34" x14ac:dyDescent="0.2">
      <c r="AH14183" s="2" t="s">
        <v>14281</v>
      </c>
    </row>
    <row r="14184" spans="34:34" x14ac:dyDescent="0.2">
      <c r="AH14184" s="2" t="s">
        <v>14282</v>
      </c>
    </row>
    <row r="14185" spans="34:34" x14ac:dyDescent="0.2">
      <c r="AH14185" s="2" t="s">
        <v>14283</v>
      </c>
    </row>
    <row r="14186" spans="34:34" x14ac:dyDescent="0.2">
      <c r="AH14186" s="2" t="s">
        <v>14284</v>
      </c>
    </row>
    <row r="14187" spans="34:34" x14ac:dyDescent="0.2">
      <c r="AH14187" s="2" t="s">
        <v>14285</v>
      </c>
    </row>
    <row r="14188" spans="34:34" x14ac:dyDescent="0.2">
      <c r="AH14188" s="2" t="s">
        <v>14286</v>
      </c>
    </row>
    <row r="14189" spans="34:34" x14ac:dyDescent="0.2">
      <c r="AH14189" s="2" t="s">
        <v>14287</v>
      </c>
    </row>
    <row r="14190" spans="34:34" x14ac:dyDescent="0.2">
      <c r="AH14190" s="2" t="s">
        <v>14288</v>
      </c>
    </row>
    <row r="14191" spans="34:34" x14ac:dyDescent="0.2">
      <c r="AH14191" s="2" t="s">
        <v>14289</v>
      </c>
    </row>
    <row r="14192" spans="34:34" x14ac:dyDescent="0.2">
      <c r="AH14192" s="2" t="s">
        <v>14290</v>
      </c>
    </row>
    <row r="14193" spans="34:34" x14ac:dyDescent="0.2">
      <c r="AH14193" s="2" t="s">
        <v>14291</v>
      </c>
    </row>
    <row r="14194" spans="34:34" x14ac:dyDescent="0.2">
      <c r="AH14194" s="2" t="s">
        <v>14292</v>
      </c>
    </row>
    <row r="14195" spans="34:34" x14ac:dyDescent="0.2">
      <c r="AH14195" s="2" t="s">
        <v>14293</v>
      </c>
    </row>
    <row r="14196" spans="34:34" x14ac:dyDescent="0.2">
      <c r="AH14196" s="2" t="s">
        <v>14294</v>
      </c>
    </row>
    <row r="14197" spans="34:34" x14ac:dyDescent="0.2">
      <c r="AH14197" s="2" t="s">
        <v>14295</v>
      </c>
    </row>
    <row r="14198" spans="34:34" x14ac:dyDescent="0.2">
      <c r="AH14198" s="2" t="s">
        <v>14296</v>
      </c>
    </row>
    <row r="14199" spans="34:34" x14ac:dyDescent="0.2">
      <c r="AH14199" s="2" t="s">
        <v>14297</v>
      </c>
    </row>
    <row r="14200" spans="34:34" x14ac:dyDescent="0.2">
      <c r="AH14200" s="2" t="s">
        <v>14298</v>
      </c>
    </row>
    <row r="14201" spans="34:34" x14ac:dyDescent="0.2">
      <c r="AH14201" s="2" t="s">
        <v>14299</v>
      </c>
    </row>
    <row r="14202" spans="34:34" x14ac:dyDescent="0.2">
      <c r="AH14202" s="2" t="s">
        <v>14300</v>
      </c>
    </row>
    <row r="14203" spans="34:34" x14ac:dyDescent="0.2">
      <c r="AH14203" s="2" t="s">
        <v>14301</v>
      </c>
    </row>
    <row r="14204" spans="34:34" x14ac:dyDescent="0.2">
      <c r="AH14204" s="2" t="s">
        <v>14302</v>
      </c>
    </row>
    <row r="14205" spans="34:34" x14ac:dyDescent="0.2">
      <c r="AH14205" s="2" t="s">
        <v>14303</v>
      </c>
    </row>
    <row r="14206" spans="34:34" x14ac:dyDescent="0.2">
      <c r="AH14206" s="2" t="s">
        <v>14304</v>
      </c>
    </row>
    <row r="14207" spans="34:34" x14ac:dyDescent="0.2">
      <c r="AH14207" s="2" t="s">
        <v>14305</v>
      </c>
    </row>
    <row r="14208" spans="34:34" x14ac:dyDescent="0.2">
      <c r="AH14208" s="2" t="s">
        <v>14306</v>
      </c>
    </row>
    <row r="14209" spans="34:34" x14ac:dyDescent="0.2">
      <c r="AH14209" s="2" t="s">
        <v>14307</v>
      </c>
    </row>
    <row r="14210" spans="34:34" x14ac:dyDescent="0.2">
      <c r="AH14210" s="2" t="s">
        <v>14308</v>
      </c>
    </row>
    <row r="14211" spans="34:34" x14ac:dyDescent="0.2">
      <c r="AH14211" s="2" t="s">
        <v>14309</v>
      </c>
    </row>
    <row r="14212" spans="34:34" x14ac:dyDescent="0.2">
      <c r="AH14212" s="2" t="s">
        <v>14310</v>
      </c>
    </row>
    <row r="14213" spans="34:34" x14ac:dyDescent="0.2">
      <c r="AH14213" s="2" t="s">
        <v>14311</v>
      </c>
    </row>
    <row r="14214" spans="34:34" x14ac:dyDescent="0.2">
      <c r="AH14214" s="2" t="s">
        <v>14312</v>
      </c>
    </row>
    <row r="14215" spans="34:34" x14ac:dyDescent="0.2">
      <c r="AH14215" s="2" t="s">
        <v>14313</v>
      </c>
    </row>
    <row r="14216" spans="34:34" x14ac:dyDescent="0.2">
      <c r="AH14216" s="2" t="s">
        <v>14314</v>
      </c>
    </row>
    <row r="14217" spans="34:34" x14ac:dyDescent="0.2">
      <c r="AH14217" s="2" t="s">
        <v>14315</v>
      </c>
    </row>
    <row r="14218" spans="34:34" x14ac:dyDescent="0.2">
      <c r="AH14218" s="2" t="s">
        <v>14316</v>
      </c>
    </row>
    <row r="14219" spans="34:34" x14ac:dyDescent="0.2">
      <c r="AH14219" s="2" t="s">
        <v>14317</v>
      </c>
    </row>
    <row r="14220" spans="34:34" x14ac:dyDescent="0.2">
      <c r="AH14220" s="2" t="s">
        <v>14318</v>
      </c>
    </row>
    <row r="14221" spans="34:34" x14ac:dyDescent="0.2">
      <c r="AH14221" s="2" t="s">
        <v>14319</v>
      </c>
    </row>
    <row r="14222" spans="34:34" x14ac:dyDescent="0.2">
      <c r="AH14222" s="2" t="s">
        <v>14320</v>
      </c>
    </row>
    <row r="14223" spans="34:34" x14ac:dyDescent="0.2">
      <c r="AH14223" s="2" t="s">
        <v>14321</v>
      </c>
    </row>
    <row r="14224" spans="34:34" x14ac:dyDescent="0.2">
      <c r="AH14224" s="2" t="s">
        <v>14322</v>
      </c>
    </row>
    <row r="14225" spans="34:34" x14ac:dyDescent="0.2">
      <c r="AH14225" s="2" t="s">
        <v>14323</v>
      </c>
    </row>
    <row r="14226" spans="34:34" x14ac:dyDescent="0.2">
      <c r="AH14226" s="2" t="s">
        <v>14324</v>
      </c>
    </row>
    <row r="14227" spans="34:34" x14ac:dyDescent="0.2">
      <c r="AH14227" s="2" t="s">
        <v>14325</v>
      </c>
    </row>
    <row r="14228" spans="34:34" x14ac:dyDescent="0.2">
      <c r="AH14228" s="2" t="s">
        <v>14326</v>
      </c>
    </row>
    <row r="14229" spans="34:34" x14ac:dyDescent="0.2">
      <c r="AH14229" s="2" t="s">
        <v>14327</v>
      </c>
    </row>
    <row r="14230" spans="34:34" x14ac:dyDescent="0.2">
      <c r="AH14230" s="2" t="s">
        <v>14328</v>
      </c>
    </row>
    <row r="14231" spans="34:34" x14ac:dyDescent="0.2">
      <c r="AH14231" s="2" t="s">
        <v>14329</v>
      </c>
    </row>
    <row r="14232" spans="34:34" x14ac:dyDescent="0.2">
      <c r="AH14232" s="2" t="s">
        <v>14330</v>
      </c>
    </row>
    <row r="14233" spans="34:34" x14ac:dyDescent="0.2">
      <c r="AH14233" s="2" t="s">
        <v>14331</v>
      </c>
    </row>
    <row r="14234" spans="34:34" x14ac:dyDescent="0.2">
      <c r="AH14234" s="2" t="s">
        <v>14332</v>
      </c>
    </row>
    <row r="14235" spans="34:34" x14ac:dyDescent="0.2">
      <c r="AH14235" s="2" t="s">
        <v>14333</v>
      </c>
    </row>
    <row r="14236" spans="34:34" x14ac:dyDescent="0.2">
      <c r="AH14236" s="2" t="s">
        <v>14334</v>
      </c>
    </row>
    <row r="14237" spans="34:34" x14ac:dyDescent="0.2">
      <c r="AH14237" s="2" t="s">
        <v>14335</v>
      </c>
    </row>
    <row r="14238" spans="34:34" x14ac:dyDescent="0.2">
      <c r="AH14238" s="2" t="s">
        <v>14336</v>
      </c>
    </row>
    <row r="14239" spans="34:34" x14ac:dyDescent="0.2">
      <c r="AH14239" s="2" t="s">
        <v>14337</v>
      </c>
    </row>
    <row r="14240" spans="34:34" x14ac:dyDescent="0.2">
      <c r="AH14240" s="2" t="s">
        <v>14338</v>
      </c>
    </row>
    <row r="14241" spans="34:34" x14ac:dyDescent="0.2">
      <c r="AH14241" s="2" t="s">
        <v>14339</v>
      </c>
    </row>
    <row r="14242" spans="34:34" x14ac:dyDescent="0.2">
      <c r="AH14242" s="2" t="s">
        <v>14340</v>
      </c>
    </row>
    <row r="14243" spans="34:34" x14ac:dyDescent="0.2">
      <c r="AH14243" s="2" t="s">
        <v>14341</v>
      </c>
    </row>
    <row r="14244" spans="34:34" x14ac:dyDescent="0.2">
      <c r="AH14244" s="2" t="s">
        <v>14342</v>
      </c>
    </row>
    <row r="14245" spans="34:34" x14ac:dyDescent="0.2">
      <c r="AH14245" s="2" t="s">
        <v>14343</v>
      </c>
    </row>
    <row r="14246" spans="34:34" x14ac:dyDescent="0.2">
      <c r="AH14246" s="2" t="s">
        <v>14344</v>
      </c>
    </row>
    <row r="14247" spans="34:34" x14ac:dyDescent="0.2">
      <c r="AH14247" s="2" t="s">
        <v>14345</v>
      </c>
    </row>
    <row r="14248" spans="34:34" x14ac:dyDescent="0.2">
      <c r="AH14248" s="2" t="s">
        <v>14346</v>
      </c>
    </row>
    <row r="14249" spans="34:34" x14ac:dyDescent="0.2">
      <c r="AH14249" s="2" t="s">
        <v>14347</v>
      </c>
    </row>
    <row r="14250" spans="34:34" x14ac:dyDescent="0.2">
      <c r="AH14250" s="2" t="s">
        <v>14348</v>
      </c>
    </row>
    <row r="14251" spans="34:34" x14ac:dyDescent="0.2">
      <c r="AH14251" s="2" t="s">
        <v>14349</v>
      </c>
    </row>
    <row r="14252" spans="34:34" x14ac:dyDescent="0.2">
      <c r="AH14252" s="2" t="s">
        <v>14350</v>
      </c>
    </row>
    <row r="14253" spans="34:34" x14ac:dyDescent="0.2">
      <c r="AH14253" s="2" t="s">
        <v>14351</v>
      </c>
    </row>
    <row r="14254" spans="34:34" x14ac:dyDescent="0.2">
      <c r="AH14254" s="2" t="s">
        <v>14352</v>
      </c>
    </row>
    <row r="14255" spans="34:34" x14ac:dyDescent="0.2">
      <c r="AH14255" s="2" t="s">
        <v>14353</v>
      </c>
    </row>
    <row r="14256" spans="34:34" x14ac:dyDescent="0.2">
      <c r="AH14256" s="2" t="s">
        <v>14354</v>
      </c>
    </row>
    <row r="14257" spans="34:34" x14ac:dyDescent="0.2">
      <c r="AH14257" s="2" t="s">
        <v>14355</v>
      </c>
    </row>
    <row r="14258" spans="34:34" x14ac:dyDescent="0.2">
      <c r="AH14258" s="2" t="s">
        <v>14356</v>
      </c>
    </row>
    <row r="14259" spans="34:34" x14ac:dyDescent="0.2">
      <c r="AH14259" s="2" t="s">
        <v>14357</v>
      </c>
    </row>
    <row r="14260" spans="34:34" x14ac:dyDescent="0.2">
      <c r="AH14260" s="2" t="s">
        <v>14358</v>
      </c>
    </row>
    <row r="14261" spans="34:34" x14ac:dyDescent="0.2">
      <c r="AH14261" s="2" t="s">
        <v>14359</v>
      </c>
    </row>
    <row r="14262" spans="34:34" x14ac:dyDescent="0.2">
      <c r="AH14262" s="2" t="s">
        <v>14360</v>
      </c>
    </row>
    <row r="14263" spans="34:34" x14ac:dyDescent="0.2">
      <c r="AH14263" s="2" t="s">
        <v>14361</v>
      </c>
    </row>
    <row r="14264" spans="34:34" x14ac:dyDescent="0.2">
      <c r="AH14264" s="2" t="s">
        <v>14362</v>
      </c>
    </row>
    <row r="14265" spans="34:34" x14ac:dyDescent="0.2">
      <c r="AH14265" s="2" t="s">
        <v>14363</v>
      </c>
    </row>
    <row r="14266" spans="34:34" x14ac:dyDescent="0.2">
      <c r="AH14266" s="2" t="s">
        <v>14364</v>
      </c>
    </row>
    <row r="14267" spans="34:34" x14ac:dyDescent="0.2">
      <c r="AH14267" s="2" t="s">
        <v>14365</v>
      </c>
    </row>
    <row r="14268" spans="34:34" x14ac:dyDescent="0.2">
      <c r="AH14268" s="2" t="s">
        <v>14366</v>
      </c>
    </row>
    <row r="14269" spans="34:34" x14ac:dyDescent="0.2">
      <c r="AH14269" s="2" t="s">
        <v>14367</v>
      </c>
    </row>
    <row r="14270" spans="34:34" x14ac:dyDescent="0.2">
      <c r="AH14270" s="2" t="s">
        <v>14368</v>
      </c>
    </row>
    <row r="14271" spans="34:34" x14ac:dyDescent="0.2">
      <c r="AH14271" s="2" t="s">
        <v>14369</v>
      </c>
    </row>
    <row r="14272" spans="34:34" x14ac:dyDescent="0.2">
      <c r="AH14272" s="2" t="s">
        <v>14370</v>
      </c>
    </row>
    <row r="14273" spans="34:34" x14ac:dyDescent="0.2">
      <c r="AH14273" s="2" t="s">
        <v>14371</v>
      </c>
    </row>
    <row r="14274" spans="34:34" x14ac:dyDescent="0.2">
      <c r="AH14274" s="2" t="s">
        <v>14372</v>
      </c>
    </row>
    <row r="14275" spans="34:34" x14ac:dyDescent="0.2">
      <c r="AH14275" s="2" t="s">
        <v>14373</v>
      </c>
    </row>
    <row r="14276" spans="34:34" x14ac:dyDescent="0.2">
      <c r="AH14276" s="2" t="s">
        <v>14374</v>
      </c>
    </row>
    <row r="14277" spans="34:34" x14ac:dyDescent="0.2">
      <c r="AH14277" s="2" t="s">
        <v>14375</v>
      </c>
    </row>
    <row r="14278" spans="34:34" x14ac:dyDescent="0.2">
      <c r="AH14278" s="2" t="s">
        <v>14376</v>
      </c>
    </row>
    <row r="14279" spans="34:34" x14ac:dyDescent="0.2">
      <c r="AH14279" s="2" t="s">
        <v>14377</v>
      </c>
    </row>
    <row r="14280" spans="34:34" x14ac:dyDescent="0.2">
      <c r="AH14280" s="2" t="s">
        <v>14378</v>
      </c>
    </row>
    <row r="14281" spans="34:34" x14ac:dyDescent="0.2">
      <c r="AH14281" s="2" t="s">
        <v>14379</v>
      </c>
    </row>
    <row r="14282" spans="34:34" x14ac:dyDescent="0.2">
      <c r="AH14282" s="2" t="s">
        <v>14380</v>
      </c>
    </row>
    <row r="14283" spans="34:34" x14ac:dyDescent="0.2">
      <c r="AH14283" s="2" t="s">
        <v>14381</v>
      </c>
    </row>
    <row r="14284" spans="34:34" x14ac:dyDescent="0.2">
      <c r="AH14284" s="2" t="s">
        <v>14382</v>
      </c>
    </row>
    <row r="14285" spans="34:34" x14ac:dyDescent="0.2">
      <c r="AH14285" s="2" t="s">
        <v>14383</v>
      </c>
    </row>
    <row r="14286" spans="34:34" x14ac:dyDescent="0.2">
      <c r="AH14286" s="2" t="s">
        <v>14384</v>
      </c>
    </row>
    <row r="14287" spans="34:34" x14ac:dyDescent="0.2">
      <c r="AH14287" s="2" t="s">
        <v>14385</v>
      </c>
    </row>
    <row r="14288" spans="34:34" x14ac:dyDescent="0.2">
      <c r="AH14288" s="2" t="s">
        <v>14386</v>
      </c>
    </row>
    <row r="14289" spans="34:34" x14ac:dyDescent="0.2">
      <c r="AH14289" s="2" t="s">
        <v>14387</v>
      </c>
    </row>
    <row r="14290" spans="34:34" x14ac:dyDescent="0.2">
      <c r="AH14290" s="2" t="s">
        <v>14388</v>
      </c>
    </row>
    <row r="14291" spans="34:34" x14ac:dyDescent="0.2">
      <c r="AH14291" s="2" t="s">
        <v>14389</v>
      </c>
    </row>
    <row r="14292" spans="34:34" x14ac:dyDescent="0.2">
      <c r="AH14292" s="2" t="s">
        <v>14390</v>
      </c>
    </row>
    <row r="14293" spans="34:34" x14ac:dyDescent="0.2">
      <c r="AH14293" s="2" t="s">
        <v>14391</v>
      </c>
    </row>
    <row r="14294" spans="34:34" x14ac:dyDescent="0.2">
      <c r="AH14294" s="2" t="s">
        <v>14392</v>
      </c>
    </row>
    <row r="14295" spans="34:34" x14ac:dyDescent="0.2">
      <c r="AH14295" s="2" t="s">
        <v>14393</v>
      </c>
    </row>
    <row r="14296" spans="34:34" x14ac:dyDescent="0.2">
      <c r="AH14296" s="2" t="s">
        <v>14394</v>
      </c>
    </row>
    <row r="14297" spans="34:34" x14ac:dyDescent="0.2">
      <c r="AH14297" s="2" t="s">
        <v>14395</v>
      </c>
    </row>
    <row r="14298" spans="34:34" x14ac:dyDescent="0.2">
      <c r="AH14298" s="2" t="s">
        <v>14396</v>
      </c>
    </row>
    <row r="14299" spans="34:34" x14ac:dyDescent="0.2">
      <c r="AH14299" s="2" t="s">
        <v>14397</v>
      </c>
    </row>
    <row r="14300" spans="34:34" x14ac:dyDescent="0.2">
      <c r="AH14300" s="2" t="s">
        <v>14398</v>
      </c>
    </row>
    <row r="14301" spans="34:34" x14ac:dyDescent="0.2">
      <c r="AH14301" s="2" t="s">
        <v>14399</v>
      </c>
    </row>
    <row r="14302" spans="34:34" x14ac:dyDescent="0.2">
      <c r="AH14302" s="2" t="s">
        <v>14400</v>
      </c>
    </row>
    <row r="14303" spans="34:34" x14ac:dyDescent="0.2">
      <c r="AH14303" s="2" t="s">
        <v>14401</v>
      </c>
    </row>
    <row r="14304" spans="34:34" x14ac:dyDescent="0.2">
      <c r="AH14304" s="2" t="s">
        <v>14402</v>
      </c>
    </row>
    <row r="14305" spans="34:34" x14ac:dyDescent="0.2">
      <c r="AH14305" s="2" t="s">
        <v>14403</v>
      </c>
    </row>
    <row r="14306" spans="34:34" x14ac:dyDescent="0.2">
      <c r="AH14306" s="2" t="s">
        <v>14404</v>
      </c>
    </row>
    <row r="14307" spans="34:34" x14ac:dyDescent="0.2">
      <c r="AH14307" s="2" t="s">
        <v>14405</v>
      </c>
    </row>
    <row r="14308" spans="34:34" x14ac:dyDescent="0.2">
      <c r="AH14308" s="2" t="s">
        <v>14406</v>
      </c>
    </row>
    <row r="14309" spans="34:34" x14ac:dyDescent="0.2">
      <c r="AH14309" s="2" t="s">
        <v>14407</v>
      </c>
    </row>
    <row r="14310" spans="34:34" x14ac:dyDescent="0.2">
      <c r="AH14310" s="2" t="s">
        <v>14408</v>
      </c>
    </row>
    <row r="14311" spans="34:34" x14ac:dyDescent="0.2">
      <c r="AH14311" s="2" t="s">
        <v>14409</v>
      </c>
    </row>
    <row r="14312" spans="34:34" x14ac:dyDescent="0.2">
      <c r="AH14312" s="2" t="s">
        <v>14410</v>
      </c>
    </row>
    <row r="14313" spans="34:34" x14ac:dyDescent="0.2">
      <c r="AH14313" s="2" t="s">
        <v>14411</v>
      </c>
    </row>
    <row r="14314" spans="34:34" x14ac:dyDescent="0.2">
      <c r="AH14314" s="2" t="s">
        <v>14412</v>
      </c>
    </row>
    <row r="14315" spans="34:34" x14ac:dyDescent="0.2">
      <c r="AH14315" s="2" t="s">
        <v>14413</v>
      </c>
    </row>
    <row r="14316" spans="34:34" x14ac:dyDescent="0.2">
      <c r="AH14316" s="2" t="s">
        <v>14414</v>
      </c>
    </row>
    <row r="14317" spans="34:34" x14ac:dyDescent="0.2">
      <c r="AH14317" s="2" t="s">
        <v>14415</v>
      </c>
    </row>
    <row r="14318" spans="34:34" x14ac:dyDescent="0.2">
      <c r="AH14318" s="2" t="s">
        <v>14416</v>
      </c>
    </row>
    <row r="14319" spans="34:34" x14ac:dyDescent="0.2">
      <c r="AH14319" s="2" t="s">
        <v>14417</v>
      </c>
    </row>
    <row r="14320" spans="34:34" x14ac:dyDescent="0.2">
      <c r="AH14320" s="2" t="s">
        <v>14418</v>
      </c>
    </row>
    <row r="14321" spans="34:34" x14ac:dyDescent="0.2">
      <c r="AH14321" s="2" t="s">
        <v>14419</v>
      </c>
    </row>
    <row r="14322" spans="34:34" x14ac:dyDescent="0.2">
      <c r="AH14322" s="2" t="s">
        <v>14420</v>
      </c>
    </row>
    <row r="14323" spans="34:34" x14ac:dyDescent="0.2">
      <c r="AH14323" s="2" t="s">
        <v>14421</v>
      </c>
    </row>
    <row r="14324" spans="34:34" x14ac:dyDescent="0.2">
      <c r="AH14324" s="2" t="s">
        <v>14422</v>
      </c>
    </row>
    <row r="14325" spans="34:34" x14ac:dyDescent="0.2">
      <c r="AH14325" s="2" t="s">
        <v>14423</v>
      </c>
    </row>
    <row r="14326" spans="34:34" x14ac:dyDescent="0.2">
      <c r="AH14326" s="2" t="s">
        <v>14424</v>
      </c>
    </row>
    <row r="14327" spans="34:34" x14ac:dyDescent="0.2">
      <c r="AH14327" s="2" t="s">
        <v>14425</v>
      </c>
    </row>
    <row r="14328" spans="34:34" x14ac:dyDescent="0.2">
      <c r="AH14328" s="2" t="s">
        <v>14426</v>
      </c>
    </row>
    <row r="14329" spans="34:34" x14ac:dyDescent="0.2">
      <c r="AH14329" s="2" t="s">
        <v>14427</v>
      </c>
    </row>
    <row r="14330" spans="34:34" x14ac:dyDescent="0.2">
      <c r="AH14330" s="2" t="s">
        <v>14428</v>
      </c>
    </row>
    <row r="14331" spans="34:34" x14ac:dyDescent="0.2">
      <c r="AH14331" s="2" t="s">
        <v>14429</v>
      </c>
    </row>
    <row r="14332" spans="34:34" x14ac:dyDescent="0.2">
      <c r="AH14332" s="2" t="s">
        <v>14430</v>
      </c>
    </row>
    <row r="14333" spans="34:34" x14ac:dyDescent="0.2">
      <c r="AH14333" s="2" t="s">
        <v>14431</v>
      </c>
    </row>
    <row r="14334" spans="34:34" x14ac:dyDescent="0.2">
      <c r="AH14334" s="2" t="s">
        <v>14432</v>
      </c>
    </row>
    <row r="14335" spans="34:34" x14ac:dyDescent="0.2">
      <c r="AH14335" s="2" t="s">
        <v>14433</v>
      </c>
    </row>
    <row r="14336" spans="34:34" x14ac:dyDescent="0.2">
      <c r="AH14336" s="2" t="s">
        <v>14434</v>
      </c>
    </row>
    <row r="14337" spans="34:34" x14ac:dyDescent="0.2">
      <c r="AH14337" s="2" t="s">
        <v>14435</v>
      </c>
    </row>
    <row r="14338" spans="34:34" x14ac:dyDescent="0.2">
      <c r="AH14338" s="2" t="s">
        <v>14436</v>
      </c>
    </row>
    <row r="14339" spans="34:34" x14ac:dyDescent="0.2">
      <c r="AH14339" s="2" t="s">
        <v>14437</v>
      </c>
    </row>
    <row r="14340" spans="34:34" x14ac:dyDescent="0.2">
      <c r="AH14340" s="2" t="s">
        <v>14438</v>
      </c>
    </row>
    <row r="14341" spans="34:34" x14ac:dyDescent="0.2">
      <c r="AH14341" s="2" t="s">
        <v>14439</v>
      </c>
    </row>
    <row r="14342" spans="34:34" x14ac:dyDescent="0.2">
      <c r="AH14342" s="2" t="s">
        <v>14440</v>
      </c>
    </row>
    <row r="14343" spans="34:34" x14ac:dyDescent="0.2">
      <c r="AH14343" s="2" t="s">
        <v>14441</v>
      </c>
    </row>
    <row r="14344" spans="34:34" x14ac:dyDescent="0.2">
      <c r="AH14344" s="2" t="s">
        <v>14442</v>
      </c>
    </row>
    <row r="14345" spans="34:34" x14ac:dyDescent="0.2">
      <c r="AH14345" s="2" t="s">
        <v>14443</v>
      </c>
    </row>
    <row r="14346" spans="34:34" x14ac:dyDescent="0.2">
      <c r="AH14346" s="2" t="s">
        <v>14444</v>
      </c>
    </row>
    <row r="14347" spans="34:34" x14ac:dyDescent="0.2">
      <c r="AH14347" s="2" t="s">
        <v>14445</v>
      </c>
    </row>
    <row r="14348" spans="34:34" x14ac:dyDescent="0.2">
      <c r="AH14348" s="2" t="s">
        <v>14446</v>
      </c>
    </row>
    <row r="14349" spans="34:34" x14ac:dyDescent="0.2">
      <c r="AH14349" s="2" t="s">
        <v>14447</v>
      </c>
    </row>
    <row r="14350" spans="34:34" x14ac:dyDescent="0.2">
      <c r="AH14350" s="2" t="s">
        <v>14448</v>
      </c>
    </row>
    <row r="14351" spans="34:34" x14ac:dyDescent="0.2">
      <c r="AH14351" s="2" t="s">
        <v>14449</v>
      </c>
    </row>
    <row r="14352" spans="34:34" x14ac:dyDescent="0.2">
      <c r="AH14352" s="2" t="s">
        <v>14450</v>
      </c>
    </row>
    <row r="14353" spans="34:34" x14ac:dyDescent="0.2">
      <c r="AH14353" s="2" t="s">
        <v>14451</v>
      </c>
    </row>
    <row r="14354" spans="34:34" x14ac:dyDescent="0.2">
      <c r="AH14354" s="2" t="s">
        <v>14452</v>
      </c>
    </row>
    <row r="14355" spans="34:34" x14ac:dyDescent="0.2">
      <c r="AH14355" s="2" t="s">
        <v>14453</v>
      </c>
    </row>
    <row r="14356" spans="34:34" x14ac:dyDescent="0.2">
      <c r="AH14356" s="2" t="s">
        <v>14454</v>
      </c>
    </row>
    <row r="14357" spans="34:34" x14ac:dyDescent="0.2">
      <c r="AH14357" s="2" t="s">
        <v>14455</v>
      </c>
    </row>
    <row r="14358" spans="34:34" x14ac:dyDescent="0.2">
      <c r="AH14358" s="2" t="s">
        <v>14456</v>
      </c>
    </row>
    <row r="14359" spans="34:34" x14ac:dyDescent="0.2">
      <c r="AH14359" s="2" t="s">
        <v>14457</v>
      </c>
    </row>
    <row r="14360" spans="34:34" x14ac:dyDescent="0.2">
      <c r="AH14360" s="2" t="s">
        <v>14458</v>
      </c>
    </row>
    <row r="14361" spans="34:34" x14ac:dyDescent="0.2">
      <c r="AH14361" s="2" t="s">
        <v>14459</v>
      </c>
    </row>
    <row r="14362" spans="34:34" x14ac:dyDescent="0.2">
      <c r="AH14362" s="2" t="s">
        <v>14460</v>
      </c>
    </row>
    <row r="14363" spans="34:34" x14ac:dyDescent="0.2">
      <c r="AH14363" s="2" t="s">
        <v>14461</v>
      </c>
    </row>
    <row r="14364" spans="34:34" x14ac:dyDescent="0.2">
      <c r="AH14364" s="2" t="s">
        <v>14462</v>
      </c>
    </row>
    <row r="14365" spans="34:34" x14ac:dyDescent="0.2">
      <c r="AH14365" s="2" t="s">
        <v>14463</v>
      </c>
    </row>
    <row r="14366" spans="34:34" x14ac:dyDescent="0.2">
      <c r="AH14366" s="2" t="s">
        <v>14464</v>
      </c>
    </row>
    <row r="14367" spans="34:34" x14ac:dyDescent="0.2">
      <c r="AH14367" s="2" t="s">
        <v>14465</v>
      </c>
    </row>
    <row r="14368" spans="34:34" x14ac:dyDescent="0.2">
      <c r="AH14368" s="2" t="s">
        <v>14466</v>
      </c>
    </row>
    <row r="14369" spans="34:34" x14ac:dyDescent="0.2">
      <c r="AH14369" s="2" t="s">
        <v>14467</v>
      </c>
    </row>
    <row r="14370" spans="34:34" x14ac:dyDescent="0.2">
      <c r="AH14370" s="2" t="s">
        <v>14468</v>
      </c>
    </row>
    <row r="14371" spans="34:34" x14ac:dyDescent="0.2">
      <c r="AH14371" s="2" t="s">
        <v>14469</v>
      </c>
    </row>
    <row r="14372" spans="34:34" x14ac:dyDescent="0.2">
      <c r="AH14372" s="2" t="s">
        <v>14470</v>
      </c>
    </row>
    <row r="14373" spans="34:34" x14ac:dyDescent="0.2">
      <c r="AH14373" s="2" t="s">
        <v>14471</v>
      </c>
    </row>
    <row r="14374" spans="34:34" x14ac:dyDescent="0.2">
      <c r="AH14374" s="2" t="s">
        <v>14472</v>
      </c>
    </row>
    <row r="14375" spans="34:34" x14ac:dyDescent="0.2">
      <c r="AH14375" s="2" t="s">
        <v>14473</v>
      </c>
    </row>
    <row r="14376" spans="34:34" x14ac:dyDescent="0.2">
      <c r="AH14376" s="2" t="s">
        <v>14474</v>
      </c>
    </row>
    <row r="14377" spans="34:34" x14ac:dyDescent="0.2">
      <c r="AH14377" s="2" t="s">
        <v>14475</v>
      </c>
    </row>
    <row r="14378" spans="34:34" x14ac:dyDescent="0.2">
      <c r="AH14378" s="2" t="s">
        <v>14476</v>
      </c>
    </row>
    <row r="14379" spans="34:34" x14ac:dyDescent="0.2">
      <c r="AH14379" s="2" t="s">
        <v>14477</v>
      </c>
    </row>
    <row r="14380" spans="34:34" x14ac:dyDescent="0.2">
      <c r="AH14380" s="2" t="s">
        <v>14478</v>
      </c>
    </row>
    <row r="14381" spans="34:34" x14ac:dyDescent="0.2">
      <c r="AH14381" s="2" t="s">
        <v>14479</v>
      </c>
    </row>
    <row r="14382" spans="34:34" x14ac:dyDescent="0.2">
      <c r="AH14382" s="2" t="s">
        <v>14480</v>
      </c>
    </row>
    <row r="14383" spans="34:34" x14ac:dyDescent="0.2">
      <c r="AH14383" s="2" t="s">
        <v>14481</v>
      </c>
    </row>
    <row r="14384" spans="34:34" x14ac:dyDescent="0.2">
      <c r="AH14384" s="2" t="s">
        <v>14482</v>
      </c>
    </row>
    <row r="14385" spans="34:34" x14ac:dyDescent="0.2">
      <c r="AH14385" s="2" t="s">
        <v>14483</v>
      </c>
    </row>
    <row r="14386" spans="34:34" x14ac:dyDescent="0.2">
      <c r="AH14386" s="2" t="s">
        <v>14484</v>
      </c>
    </row>
    <row r="14387" spans="34:34" x14ac:dyDescent="0.2">
      <c r="AH14387" s="2" t="s">
        <v>14485</v>
      </c>
    </row>
    <row r="14388" spans="34:34" x14ac:dyDescent="0.2">
      <c r="AH14388" s="2" t="s">
        <v>14486</v>
      </c>
    </row>
    <row r="14389" spans="34:34" x14ac:dyDescent="0.2">
      <c r="AH14389" s="2" t="s">
        <v>14487</v>
      </c>
    </row>
    <row r="14390" spans="34:34" x14ac:dyDescent="0.2">
      <c r="AH14390" s="2" t="s">
        <v>14488</v>
      </c>
    </row>
    <row r="14391" spans="34:34" x14ac:dyDescent="0.2">
      <c r="AH14391" s="2" t="s">
        <v>14489</v>
      </c>
    </row>
    <row r="14392" spans="34:34" x14ac:dyDescent="0.2">
      <c r="AH14392" s="2" t="s">
        <v>14490</v>
      </c>
    </row>
    <row r="14393" spans="34:34" x14ac:dyDescent="0.2">
      <c r="AH14393" s="2" t="s">
        <v>14491</v>
      </c>
    </row>
    <row r="14394" spans="34:34" x14ac:dyDescent="0.2">
      <c r="AH14394" s="2" t="s">
        <v>14492</v>
      </c>
    </row>
    <row r="14395" spans="34:34" x14ac:dyDescent="0.2">
      <c r="AH14395" s="2" t="s">
        <v>14493</v>
      </c>
    </row>
    <row r="14396" spans="34:34" x14ac:dyDescent="0.2">
      <c r="AH14396" s="2" t="s">
        <v>14494</v>
      </c>
    </row>
    <row r="14397" spans="34:34" x14ac:dyDescent="0.2">
      <c r="AH14397" s="2" t="s">
        <v>14495</v>
      </c>
    </row>
    <row r="14398" spans="34:34" x14ac:dyDescent="0.2">
      <c r="AH14398" s="2" t="s">
        <v>14496</v>
      </c>
    </row>
    <row r="14399" spans="34:34" x14ac:dyDescent="0.2">
      <c r="AH14399" s="2" t="s">
        <v>17</v>
      </c>
    </row>
    <row r="14400" spans="34:34" x14ac:dyDescent="0.2">
      <c r="AH14400" s="2" t="s">
        <v>14497</v>
      </c>
    </row>
    <row r="14401" spans="34:34" x14ac:dyDescent="0.2">
      <c r="AH14401" s="2" t="s">
        <v>14498</v>
      </c>
    </row>
    <row r="14402" spans="34:34" x14ac:dyDescent="0.2">
      <c r="AH14402" s="2" t="s">
        <v>14499</v>
      </c>
    </row>
    <row r="14403" spans="34:34" x14ac:dyDescent="0.2">
      <c r="AH14403" s="2" t="s">
        <v>14500</v>
      </c>
    </row>
    <row r="14404" spans="34:34" x14ac:dyDescent="0.2">
      <c r="AH14404" s="2" t="s">
        <v>14501</v>
      </c>
    </row>
    <row r="14405" spans="34:34" x14ac:dyDescent="0.2">
      <c r="AH14405" s="2" t="s">
        <v>14502</v>
      </c>
    </row>
    <row r="14406" spans="34:34" x14ac:dyDescent="0.2">
      <c r="AH14406" s="2" t="s">
        <v>14503</v>
      </c>
    </row>
    <row r="14407" spans="34:34" x14ac:dyDescent="0.2">
      <c r="AH14407" s="2" t="s">
        <v>14504</v>
      </c>
    </row>
    <row r="14408" spans="34:34" x14ac:dyDescent="0.2">
      <c r="AH14408" s="2" t="s">
        <v>14505</v>
      </c>
    </row>
    <row r="14409" spans="34:34" x14ac:dyDescent="0.2">
      <c r="AH14409" s="2" t="s">
        <v>14506</v>
      </c>
    </row>
    <row r="14410" spans="34:34" x14ac:dyDescent="0.2">
      <c r="AH14410" s="2" t="s">
        <v>14507</v>
      </c>
    </row>
    <row r="14411" spans="34:34" x14ac:dyDescent="0.2">
      <c r="AH14411" s="2" t="s">
        <v>14508</v>
      </c>
    </row>
    <row r="14412" spans="34:34" x14ac:dyDescent="0.2">
      <c r="AH14412" s="2" t="s">
        <v>14509</v>
      </c>
    </row>
    <row r="14413" spans="34:34" x14ac:dyDescent="0.2">
      <c r="AH14413" s="2" t="s">
        <v>14510</v>
      </c>
    </row>
    <row r="14414" spans="34:34" x14ac:dyDescent="0.2">
      <c r="AH14414" s="2" t="s">
        <v>14511</v>
      </c>
    </row>
    <row r="14415" spans="34:34" x14ac:dyDescent="0.2">
      <c r="AH14415" s="2" t="s">
        <v>14512</v>
      </c>
    </row>
    <row r="14416" spans="34:34" x14ac:dyDescent="0.2">
      <c r="AH14416" s="2" t="s">
        <v>14513</v>
      </c>
    </row>
    <row r="14417" spans="34:34" x14ac:dyDescent="0.2">
      <c r="AH14417" s="2" t="s">
        <v>14514</v>
      </c>
    </row>
    <row r="14418" spans="34:34" x14ac:dyDescent="0.2">
      <c r="AH14418" s="2" t="s">
        <v>14515</v>
      </c>
    </row>
    <row r="14419" spans="34:34" x14ac:dyDescent="0.2">
      <c r="AH14419" s="2" t="s">
        <v>14516</v>
      </c>
    </row>
    <row r="14420" spans="34:34" x14ac:dyDescent="0.2">
      <c r="AH14420" s="2" t="s">
        <v>14517</v>
      </c>
    </row>
    <row r="14421" spans="34:34" x14ac:dyDescent="0.2">
      <c r="AH14421" s="2" t="s">
        <v>14518</v>
      </c>
    </row>
    <row r="14422" spans="34:34" x14ac:dyDescent="0.2">
      <c r="AH14422" s="2" t="s">
        <v>14519</v>
      </c>
    </row>
    <row r="14423" spans="34:34" x14ac:dyDescent="0.2">
      <c r="AH14423" s="2" t="s">
        <v>14520</v>
      </c>
    </row>
    <row r="14424" spans="34:34" x14ac:dyDescent="0.2">
      <c r="AH14424" s="2" t="s">
        <v>14521</v>
      </c>
    </row>
    <row r="14425" spans="34:34" x14ac:dyDescent="0.2">
      <c r="AH14425" s="2" t="s">
        <v>14522</v>
      </c>
    </row>
    <row r="14426" spans="34:34" x14ac:dyDescent="0.2">
      <c r="AH14426" s="2" t="s">
        <v>14523</v>
      </c>
    </row>
    <row r="14427" spans="34:34" x14ac:dyDescent="0.2">
      <c r="AH14427" s="2" t="s">
        <v>14524</v>
      </c>
    </row>
    <row r="14428" spans="34:34" x14ac:dyDescent="0.2">
      <c r="AH14428" s="2" t="s">
        <v>14525</v>
      </c>
    </row>
    <row r="14429" spans="34:34" x14ac:dyDescent="0.2">
      <c r="AH14429" s="2" t="s">
        <v>14526</v>
      </c>
    </row>
    <row r="14430" spans="34:34" x14ac:dyDescent="0.2">
      <c r="AH14430" s="2" t="s">
        <v>14527</v>
      </c>
    </row>
    <row r="14431" spans="34:34" x14ac:dyDescent="0.2">
      <c r="AH14431" s="2" t="s">
        <v>14528</v>
      </c>
    </row>
    <row r="14432" spans="34:34" x14ac:dyDescent="0.2">
      <c r="AH14432" s="2" t="s">
        <v>14529</v>
      </c>
    </row>
    <row r="14433" spans="34:34" x14ac:dyDescent="0.2">
      <c r="AH14433" s="2" t="s">
        <v>14530</v>
      </c>
    </row>
    <row r="14434" spans="34:34" x14ac:dyDescent="0.2">
      <c r="AH14434" s="2" t="s">
        <v>14531</v>
      </c>
    </row>
    <row r="14435" spans="34:34" x14ac:dyDescent="0.2">
      <c r="AH14435" s="2" t="s">
        <v>14532</v>
      </c>
    </row>
    <row r="14436" spans="34:34" x14ac:dyDescent="0.2">
      <c r="AH14436" s="2" t="s">
        <v>14533</v>
      </c>
    </row>
    <row r="14437" spans="34:34" x14ac:dyDescent="0.2">
      <c r="AH14437" s="2" t="s">
        <v>14534</v>
      </c>
    </row>
    <row r="14438" spans="34:34" x14ac:dyDescent="0.2">
      <c r="AH14438" s="2" t="s">
        <v>14535</v>
      </c>
    </row>
    <row r="14439" spans="34:34" x14ac:dyDescent="0.2">
      <c r="AH14439" s="2" t="s">
        <v>14536</v>
      </c>
    </row>
    <row r="14440" spans="34:34" x14ac:dyDescent="0.2">
      <c r="AH14440" s="2" t="s">
        <v>14537</v>
      </c>
    </row>
    <row r="14441" spans="34:34" x14ac:dyDescent="0.2">
      <c r="AH14441" s="2" t="s">
        <v>14538</v>
      </c>
    </row>
    <row r="14442" spans="34:34" x14ac:dyDescent="0.2">
      <c r="AH14442" s="2" t="s">
        <v>14539</v>
      </c>
    </row>
    <row r="14443" spans="34:34" x14ac:dyDescent="0.2">
      <c r="AH14443" s="2" t="s">
        <v>14540</v>
      </c>
    </row>
    <row r="14444" spans="34:34" x14ac:dyDescent="0.2">
      <c r="AH14444" s="2" t="s">
        <v>14541</v>
      </c>
    </row>
    <row r="14445" spans="34:34" x14ac:dyDescent="0.2">
      <c r="AH14445" s="2" t="s">
        <v>14542</v>
      </c>
    </row>
    <row r="14446" spans="34:34" x14ac:dyDescent="0.2">
      <c r="AH14446" s="2" t="s">
        <v>14543</v>
      </c>
    </row>
    <row r="14447" spans="34:34" x14ac:dyDescent="0.2">
      <c r="AH14447" s="2" t="s">
        <v>14544</v>
      </c>
    </row>
    <row r="14448" spans="34:34" x14ac:dyDescent="0.2">
      <c r="AH14448" s="2" t="s">
        <v>14545</v>
      </c>
    </row>
    <row r="14449" spans="34:34" x14ac:dyDescent="0.2">
      <c r="AH14449" s="2" t="s">
        <v>14546</v>
      </c>
    </row>
    <row r="14450" spans="34:34" x14ac:dyDescent="0.2">
      <c r="AH14450" s="2" t="s">
        <v>14547</v>
      </c>
    </row>
    <row r="14451" spans="34:34" x14ac:dyDescent="0.2">
      <c r="AH14451" s="2" t="s">
        <v>14548</v>
      </c>
    </row>
    <row r="14452" spans="34:34" x14ac:dyDescent="0.2">
      <c r="AH14452" s="2" t="s">
        <v>14549</v>
      </c>
    </row>
    <row r="14453" spans="34:34" x14ac:dyDescent="0.2">
      <c r="AH14453" s="2" t="s">
        <v>14550</v>
      </c>
    </row>
    <row r="14454" spans="34:34" x14ac:dyDescent="0.2">
      <c r="AH14454" s="2" t="s">
        <v>14551</v>
      </c>
    </row>
    <row r="14455" spans="34:34" x14ac:dyDescent="0.2">
      <c r="AH14455" s="2" t="s">
        <v>14552</v>
      </c>
    </row>
    <row r="14456" spans="34:34" x14ac:dyDescent="0.2">
      <c r="AH14456" s="2" t="s">
        <v>14553</v>
      </c>
    </row>
    <row r="14457" spans="34:34" x14ac:dyDescent="0.2">
      <c r="AH14457" s="2" t="s">
        <v>14554</v>
      </c>
    </row>
    <row r="14458" spans="34:34" x14ac:dyDescent="0.2">
      <c r="AH14458" s="2" t="s">
        <v>14555</v>
      </c>
    </row>
    <row r="14459" spans="34:34" x14ac:dyDescent="0.2">
      <c r="AH14459" s="2" t="s">
        <v>14556</v>
      </c>
    </row>
    <row r="14460" spans="34:34" x14ac:dyDescent="0.2">
      <c r="AH14460" s="2" t="s">
        <v>14557</v>
      </c>
    </row>
    <row r="14461" spans="34:34" x14ac:dyDescent="0.2">
      <c r="AH14461" s="2" t="s">
        <v>14558</v>
      </c>
    </row>
    <row r="14462" spans="34:34" x14ac:dyDescent="0.2">
      <c r="AH14462" s="2" t="s">
        <v>14559</v>
      </c>
    </row>
    <row r="14463" spans="34:34" x14ac:dyDescent="0.2">
      <c r="AH14463" s="2" t="s">
        <v>14560</v>
      </c>
    </row>
    <row r="14464" spans="34:34" x14ac:dyDescent="0.2">
      <c r="AH14464" s="2" t="s">
        <v>14561</v>
      </c>
    </row>
    <row r="14465" spans="34:34" x14ac:dyDescent="0.2">
      <c r="AH14465" s="2" t="s">
        <v>14562</v>
      </c>
    </row>
    <row r="14466" spans="34:34" x14ac:dyDescent="0.2">
      <c r="AH14466" s="2" t="s">
        <v>14563</v>
      </c>
    </row>
    <row r="14467" spans="34:34" x14ac:dyDescent="0.2">
      <c r="AH14467" s="2" t="s">
        <v>14564</v>
      </c>
    </row>
    <row r="14468" spans="34:34" x14ac:dyDescent="0.2">
      <c r="AH14468" s="2" t="s">
        <v>14565</v>
      </c>
    </row>
    <row r="14469" spans="34:34" x14ac:dyDescent="0.2">
      <c r="AH14469" s="2" t="s">
        <v>14566</v>
      </c>
    </row>
    <row r="14470" spans="34:34" x14ac:dyDescent="0.2">
      <c r="AH14470" s="2" t="s">
        <v>14567</v>
      </c>
    </row>
    <row r="14471" spans="34:34" x14ac:dyDescent="0.2">
      <c r="AH14471" s="2" t="s">
        <v>14568</v>
      </c>
    </row>
    <row r="14472" spans="34:34" x14ac:dyDescent="0.2">
      <c r="AH14472" s="2" t="s">
        <v>14569</v>
      </c>
    </row>
    <row r="14473" spans="34:34" x14ac:dyDescent="0.2">
      <c r="AH14473" s="2" t="s">
        <v>14570</v>
      </c>
    </row>
    <row r="14474" spans="34:34" x14ac:dyDescent="0.2">
      <c r="AH14474" s="2" t="s">
        <v>14571</v>
      </c>
    </row>
    <row r="14475" spans="34:34" x14ac:dyDescent="0.2">
      <c r="AH14475" s="2" t="s">
        <v>14572</v>
      </c>
    </row>
    <row r="14476" spans="34:34" x14ac:dyDescent="0.2">
      <c r="AH14476" s="2" t="s">
        <v>14573</v>
      </c>
    </row>
    <row r="14477" spans="34:34" x14ac:dyDescent="0.2">
      <c r="AH14477" s="2" t="s">
        <v>14574</v>
      </c>
    </row>
    <row r="14478" spans="34:34" x14ac:dyDescent="0.2">
      <c r="AH14478" s="2" t="s">
        <v>14575</v>
      </c>
    </row>
    <row r="14479" spans="34:34" x14ac:dyDescent="0.2">
      <c r="AH14479" s="2" t="s">
        <v>14576</v>
      </c>
    </row>
    <row r="14480" spans="34:34" x14ac:dyDescent="0.2">
      <c r="AH14480" s="2" t="s">
        <v>14577</v>
      </c>
    </row>
    <row r="14481" spans="34:34" x14ac:dyDescent="0.2">
      <c r="AH14481" s="2" t="s">
        <v>14578</v>
      </c>
    </row>
    <row r="14482" spans="34:34" x14ac:dyDescent="0.2">
      <c r="AH14482" s="2" t="s">
        <v>14579</v>
      </c>
    </row>
    <row r="14483" spans="34:34" x14ac:dyDescent="0.2">
      <c r="AH14483" s="2" t="s">
        <v>14580</v>
      </c>
    </row>
    <row r="14484" spans="34:34" x14ac:dyDescent="0.2">
      <c r="AH14484" s="2" t="s">
        <v>14581</v>
      </c>
    </row>
    <row r="14485" spans="34:34" x14ac:dyDescent="0.2">
      <c r="AH14485" s="2" t="s">
        <v>14582</v>
      </c>
    </row>
    <row r="14486" spans="34:34" x14ac:dyDescent="0.2">
      <c r="AH14486" s="2" t="s">
        <v>14583</v>
      </c>
    </row>
    <row r="14487" spans="34:34" x14ac:dyDescent="0.2">
      <c r="AH14487" s="2" t="s">
        <v>14584</v>
      </c>
    </row>
    <row r="14488" spans="34:34" x14ac:dyDescent="0.2">
      <c r="AH14488" s="2" t="s">
        <v>14585</v>
      </c>
    </row>
    <row r="14489" spans="34:34" x14ac:dyDescent="0.2">
      <c r="AH14489" s="2" t="s">
        <v>14586</v>
      </c>
    </row>
    <row r="14490" spans="34:34" x14ac:dyDescent="0.2">
      <c r="AH14490" s="2" t="s">
        <v>14587</v>
      </c>
    </row>
    <row r="14491" spans="34:34" x14ac:dyDescent="0.2">
      <c r="AH14491" s="2" t="s">
        <v>14588</v>
      </c>
    </row>
    <row r="14492" spans="34:34" x14ac:dyDescent="0.2">
      <c r="AH14492" s="2" t="s">
        <v>14589</v>
      </c>
    </row>
    <row r="14493" spans="34:34" x14ac:dyDescent="0.2">
      <c r="AH14493" s="2" t="s">
        <v>14590</v>
      </c>
    </row>
    <row r="14494" spans="34:34" x14ac:dyDescent="0.2">
      <c r="AH14494" s="2" t="s">
        <v>14591</v>
      </c>
    </row>
    <row r="14495" spans="34:34" x14ac:dyDescent="0.2">
      <c r="AH14495" s="2" t="s">
        <v>14592</v>
      </c>
    </row>
    <row r="14496" spans="34:34" x14ac:dyDescent="0.2">
      <c r="AH14496" s="2" t="s">
        <v>14593</v>
      </c>
    </row>
    <row r="14497" spans="34:34" x14ac:dyDescent="0.2">
      <c r="AH14497" s="2" t="s">
        <v>14594</v>
      </c>
    </row>
    <row r="14498" spans="34:34" x14ac:dyDescent="0.2">
      <c r="AH14498" s="2" t="s">
        <v>14595</v>
      </c>
    </row>
    <row r="14499" spans="34:34" x14ac:dyDescent="0.2">
      <c r="AH14499" s="2" t="s">
        <v>14596</v>
      </c>
    </row>
    <row r="14500" spans="34:34" x14ac:dyDescent="0.2">
      <c r="AH14500" s="2" t="s">
        <v>14597</v>
      </c>
    </row>
    <row r="14501" spans="34:34" x14ac:dyDescent="0.2">
      <c r="AH14501" s="2" t="s">
        <v>14598</v>
      </c>
    </row>
    <row r="14502" spans="34:34" x14ac:dyDescent="0.2">
      <c r="AH14502" s="2" t="s">
        <v>14599</v>
      </c>
    </row>
    <row r="14503" spans="34:34" x14ac:dyDescent="0.2">
      <c r="AH14503" s="2" t="s">
        <v>14600</v>
      </c>
    </row>
    <row r="14504" spans="34:34" x14ac:dyDescent="0.2">
      <c r="AH14504" s="2" t="s">
        <v>14601</v>
      </c>
    </row>
    <row r="14505" spans="34:34" x14ac:dyDescent="0.2">
      <c r="AH14505" s="2" t="s">
        <v>14602</v>
      </c>
    </row>
    <row r="14506" spans="34:34" x14ac:dyDescent="0.2">
      <c r="AH14506" s="2" t="s">
        <v>14603</v>
      </c>
    </row>
    <row r="14507" spans="34:34" x14ac:dyDescent="0.2">
      <c r="AH14507" s="2" t="s">
        <v>14604</v>
      </c>
    </row>
    <row r="14508" spans="34:34" x14ac:dyDescent="0.2">
      <c r="AH14508" s="2" t="s">
        <v>14605</v>
      </c>
    </row>
    <row r="14509" spans="34:34" x14ac:dyDescent="0.2">
      <c r="AH14509" s="2" t="s">
        <v>14606</v>
      </c>
    </row>
    <row r="14510" spans="34:34" x14ac:dyDescent="0.2">
      <c r="AH14510" s="2" t="s">
        <v>14607</v>
      </c>
    </row>
    <row r="14511" spans="34:34" x14ac:dyDescent="0.2">
      <c r="AH14511" s="2" t="s">
        <v>14608</v>
      </c>
    </row>
    <row r="14512" spans="34:34" x14ac:dyDescent="0.2">
      <c r="AH14512" s="2" t="s">
        <v>14609</v>
      </c>
    </row>
    <row r="14513" spans="34:34" x14ac:dyDescent="0.2">
      <c r="AH14513" s="2" t="s">
        <v>14610</v>
      </c>
    </row>
    <row r="14514" spans="34:34" x14ac:dyDescent="0.2">
      <c r="AH14514" s="2" t="s">
        <v>14611</v>
      </c>
    </row>
    <row r="14515" spans="34:34" x14ac:dyDescent="0.2">
      <c r="AH14515" s="2" t="s">
        <v>14612</v>
      </c>
    </row>
    <row r="14516" spans="34:34" x14ac:dyDescent="0.2">
      <c r="AH14516" s="2" t="s">
        <v>14613</v>
      </c>
    </row>
    <row r="14517" spans="34:34" x14ac:dyDescent="0.2">
      <c r="AH14517" s="2" t="s">
        <v>14614</v>
      </c>
    </row>
    <row r="14518" spans="34:34" x14ac:dyDescent="0.2">
      <c r="AH14518" s="2" t="s">
        <v>14615</v>
      </c>
    </row>
    <row r="14519" spans="34:34" x14ac:dyDescent="0.2">
      <c r="AH14519" s="2" t="s">
        <v>14616</v>
      </c>
    </row>
    <row r="14520" spans="34:34" x14ac:dyDescent="0.2">
      <c r="AH14520" s="2" t="s">
        <v>14617</v>
      </c>
    </row>
    <row r="14521" spans="34:34" x14ac:dyDescent="0.2">
      <c r="AH14521" s="2" t="s">
        <v>14618</v>
      </c>
    </row>
    <row r="14522" spans="34:34" x14ac:dyDescent="0.2">
      <c r="AH14522" s="2" t="s">
        <v>14619</v>
      </c>
    </row>
    <row r="14523" spans="34:34" x14ac:dyDescent="0.2">
      <c r="AH14523" s="2" t="s">
        <v>14620</v>
      </c>
    </row>
    <row r="14524" spans="34:34" x14ac:dyDescent="0.2">
      <c r="AH14524" s="2" t="s">
        <v>14621</v>
      </c>
    </row>
    <row r="14525" spans="34:34" x14ac:dyDescent="0.2">
      <c r="AH14525" s="2" t="s">
        <v>14622</v>
      </c>
    </row>
    <row r="14526" spans="34:34" x14ac:dyDescent="0.2">
      <c r="AH14526" s="2" t="s">
        <v>14623</v>
      </c>
    </row>
    <row r="14527" spans="34:34" x14ac:dyDescent="0.2">
      <c r="AH14527" s="2" t="s">
        <v>14624</v>
      </c>
    </row>
    <row r="14528" spans="34:34" x14ac:dyDescent="0.2">
      <c r="AH14528" s="2" t="s">
        <v>14625</v>
      </c>
    </row>
    <row r="14529" spans="34:34" x14ac:dyDescent="0.2">
      <c r="AH14529" s="2" t="s">
        <v>14626</v>
      </c>
    </row>
    <row r="14530" spans="34:34" x14ac:dyDescent="0.2">
      <c r="AH14530" s="2" t="s">
        <v>14627</v>
      </c>
    </row>
    <row r="14531" spans="34:34" x14ac:dyDescent="0.2">
      <c r="AH14531" s="2" t="s">
        <v>14628</v>
      </c>
    </row>
    <row r="14532" spans="34:34" x14ac:dyDescent="0.2">
      <c r="AH14532" s="2" t="s">
        <v>14629</v>
      </c>
    </row>
    <row r="14533" spans="34:34" x14ac:dyDescent="0.2">
      <c r="AH14533" s="2" t="s">
        <v>14630</v>
      </c>
    </row>
    <row r="14534" spans="34:34" x14ac:dyDescent="0.2">
      <c r="AH14534" s="2" t="s">
        <v>14631</v>
      </c>
    </row>
    <row r="14535" spans="34:34" x14ac:dyDescent="0.2">
      <c r="AH14535" s="2" t="s">
        <v>14632</v>
      </c>
    </row>
    <row r="14536" spans="34:34" x14ac:dyDescent="0.2">
      <c r="AH14536" s="2" t="s">
        <v>14633</v>
      </c>
    </row>
    <row r="14537" spans="34:34" x14ac:dyDescent="0.2">
      <c r="AH14537" s="2" t="s">
        <v>14634</v>
      </c>
    </row>
    <row r="14538" spans="34:34" x14ac:dyDescent="0.2">
      <c r="AH14538" s="2" t="s">
        <v>14635</v>
      </c>
    </row>
    <row r="14539" spans="34:34" x14ac:dyDescent="0.2">
      <c r="AH14539" s="2" t="s">
        <v>14636</v>
      </c>
    </row>
    <row r="14540" spans="34:34" x14ac:dyDescent="0.2">
      <c r="AH14540" s="2" t="s">
        <v>14637</v>
      </c>
    </row>
    <row r="14541" spans="34:34" x14ac:dyDescent="0.2">
      <c r="AH14541" s="2" t="s">
        <v>14638</v>
      </c>
    </row>
    <row r="14542" spans="34:34" x14ac:dyDescent="0.2">
      <c r="AH14542" s="2" t="s">
        <v>14639</v>
      </c>
    </row>
    <row r="14543" spans="34:34" x14ac:dyDescent="0.2">
      <c r="AH14543" s="2" t="s">
        <v>14640</v>
      </c>
    </row>
    <row r="14544" spans="34:34" x14ac:dyDescent="0.2">
      <c r="AH14544" s="2" t="s">
        <v>14641</v>
      </c>
    </row>
    <row r="14545" spans="34:34" x14ac:dyDescent="0.2">
      <c r="AH14545" s="2" t="s">
        <v>14642</v>
      </c>
    </row>
    <row r="14546" spans="34:34" x14ac:dyDescent="0.2">
      <c r="AH14546" s="2" t="s">
        <v>14643</v>
      </c>
    </row>
    <row r="14547" spans="34:34" x14ac:dyDescent="0.2">
      <c r="AH14547" s="2" t="s">
        <v>14644</v>
      </c>
    </row>
    <row r="14548" spans="34:34" x14ac:dyDescent="0.2">
      <c r="AH14548" s="2" t="s">
        <v>14645</v>
      </c>
    </row>
    <row r="14549" spans="34:34" x14ac:dyDescent="0.2">
      <c r="AH14549" s="2" t="s">
        <v>14646</v>
      </c>
    </row>
    <row r="14550" spans="34:34" x14ac:dyDescent="0.2">
      <c r="AH14550" s="2" t="s">
        <v>14647</v>
      </c>
    </row>
    <row r="14551" spans="34:34" x14ac:dyDescent="0.2">
      <c r="AH14551" s="2" t="s">
        <v>14648</v>
      </c>
    </row>
    <row r="14552" spans="34:34" x14ac:dyDescent="0.2">
      <c r="AH14552" s="2" t="s">
        <v>14649</v>
      </c>
    </row>
    <row r="14553" spans="34:34" x14ac:dyDescent="0.2">
      <c r="AH14553" s="2" t="s">
        <v>14650</v>
      </c>
    </row>
    <row r="14554" spans="34:34" x14ac:dyDescent="0.2">
      <c r="AH14554" s="2" t="s">
        <v>14651</v>
      </c>
    </row>
    <row r="14555" spans="34:34" x14ac:dyDescent="0.2">
      <c r="AH14555" s="2" t="s">
        <v>14652</v>
      </c>
    </row>
    <row r="14556" spans="34:34" x14ac:dyDescent="0.2">
      <c r="AH14556" s="2" t="s">
        <v>14653</v>
      </c>
    </row>
    <row r="14557" spans="34:34" x14ac:dyDescent="0.2">
      <c r="AH14557" s="2" t="s">
        <v>14654</v>
      </c>
    </row>
    <row r="14558" spans="34:34" x14ac:dyDescent="0.2">
      <c r="AH14558" s="2" t="s">
        <v>14655</v>
      </c>
    </row>
    <row r="14559" spans="34:34" x14ac:dyDescent="0.2">
      <c r="AH14559" s="2" t="s">
        <v>14656</v>
      </c>
    </row>
    <row r="14560" spans="34:34" x14ac:dyDescent="0.2">
      <c r="AH14560" s="2" t="s">
        <v>14657</v>
      </c>
    </row>
    <row r="14561" spans="34:34" x14ac:dyDescent="0.2">
      <c r="AH14561" s="2" t="s">
        <v>14658</v>
      </c>
    </row>
    <row r="14562" spans="34:34" x14ac:dyDescent="0.2">
      <c r="AH14562" s="2" t="s">
        <v>14659</v>
      </c>
    </row>
    <row r="14563" spans="34:34" x14ac:dyDescent="0.2">
      <c r="AH14563" s="2" t="s">
        <v>14660</v>
      </c>
    </row>
    <row r="14564" spans="34:34" x14ac:dyDescent="0.2">
      <c r="AH14564" s="2" t="s">
        <v>14661</v>
      </c>
    </row>
    <row r="14565" spans="34:34" x14ac:dyDescent="0.2">
      <c r="AH14565" s="2" t="s">
        <v>14662</v>
      </c>
    </row>
    <row r="14566" spans="34:34" x14ac:dyDescent="0.2">
      <c r="AH14566" s="2" t="s">
        <v>14663</v>
      </c>
    </row>
    <row r="14567" spans="34:34" x14ac:dyDescent="0.2">
      <c r="AH14567" s="2" t="s">
        <v>14664</v>
      </c>
    </row>
    <row r="14568" spans="34:34" x14ac:dyDescent="0.2">
      <c r="AH14568" s="2" t="s">
        <v>14665</v>
      </c>
    </row>
    <row r="14569" spans="34:34" x14ac:dyDescent="0.2">
      <c r="AH14569" s="2" t="s">
        <v>14666</v>
      </c>
    </row>
    <row r="14570" spans="34:34" x14ac:dyDescent="0.2">
      <c r="AH14570" s="2" t="s">
        <v>14667</v>
      </c>
    </row>
    <row r="14571" spans="34:34" x14ac:dyDescent="0.2">
      <c r="AH14571" s="2" t="s">
        <v>14668</v>
      </c>
    </row>
    <row r="14572" spans="34:34" x14ac:dyDescent="0.2">
      <c r="AH14572" s="2" t="s">
        <v>14669</v>
      </c>
    </row>
    <row r="14573" spans="34:34" x14ac:dyDescent="0.2">
      <c r="AH14573" s="2" t="s">
        <v>14670</v>
      </c>
    </row>
    <row r="14574" spans="34:34" x14ac:dyDescent="0.2">
      <c r="AH14574" s="2" t="s">
        <v>14671</v>
      </c>
    </row>
    <row r="14575" spans="34:34" x14ac:dyDescent="0.2">
      <c r="AH14575" s="2" t="s">
        <v>14672</v>
      </c>
    </row>
    <row r="14576" spans="34:34" x14ac:dyDescent="0.2">
      <c r="AH14576" s="2" t="s">
        <v>14673</v>
      </c>
    </row>
    <row r="14577" spans="34:34" x14ac:dyDescent="0.2">
      <c r="AH14577" s="2" t="s">
        <v>14674</v>
      </c>
    </row>
    <row r="14578" spans="34:34" x14ac:dyDescent="0.2">
      <c r="AH14578" s="2" t="s">
        <v>14675</v>
      </c>
    </row>
    <row r="14579" spans="34:34" x14ac:dyDescent="0.2">
      <c r="AH14579" s="2" t="s">
        <v>14676</v>
      </c>
    </row>
    <row r="14580" spans="34:34" x14ac:dyDescent="0.2">
      <c r="AH14580" s="2" t="s">
        <v>14677</v>
      </c>
    </row>
    <row r="14581" spans="34:34" x14ac:dyDescent="0.2">
      <c r="AH14581" s="2" t="s">
        <v>14678</v>
      </c>
    </row>
    <row r="14582" spans="34:34" x14ac:dyDescent="0.2">
      <c r="AH14582" s="2" t="s">
        <v>14679</v>
      </c>
    </row>
    <row r="14583" spans="34:34" x14ac:dyDescent="0.2">
      <c r="AH14583" s="2" t="s">
        <v>14680</v>
      </c>
    </row>
    <row r="14584" spans="34:34" x14ac:dyDescent="0.2">
      <c r="AH14584" s="2" t="s">
        <v>14681</v>
      </c>
    </row>
    <row r="14585" spans="34:34" x14ac:dyDescent="0.2">
      <c r="AH14585" s="2" t="s">
        <v>14682</v>
      </c>
    </row>
    <row r="14586" spans="34:34" x14ac:dyDescent="0.2">
      <c r="AH14586" s="2" t="s">
        <v>14683</v>
      </c>
    </row>
    <row r="14587" spans="34:34" x14ac:dyDescent="0.2">
      <c r="AH14587" s="2" t="s">
        <v>14684</v>
      </c>
    </row>
    <row r="14588" spans="34:34" x14ac:dyDescent="0.2">
      <c r="AH14588" s="2" t="s">
        <v>14685</v>
      </c>
    </row>
    <row r="14589" spans="34:34" x14ac:dyDescent="0.2">
      <c r="AH14589" s="2" t="s">
        <v>14686</v>
      </c>
    </row>
    <row r="14590" spans="34:34" x14ac:dyDescent="0.2">
      <c r="AH14590" s="2" t="s">
        <v>14687</v>
      </c>
    </row>
    <row r="14591" spans="34:34" x14ac:dyDescent="0.2">
      <c r="AH14591" s="2" t="s">
        <v>14688</v>
      </c>
    </row>
    <row r="14592" spans="34:34" x14ac:dyDescent="0.2">
      <c r="AH14592" s="2" t="s">
        <v>14689</v>
      </c>
    </row>
    <row r="14593" spans="34:34" x14ac:dyDescent="0.2">
      <c r="AH14593" s="2" t="s">
        <v>14690</v>
      </c>
    </row>
    <row r="14594" spans="34:34" x14ac:dyDescent="0.2">
      <c r="AH14594" s="2" t="s">
        <v>14691</v>
      </c>
    </row>
    <row r="14595" spans="34:34" x14ac:dyDescent="0.2">
      <c r="AH14595" s="2" t="s">
        <v>14692</v>
      </c>
    </row>
    <row r="14596" spans="34:34" x14ac:dyDescent="0.2">
      <c r="AH14596" s="2" t="s">
        <v>14693</v>
      </c>
    </row>
    <row r="14597" spans="34:34" x14ac:dyDescent="0.2">
      <c r="AH14597" s="2" t="s">
        <v>14694</v>
      </c>
    </row>
    <row r="14598" spans="34:34" x14ac:dyDescent="0.2">
      <c r="AH14598" s="2" t="s">
        <v>14695</v>
      </c>
    </row>
    <row r="14599" spans="34:34" x14ac:dyDescent="0.2">
      <c r="AH14599" s="2" t="s">
        <v>14696</v>
      </c>
    </row>
    <row r="14600" spans="34:34" x14ac:dyDescent="0.2">
      <c r="AH14600" s="2" t="s">
        <v>14697</v>
      </c>
    </row>
    <row r="14601" spans="34:34" x14ac:dyDescent="0.2">
      <c r="AH14601" s="2" t="s">
        <v>14698</v>
      </c>
    </row>
    <row r="14602" spans="34:34" x14ac:dyDescent="0.2">
      <c r="AH14602" s="2" t="s">
        <v>14699</v>
      </c>
    </row>
    <row r="14603" spans="34:34" x14ac:dyDescent="0.2">
      <c r="AH14603" s="2" t="s">
        <v>14700</v>
      </c>
    </row>
    <row r="14604" spans="34:34" x14ac:dyDescent="0.2">
      <c r="AH14604" s="2" t="s">
        <v>14701</v>
      </c>
    </row>
    <row r="14605" spans="34:34" x14ac:dyDescent="0.2">
      <c r="AH14605" s="2" t="s">
        <v>14702</v>
      </c>
    </row>
    <row r="14606" spans="34:34" x14ac:dyDescent="0.2">
      <c r="AH14606" s="2" t="s">
        <v>14703</v>
      </c>
    </row>
    <row r="14607" spans="34:34" x14ac:dyDescent="0.2">
      <c r="AH14607" s="2" t="s">
        <v>14704</v>
      </c>
    </row>
    <row r="14608" spans="34:34" x14ac:dyDescent="0.2">
      <c r="AH14608" s="2" t="s">
        <v>14705</v>
      </c>
    </row>
    <row r="14609" spans="34:34" x14ac:dyDescent="0.2">
      <c r="AH14609" s="2" t="s">
        <v>14706</v>
      </c>
    </row>
    <row r="14610" spans="34:34" x14ac:dyDescent="0.2">
      <c r="AH14610" s="2" t="s">
        <v>14707</v>
      </c>
    </row>
    <row r="14611" spans="34:34" x14ac:dyDescent="0.2">
      <c r="AH14611" s="2" t="s">
        <v>14708</v>
      </c>
    </row>
    <row r="14612" spans="34:34" x14ac:dyDescent="0.2">
      <c r="AH14612" s="2" t="s">
        <v>14709</v>
      </c>
    </row>
    <row r="14613" spans="34:34" x14ac:dyDescent="0.2">
      <c r="AH14613" s="2" t="s">
        <v>14710</v>
      </c>
    </row>
    <row r="14614" spans="34:34" x14ac:dyDescent="0.2">
      <c r="AH14614" s="2" t="s">
        <v>14711</v>
      </c>
    </row>
    <row r="14615" spans="34:34" x14ac:dyDescent="0.2">
      <c r="AH14615" s="2" t="s">
        <v>14712</v>
      </c>
    </row>
    <row r="14616" spans="34:34" x14ac:dyDescent="0.2">
      <c r="AH14616" s="2" t="s">
        <v>14713</v>
      </c>
    </row>
    <row r="14617" spans="34:34" x14ac:dyDescent="0.2">
      <c r="AH14617" s="2" t="s">
        <v>14714</v>
      </c>
    </row>
    <row r="14618" spans="34:34" x14ac:dyDescent="0.2">
      <c r="AH14618" s="2" t="s">
        <v>14715</v>
      </c>
    </row>
    <row r="14619" spans="34:34" x14ac:dyDescent="0.2">
      <c r="AH14619" s="2" t="s">
        <v>14716</v>
      </c>
    </row>
    <row r="14620" spans="34:34" x14ac:dyDescent="0.2">
      <c r="AH14620" s="2" t="s">
        <v>14717</v>
      </c>
    </row>
    <row r="14621" spans="34:34" x14ac:dyDescent="0.2">
      <c r="AH14621" s="2" t="s">
        <v>14718</v>
      </c>
    </row>
    <row r="14622" spans="34:34" x14ac:dyDescent="0.2">
      <c r="AH14622" s="2" t="s">
        <v>14719</v>
      </c>
    </row>
    <row r="14623" spans="34:34" x14ac:dyDescent="0.2">
      <c r="AH14623" s="2" t="s">
        <v>14720</v>
      </c>
    </row>
    <row r="14624" spans="34:34" x14ac:dyDescent="0.2">
      <c r="AH14624" s="2" t="s">
        <v>14721</v>
      </c>
    </row>
    <row r="14625" spans="34:34" x14ac:dyDescent="0.2">
      <c r="AH14625" s="2" t="s">
        <v>14722</v>
      </c>
    </row>
    <row r="14626" spans="34:34" x14ac:dyDescent="0.2">
      <c r="AH14626" s="2" t="s">
        <v>14723</v>
      </c>
    </row>
    <row r="14627" spans="34:34" x14ac:dyDescent="0.2">
      <c r="AH14627" s="2" t="s">
        <v>14724</v>
      </c>
    </row>
    <row r="14628" spans="34:34" x14ac:dyDescent="0.2">
      <c r="AH14628" s="2" t="s">
        <v>14725</v>
      </c>
    </row>
    <row r="14629" spans="34:34" x14ac:dyDescent="0.2">
      <c r="AH14629" s="2" t="s">
        <v>14726</v>
      </c>
    </row>
    <row r="14630" spans="34:34" x14ac:dyDescent="0.2">
      <c r="AH14630" s="2" t="s">
        <v>14727</v>
      </c>
    </row>
    <row r="14631" spans="34:34" x14ac:dyDescent="0.2">
      <c r="AH14631" s="2" t="s">
        <v>14728</v>
      </c>
    </row>
    <row r="14632" spans="34:34" x14ac:dyDescent="0.2">
      <c r="AH14632" s="2" t="s">
        <v>14729</v>
      </c>
    </row>
    <row r="14633" spans="34:34" x14ac:dyDescent="0.2">
      <c r="AH14633" s="2" t="s">
        <v>14730</v>
      </c>
    </row>
    <row r="14634" spans="34:34" x14ac:dyDescent="0.2">
      <c r="AH14634" s="2" t="s">
        <v>14731</v>
      </c>
    </row>
    <row r="14635" spans="34:34" x14ac:dyDescent="0.2">
      <c r="AH14635" s="2" t="s">
        <v>14732</v>
      </c>
    </row>
    <row r="14636" spans="34:34" x14ac:dyDescent="0.2">
      <c r="AH14636" s="2" t="s">
        <v>14733</v>
      </c>
    </row>
    <row r="14637" spans="34:34" x14ac:dyDescent="0.2">
      <c r="AH14637" s="2" t="s">
        <v>14734</v>
      </c>
    </row>
    <row r="14638" spans="34:34" x14ac:dyDescent="0.2">
      <c r="AH14638" s="2" t="s">
        <v>14735</v>
      </c>
    </row>
    <row r="14639" spans="34:34" x14ac:dyDescent="0.2">
      <c r="AH14639" s="2" t="s">
        <v>14736</v>
      </c>
    </row>
    <row r="14640" spans="34:34" x14ac:dyDescent="0.2">
      <c r="AH14640" s="2" t="s">
        <v>14737</v>
      </c>
    </row>
    <row r="14641" spans="34:34" x14ac:dyDescent="0.2">
      <c r="AH14641" s="2" t="s">
        <v>14738</v>
      </c>
    </row>
    <row r="14642" spans="34:34" x14ac:dyDescent="0.2">
      <c r="AH14642" s="2" t="s">
        <v>14739</v>
      </c>
    </row>
    <row r="14643" spans="34:34" x14ac:dyDescent="0.2">
      <c r="AH14643" s="2" t="s">
        <v>14740</v>
      </c>
    </row>
    <row r="14644" spans="34:34" x14ac:dyDescent="0.2">
      <c r="AH14644" s="2" t="s">
        <v>14741</v>
      </c>
    </row>
    <row r="14645" spans="34:34" x14ac:dyDescent="0.2">
      <c r="AH14645" s="2" t="s">
        <v>14742</v>
      </c>
    </row>
    <row r="14646" spans="34:34" x14ac:dyDescent="0.2">
      <c r="AH14646" s="2" t="s">
        <v>14743</v>
      </c>
    </row>
    <row r="14647" spans="34:34" x14ac:dyDescent="0.2">
      <c r="AH14647" s="2" t="s">
        <v>14744</v>
      </c>
    </row>
    <row r="14648" spans="34:34" x14ac:dyDescent="0.2">
      <c r="AH14648" s="2" t="s">
        <v>14745</v>
      </c>
    </row>
    <row r="14649" spans="34:34" x14ac:dyDescent="0.2">
      <c r="AH14649" s="2" t="s">
        <v>14746</v>
      </c>
    </row>
    <row r="14650" spans="34:34" x14ac:dyDescent="0.2">
      <c r="AH14650" s="2" t="s">
        <v>14747</v>
      </c>
    </row>
    <row r="14651" spans="34:34" x14ac:dyDescent="0.2">
      <c r="AH14651" s="2" t="s">
        <v>14748</v>
      </c>
    </row>
    <row r="14652" spans="34:34" x14ac:dyDescent="0.2">
      <c r="AH14652" s="2" t="s">
        <v>14749</v>
      </c>
    </row>
    <row r="14653" spans="34:34" x14ac:dyDescent="0.2">
      <c r="AH14653" s="2" t="s">
        <v>14750</v>
      </c>
    </row>
    <row r="14654" spans="34:34" x14ac:dyDescent="0.2">
      <c r="AH14654" s="2" t="s">
        <v>14751</v>
      </c>
    </row>
    <row r="14655" spans="34:34" x14ac:dyDescent="0.2">
      <c r="AH14655" s="2" t="s">
        <v>14752</v>
      </c>
    </row>
    <row r="14656" spans="34:34" x14ac:dyDescent="0.2">
      <c r="AH14656" s="2" t="s">
        <v>14753</v>
      </c>
    </row>
    <row r="14657" spans="34:34" x14ac:dyDescent="0.2">
      <c r="AH14657" s="2" t="s">
        <v>14754</v>
      </c>
    </row>
    <row r="14658" spans="34:34" x14ac:dyDescent="0.2">
      <c r="AH14658" s="2" t="s">
        <v>135</v>
      </c>
    </row>
    <row r="14659" spans="34:34" x14ac:dyDescent="0.2">
      <c r="AH14659" s="2" t="s">
        <v>14755</v>
      </c>
    </row>
    <row r="14660" spans="34:34" x14ac:dyDescent="0.2">
      <c r="AH14660" s="2" t="s">
        <v>14756</v>
      </c>
    </row>
    <row r="14661" spans="34:34" x14ac:dyDescent="0.2">
      <c r="AH14661" s="2" t="s">
        <v>14757</v>
      </c>
    </row>
    <row r="14662" spans="34:34" x14ac:dyDescent="0.2">
      <c r="AH14662" s="2" t="s">
        <v>14758</v>
      </c>
    </row>
    <row r="14663" spans="34:34" x14ac:dyDescent="0.2">
      <c r="AH14663" s="2" t="s">
        <v>14759</v>
      </c>
    </row>
    <row r="14664" spans="34:34" x14ac:dyDescent="0.2">
      <c r="AH14664" s="2" t="s">
        <v>14760</v>
      </c>
    </row>
    <row r="14665" spans="34:34" x14ac:dyDescent="0.2">
      <c r="AH14665" s="2" t="s">
        <v>14761</v>
      </c>
    </row>
    <row r="14666" spans="34:34" x14ac:dyDescent="0.2">
      <c r="AH14666" s="2" t="s">
        <v>14762</v>
      </c>
    </row>
    <row r="14667" spans="34:34" x14ac:dyDescent="0.2">
      <c r="AH14667" s="2" t="s">
        <v>14763</v>
      </c>
    </row>
    <row r="14668" spans="34:34" x14ac:dyDescent="0.2">
      <c r="AH14668" s="2" t="s">
        <v>14764</v>
      </c>
    </row>
    <row r="14669" spans="34:34" x14ac:dyDescent="0.2">
      <c r="AH14669" s="2" t="s">
        <v>14765</v>
      </c>
    </row>
    <row r="14670" spans="34:34" x14ac:dyDescent="0.2">
      <c r="AH14670" s="2" t="s">
        <v>14766</v>
      </c>
    </row>
    <row r="14671" spans="34:34" x14ac:dyDescent="0.2">
      <c r="AH14671" s="2" t="s">
        <v>14767</v>
      </c>
    </row>
    <row r="14672" spans="34:34" x14ac:dyDescent="0.2">
      <c r="AH14672" s="2" t="s">
        <v>14768</v>
      </c>
    </row>
    <row r="14673" spans="34:34" x14ac:dyDescent="0.2">
      <c r="AH14673" s="2" t="s">
        <v>14769</v>
      </c>
    </row>
    <row r="14674" spans="34:34" x14ac:dyDescent="0.2">
      <c r="AH14674" s="2" t="s">
        <v>14770</v>
      </c>
    </row>
    <row r="14675" spans="34:34" x14ac:dyDescent="0.2">
      <c r="AH14675" s="2" t="s">
        <v>14771</v>
      </c>
    </row>
    <row r="14676" spans="34:34" x14ac:dyDescent="0.2">
      <c r="AH14676" s="2" t="s">
        <v>14772</v>
      </c>
    </row>
    <row r="14677" spans="34:34" x14ac:dyDescent="0.2">
      <c r="AH14677" s="2" t="s">
        <v>14773</v>
      </c>
    </row>
    <row r="14678" spans="34:34" x14ac:dyDescent="0.2">
      <c r="AH14678" s="2" t="s">
        <v>14774</v>
      </c>
    </row>
    <row r="14679" spans="34:34" x14ac:dyDescent="0.2">
      <c r="AH14679" s="2" t="s">
        <v>14775</v>
      </c>
    </row>
    <row r="14680" spans="34:34" x14ac:dyDescent="0.2">
      <c r="AH14680" s="2" t="s">
        <v>14776</v>
      </c>
    </row>
    <row r="14681" spans="34:34" x14ac:dyDescent="0.2">
      <c r="AH14681" s="2" t="s">
        <v>14777</v>
      </c>
    </row>
    <row r="14682" spans="34:34" x14ac:dyDescent="0.2">
      <c r="AH14682" s="2" t="s">
        <v>14778</v>
      </c>
    </row>
    <row r="14683" spans="34:34" x14ac:dyDescent="0.2">
      <c r="AH14683" s="2" t="s">
        <v>14779</v>
      </c>
    </row>
    <row r="14684" spans="34:34" x14ac:dyDescent="0.2">
      <c r="AH14684" s="2" t="s">
        <v>14780</v>
      </c>
    </row>
    <row r="14685" spans="34:34" x14ac:dyDescent="0.2">
      <c r="AH14685" s="2" t="s">
        <v>14781</v>
      </c>
    </row>
    <row r="14686" spans="34:34" x14ac:dyDescent="0.2">
      <c r="AH14686" s="2" t="s">
        <v>14782</v>
      </c>
    </row>
    <row r="14687" spans="34:34" x14ac:dyDescent="0.2">
      <c r="AH14687" s="2" t="s">
        <v>14783</v>
      </c>
    </row>
    <row r="14688" spans="34:34" x14ac:dyDescent="0.2">
      <c r="AH14688" s="2" t="s">
        <v>14784</v>
      </c>
    </row>
    <row r="14689" spans="34:34" x14ac:dyDescent="0.2">
      <c r="AH14689" s="2" t="s">
        <v>14785</v>
      </c>
    </row>
    <row r="14690" spans="34:34" x14ac:dyDescent="0.2">
      <c r="AH14690" s="2" t="s">
        <v>14786</v>
      </c>
    </row>
    <row r="14691" spans="34:34" x14ac:dyDescent="0.2">
      <c r="AH14691" s="2" t="s">
        <v>14787</v>
      </c>
    </row>
    <row r="14692" spans="34:34" x14ac:dyDescent="0.2">
      <c r="AH14692" s="2" t="s">
        <v>14788</v>
      </c>
    </row>
    <row r="14693" spans="34:34" x14ac:dyDescent="0.2">
      <c r="AH14693" s="2" t="s">
        <v>14789</v>
      </c>
    </row>
    <row r="14694" spans="34:34" x14ac:dyDescent="0.2">
      <c r="AH14694" s="2" t="s">
        <v>14790</v>
      </c>
    </row>
    <row r="14695" spans="34:34" x14ac:dyDescent="0.2">
      <c r="AH14695" s="2" t="s">
        <v>14791</v>
      </c>
    </row>
    <row r="14696" spans="34:34" x14ac:dyDescent="0.2">
      <c r="AH14696" s="2" t="s">
        <v>14792</v>
      </c>
    </row>
    <row r="14697" spans="34:34" x14ac:dyDescent="0.2">
      <c r="AH14697" s="2" t="s">
        <v>14793</v>
      </c>
    </row>
    <row r="14698" spans="34:34" x14ac:dyDescent="0.2">
      <c r="AH14698" s="2" t="s">
        <v>14794</v>
      </c>
    </row>
    <row r="14699" spans="34:34" x14ac:dyDescent="0.2">
      <c r="AH14699" s="2" t="s">
        <v>14795</v>
      </c>
    </row>
    <row r="14700" spans="34:34" x14ac:dyDescent="0.2">
      <c r="AH14700" s="2" t="s">
        <v>14796</v>
      </c>
    </row>
    <row r="14701" spans="34:34" x14ac:dyDescent="0.2">
      <c r="AH14701" s="2" t="s">
        <v>14797</v>
      </c>
    </row>
    <row r="14702" spans="34:34" x14ac:dyDescent="0.2">
      <c r="AH14702" s="2" t="s">
        <v>14798</v>
      </c>
    </row>
    <row r="14703" spans="34:34" x14ac:dyDescent="0.2">
      <c r="AH14703" s="2" t="s">
        <v>14799</v>
      </c>
    </row>
    <row r="14704" spans="34:34" x14ac:dyDescent="0.2">
      <c r="AH14704" s="2" t="s">
        <v>14800</v>
      </c>
    </row>
    <row r="14705" spans="34:34" x14ac:dyDescent="0.2">
      <c r="AH14705" s="2" t="s">
        <v>14801</v>
      </c>
    </row>
    <row r="14706" spans="34:34" x14ac:dyDescent="0.2">
      <c r="AH14706" s="2" t="s">
        <v>14802</v>
      </c>
    </row>
    <row r="14707" spans="34:34" x14ac:dyDescent="0.2">
      <c r="AH14707" s="2" t="s">
        <v>14803</v>
      </c>
    </row>
    <row r="14708" spans="34:34" x14ac:dyDescent="0.2">
      <c r="AH14708" s="2" t="s">
        <v>14804</v>
      </c>
    </row>
    <row r="14709" spans="34:34" x14ac:dyDescent="0.2">
      <c r="AH14709" s="2" t="s">
        <v>14805</v>
      </c>
    </row>
    <row r="14710" spans="34:34" x14ac:dyDescent="0.2">
      <c r="AH14710" s="2" t="s">
        <v>14806</v>
      </c>
    </row>
    <row r="14711" spans="34:34" x14ac:dyDescent="0.2">
      <c r="AH14711" s="2" t="s">
        <v>14807</v>
      </c>
    </row>
    <row r="14712" spans="34:34" x14ac:dyDescent="0.2">
      <c r="AH14712" s="2" t="s">
        <v>14808</v>
      </c>
    </row>
    <row r="14713" spans="34:34" x14ac:dyDescent="0.2">
      <c r="AH14713" s="2" t="s">
        <v>14809</v>
      </c>
    </row>
    <row r="14714" spans="34:34" x14ac:dyDescent="0.2">
      <c r="AH14714" s="2" t="s">
        <v>14810</v>
      </c>
    </row>
    <row r="14715" spans="34:34" x14ac:dyDescent="0.2">
      <c r="AH14715" s="2" t="s">
        <v>14811</v>
      </c>
    </row>
    <row r="14716" spans="34:34" x14ac:dyDescent="0.2">
      <c r="AH14716" s="2" t="s">
        <v>14812</v>
      </c>
    </row>
    <row r="14717" spans="34:34" x14ac:dyDescent="0.2">
      <c r="AH14717" s="2" t="s">
        <v>14813</v>
      </c>
    </row>
    <row r="14718" spans="34:34" x14ac:dyDescent="0.2">
      <c r="AH14718" s="2" t="s">
        <v>14814</v>
      </c>
    </row>
    <row r="14719" spans="34:34" x14ac:dyDescent="0.2">
      <c r="AH14719" s="2" t="s">
        <v>14815</v>
      </c>
    </row>
    <row r="14720" spans="34:34" x14ac:dyDescent="0.2">
      <c r="AH14720" s="2" t="s">
        <v>14816</v>
      </c>
    </row>
    <row r="14721" spans="34:34" x14ac:dyDescent="0.2">
      <c r="AH14721" s="2" t="s">
        <v>14817</v>
      </c>
    </row>
    <row r="14722" spans="34:34" x14ac:dyDescent="0.2">
      <c r="AH14722" s="2" t="s">
        <v>14818</v>
      </c>
    </row>
    <row r="14723" spans="34:34" x14ac:dyDescent="0.2">
      <c r="AH14723" s="2" t="s">
        <v>14819</v>
      </c>
    </row>
    <row r="14724" spans="34:34" x14ac:dyDescent="0.2">
      <c r="AH14724" s="2" t="s">
        <v>14820</v>
      </c>
    </row>
    <row r="14725" spans="34:34" x14ac:dyDescent="0.2">
      <c r="AH14725" s="2" t="s">
        <v>14821</v>
      </c>
    </row>
    <row r="14726" spans="34:34" x14ac:dyDescent="0.2">
      <c r="AH14726" s="2" t="s">
        <v>14822</v>
      </c>
    </row>
    <row r="14727" spans="34:34" x14ac:dyDescent="0.2">
      <c r="AH14727" s="2" t="s">
        <v>14823</v>
      </c>
    </row>
    <row r="14728" spans="34:34" x14ac:dyDescent="0.2">
      <c r="AH14728" s="2" t="s">
        <v>14824</v>
      </c>
    </row>
    <row r="14729" spans="34:34" x14ac:dyDescent="0.2">
      <c r="AH14729" s="2" t="s">
        <v>14825</v>
      </c>
    </row>
    <row r="14730" spans="34:34" x14ac:dyDescent="0.2">
      <c r="AH14730" s="2" t="s">
        <v>14826</v>
      </c>
    </row>
    <row r="14731" spans="34:34" x14ac:dyDescent="0.2">
      <c r="AH14731" s="2" t="s">
        <v>14827</v>
      </c>
    </row>
    <row r="14732" spans="34:34" x14ac:dyDescent="0.2">
      <c r="AH14732" s="2" t="s">
        <v>14828</v>
      </c>
    </row>
    <row r="14733" spans="34:34" x14ac:dyDescent="0.2">
      <c r="AH14733" s="2" t="s">
        <v>14829</v>
      </c>
    </row>
    <row r="14734" spans="34:34" x14ac:dyDescent="0.2">
      <c r="AH14734" s="2" t="s">
        <v>14830</v>
      </c>
    </row>
    <row r="14735" spans="34:34" x14ac:dyDescent="0.2">
      <c r="AH14735" s="2" t="s">
        <v>14831</v>
      </c>
    </row>
    <row r="14736" spans="34:34" x14ac:dyDescent="0.2">
      <c r="AH14736" s="2" t="s">
        <v>14832</v>
      </c>
    </row>
    <row r="14737" spans="34:34" x14ac:dyDescent="0.2">
      <c r="AH14737" s="2" t="s">
        <v>14833</v>
      </c>
    </row>
    <row r="14738" spans="34:34" x14ac:dyDescent="0.2">
      <c r="AH14738" s="2" t="s">
        <v>14834</v>
      </c>
    </row>
    <row r="14739" spans="34:34" x14ac:dyDescent="0.2">
      <c r="AH14739" s="2" t="s">
        <v>14835</v>
      </c>
    </row>
    <row r="14740" spans="34:34" x14ac:dyDescent="0.2">
      <c r="AH14740" s="2" t="s">
        <v>14836</v>
      </c>
    </row>
    <row r="14741" spans="34:34" x14ac:dyDescent="0.2">
      <c r="AH14741" s="2" t="s">
        <v>14837</v>
      </c>
    </row>
    <row r="14742" spans="34:34" x14ac:dyDescent="0.2">
      <c r="AH14742" s="2" t="s">
        <v>14838</v>
      </c>
    </row>
    <row r="14743" spans="34:34" x14ac:dyDescent="0.2">
      <c r="AH14743" s="2" t="s">
        <v>14839</v>
      </c>
    </row>
    <row r="14744" spans="34:34" x14ac:dyDescent="0.2">
      <c r="AH14744" s="2" t="s">
        <v>14840</v>
      </c>
    </row>
    <row r="14745" spans="34:34" x14ac:dyDescent="0.2">
      <c r="AH14745" s="2" t="s">
        <v>14841</v>
      </c>
    </row>
    <row r="14746" spans="34:34" x14ac:dyDescent="0.2">
      <c r="AH14746" s="2" t="s">
        <v>14842</v>
      </c>
    </row>
    <row r="14747" spans="34:34" x14ac:dyDescent="0.2">
      <c r="AH14747" s="2" t="s">
        <v>14843</v>
      </c>
    </row>
    <row r="14748" spans="34:34" x14ac:dyDescent="0.2">
      <c r="AH14748" s="2" t="s">
        <v>14844</v>
      </c>
    </row>
    <row r="14749" spans="34:34" x14ac:dyDescent="0.2">
      <c r="AH14749" s="2" t="s">
        <v>14845</v>
      </c>
    </row>
    <row r="14750" spans="34:34" x14ac:dyDescent="0.2">
      <c r="AH14750" s="2" t="s">
        <v>14846</v>
      </c>
    </row>
    <row r="14751" spans="34:34" x14ac:dyDescent="0.2">
      <c r="AH14751" s="2" t="s">
        <v>14847</v>
      </c>
    </row>
    <row r="14752" spans="34:34" x14ac:dyDescent="0.2">
      <c r="AH14752" s="2" t="s">
        <v>14848</v>
      </c>
    </row>
    <row r="14753" spans="34:34" x14ac:dyDescent="0.2">
      <c r="AH14753" s="2" t="s">
        <v>14849</v>
      </c>
    </row>
    <row r="14754" spans="34:34" x14ac:dyDescent="0.2">
      <c r="AH14754" s="2" t="s">
        <v>14850</v>
      </c>
    </row>
    <row r="14755" spans="34:34" x14ac:dyDescent="0.2">
      <c r="AH14755" s="2" t="s">
        <v>14851</v>
      </c>
    </row>
    <row r="14756" spans="34:34" x14ac:dyDescent="0.2">
      <c r="AH14756" s="2" t="s">
        <v>14852</v>
      </c>
    </row>
    <row r="14757" spans="34:34" x14ac:dyDescent="0.2">
      <c r="AH14757" s="2" t="s">
        <v>14853</v>
      </c>
    </row>
    <row r="14758" spans="34:34" x14ac:dyDescent="0.2">
      <c r="AH14758" s="2" t="s">
        <v>14854</v>
      </c>
    </row>
    <row r="14759" spans="34:34" x14ac:dyDescent="0.2">
      <c r="AH14759" s="2" t="s">
        <v>14855</v>
      </c>
    </row>
    <row r="14760" spans="34:34" x14ac:dyDescent="0.2">
      <c r="AH14760" s="2" t="s">
        <v>14856</v>
      </c>
    </row>
    <row r="14761" spans="34:34" x14ac:dyDescent="0.2">
      <c r="AH14761" s="2" t="s">
        <v>14857</v>
      </c>
    </row>
    <row r="14762" spans="34:34" x14ac:dyDescent="0.2">
      <c r="AH14762" s="2" t="s">
        <v>14858</v>
      </c>
    </row>
    <row r="14763" spans="34:34" x14ac:dyDescent="0.2">
      <c r="AH14763" s="2" t="s">
        <v>14859</v>
      </c>
    </row>
    <row r="14764" spans="34:34" x14ac:dyDescent="0.2">
      <c r="AH14764" s="2" t="s">
        <v>14860</v>
      </c>
    </row>
    <row r="14765" spans="34:34" x14ac:dyDescent="0.2">
      <c r="AH14765" s="2" t="s">
        <v>14861</v>
      </c>
    </row>
    <row r="14766" spans="34:34" x14ac:dyDescent="0.2">
      <c r="AH14766" s="2" t="s">
        <v>14862</v>
      </c>
    </row>
    <row r="14767" spans="34:34" x14ac:dyDescent="0.2">
      <c r="AH14767" s="2" t="s">
        <v>14863</v>
      </c>
    </row>
    <row r="14768" spans="34:34" x14ac:dyDescent="0.2">
      <c r="AH14768" s="2" t="s">
        <v>14864</v>
      </c>
    </row>
    <row r="14769" spans="34:34" x14ac:dyDescent="0.2">
      <c r="AH14769" s="2" t="s">
        <v>14865</v>
      </c>
    </row>
    <row r="14770" spans="34:34" x14ac:dyDescent="0.2">
      <c r="AH14770" s="2" t="s">
        <v>14866</v>
      </c>
    </row>
    <row r="14771" spans="34:34" x14ac:dyDescent="0.2">
      <c r="AH14771" s="2" t="s">
        <v>14867</v>
      </c>
    </row>
    <row r="14772" spans="34:34" x14ac:dyDescent="0.2">
      <c r="AH14772" s="2" t="s">
        <v>14868</v>
      </c>
    </row>
    <row r="14773" spans="34:34" x14ac:dyDescent="0.2">
      <c r="AH14773" s="2" t="s">
        <v>14869</v>
      </c>
    </row>
    <row r="14774" spans="34:34" x14ac:dyDescent="0.2">
      <c r="AH14774" s="2" t="s">
        <v>14870</v>
      </c>
    </row>
    <row r="14775" spans="34:34" x14ac:dyDescent="0.2">
      <c r="AH14775" s="2" t="s">
        <v>14871</v>
      </c>
    </row>
    <row r="14776" spans="34:34" x14ac:dyDescent="0.2">
      <c r="AH14776" s="2" t="s">
        <v>14872</v>
      </c>
    </row>
    <row r="14777" spans="34:34" x14ac:dyDescent="0.2">
      <c r="AH14777" s="2" t="s">
        <v>14873</v>
      </c>
    </row>
    <row r="14778" spans="34:34" x14ac:dyDescent="0.2">
      <c r="AH14778" s="2" t="s">
        <v>14874</v>
      </c>
    </row>
    <row r="14779" spans="34:34" x14ac:dyDescent="0.2">
      <c r="AH14779" s="2" t="s">
        <v>14875</v>
      </c>
    </row>
    <row r="14780" spans="34:34" x14ac:dyDescent="0.2">
      <c r="AH14780" s="2" t="s">
        <v>14876</v>
      </c>
    </row>
    <row r="14781" spans="34:34" x14ac:dyDescent="0.2">
      <c r="AH14781" s="2" t="s">
        <v>18</v>
      </c>
    </row>
    <row r="14782" spans="34:34" x14ac:dyDescent="0.2">
      <c r="AH14782" s="2" t="s">
        <v>14877</v>
      </c>
    </row>
    <row r="14783" spans="34:34" x14ac:dyDescent="0.2">
      <c r="AH14783" s="2" t="s">
        <v>14878</v>
      </c>
    </row>
    <row r="14784" spans="34:34" x14ac:dyDescent="0.2">
      <c r="AH14784" s="2" t="s">
        <v>14879</v>
      </c>
    </row>
    <row r="14785" spans="34:34" x14ac:dyDescent="0.2">
      <c r="AH14785" s="2" t="s">
        <v>14880</v>
      </c>
    </row>
    <row r="14786" spans="34:34" x14ac:dyDescent="0.2">
      <c r="AH14786" s="2" t="s">
        <v>14881</v>
      </c>
    </row>
    <row r="14787" spans="34:34" x14ac:dyDescent="0.2">
      <c r="AH14787" s="2" t="s">
        <v>14882</v>
      </c>
    </row>
    <row r="14788" spans="34:34" x14ac:dyDescent="0.2">
      <c r="AH14788" s="2" t="s">
        <v>14883</v>
      </c>
    </row>
    <row r="14789" spans="34:34" x14ac:dyDescent="0.2">
      <c r="AH14789" s="2" t="s">
        <v>14884</v>
      </c>
    </row>
    <row r="14790" spans="34:34" x14ac:dyDescent="0.2">
      <c r="AH14790" s="2" t="s">
        <v>14885</v>
      </c>
    </row>
    <row r="14791" spans="34:34" x14ac:dyDescent="0.2">
      <c r="AH14791" s="2" t="s">
        <v>14886</v>
      </c>
    </row>
    <row r="14792" spans="34:34" x14ac:dyDescent="0.2">
      <c r="AH14792" s="2" t="s">
        <v>14887</v>
      </c>
    </row>
    <row r="14793" spans="34:34" x14ac:dyDescent="0.2">
      <c r="AH14793" s="2" t="s">
        <v>14888</v>
      </c>
    </row>
    <row r="14794" spans="34:34" x14ac:dyDescent="0.2">
      <c r="AH14794" s="2" t="s">
        <v>14889</v>
      </c>
    </row>
    <row r="14795" spans="34:34" x14ac:dyDescent="0.2">
      <c r="AH14795" s="2" t="s">
        <v>14890</v>
      </c>
    </row>
    <row r="14796" spans="34:34" x14ac:dyDescent="0.2">
      <c r="AH14796" s="2" t="s">
        <v>14891</v>
      </c>
    </row>
    <row r="14797" spans="34:34" x14ac:dyDescent="0.2">
      <c r="AH14797" s="2" t="s">
        <v>14892</v>
      </c>
    </row>
    <row r="14798" spans="34:34" x14ac:dyDescent="0.2">
      <c r="AH14798" s="2" t="s">
        <v>14893</v>
      </c>
    </row>
    <row r="14799" spans="34:34" x14ac:dyDescent="0.2">
      <c r="AH14799" s="2" t="s">
        <v>14894</v>
      </c>
    </row>
    <row r="14800" spans="34:34" x14ac:dyDescent="0.2">
      <c r="AH14800" s="2" t="s">
        <v>14895</v>
      </c>
    </row>
    <row r="14801" spans="34:34" x14ac:dyDescent="0.2">
      <c r="AH14801" s="2" t="s">
        <v>14896</v>
      </c>
    </row>
    <row r="14802" spans="34:34" x14ac:dyDescent="0.2">
      <c r="AH14802" s="2" t="s">
        <v>14897</v>
      </c>
    </row>
    <row r="14803" spans="34:34" x14ac:dyDescent="0.2">
      <c r="AH14803" s="2" t="s">
        <v>14898</v>
      </c>
    </row>
    <row r="14804" spans="34:34" x14ac:dyDescent="0.2">
      <c r="AH14804" s="2" t="s">
        <v>14899</v>
      </c>
    </row>
    <row r="14805" spans="34:34" x14ac:dyDescent="0.2">
      <c r="AH14805" s="2" t="s">
        <v>14900</v>
      </c>
    </row>
    <row r="14806" spans="34:34" x14ac:dyDescent="0.2">
      <c r="AH14806" s="2" t="s">
        <v>14901</v>
      </c>
    </row>
    <row r="14807" spans="34:34" x14ac:dyDescent="0.2">
      <c r="AH14807" s="2" t="s">
        <v>14902</v>
      </c>
    </row>
    <row r="14808" spans="34:34" x14ac:dyDescent="0.2">
      <c r="AH14808" s="2" t="s">
        <v>136</v>
      </c>
    </row>
    <row r="14809" spans="34:34" x14ac:dyDescent="0.2">
      <c r="AH14809" s="2" t="s">
        <v>14903</v>
      </c>
    </row>
    <row r="14810" spans="34:34" x14ac:dyDescent="0.2">
      <c r="AH14810" s="2" t="s">
        <v>14904</v>
      </c>
    </row>
    <row r="14811" spans="34:34" x14ac:dyDescent="0.2">
      <c r="AH14811" s="2" t="s">
        <v>14905</v>
      </c>
    </row>
    <row r="14812" spans="34:34" x14ac:dyDescent="0.2">
      <c r="AH14812" s="2" t="s">
        <v>14906</v>
      </c>
    </row>
    <row r="14813" spans="34:34" x14ac:dyDescent="0.2">
      <c r="AH14813" s="2" t="s">
        <v>14907</v>
      </c>
    </row>
    <row r="14814" spans="34:34" x14ac:dyDescent="0.2">
      <c r="AH14814" s="2" t="s">
        <v>14908</v>
      </c>
    </row>
    <row r="14815" spans="34:34" x14ac:dyDescent="0.2">
      <c r="AH14815" s="2" t="s">
        <v>14909</v>
      </c>
    </row>
    <row r="14816" spans="34:34" x14ac:dyDescent="0.2">
      <c r="AH14816" s="2" t="s">
        <v>14910</v>
      </c>
    </row>
    <row r="14817" spans="34:34" x14ac:dyDescent="0.2">
      <c r="AH14817" s="2" t="s">
        <v>14911</v>
      </c>
    </row>
    <row r="14818" spans="34:34" x14ac:dyDescent="0.2">
      <c r="AH14818" s="2" t="s">
        <v>14912</v>
      </c>
    </row>
    <row r="14819" spans="34:34" x14ac:dyDescent="0.2">
      <c r="AH14819" s="2" t="s">
        <v>14913</v>
      </c>
    </row>
    <row r="14820" spans="34:34" x14ac:dyDescent="0.2">
      <c r="AH14820" s="2" t="s">
        <v>14914</v>
      </c>
    </row>
    <row r="14821" spans="34:34" x14ac:dyDescent="0.2">
      <c r="AH14821" s="2" t="s">
        <v>14915</v>
      </c>
    </row>
    <row r="14822" spans="34:34" x14ac:dyDescent="0.2">
      <c r="AH14822" s="2" t="s">
        <v>14916</v>
      </c>
    </row>
    <row r="14823" spans="34:34" x14ac:dyDescent="0.2">
      <c r="AH14823" s="2" t="s">
        <v>14917</v>
      </c>
    </row>
    <row r="14824" spans="34:34" x14ac:dyDescent="0.2">
      <c r="AH14824" s="2" t="s">
        <v>14918</v>
      </c>
    </row>
    <row r="14825" spans="34:34" x14ac:dyDescent="0.2">
      <c r="AH14825" s="2" t="s">
        <v>14919</v>
      </c>
    </row>
    <row r="14826" spans="34:34" x14ac:dyDescent="0.2">
      <c r="AH14826" s="2" t="s">
        <v>14920</v>
      </c>
    </row>
    <row r="14827" spans="34:34" x14ac:dyDescent="0.2">
      <c r="AH14827" s="2" t="s">
        <v>14921</v>
      </c>
    </row>
    <row r="14828" spans="34:34" x14ac:dyDescent="0.2">
      <c r="AH14828" s="2" t="s">
        <v>14922</v>
      </c>
    </row>
    <row r="14829" spans="34:34" x14ac:dyDescent="0.2">
      <c r="AH14829" s="2" t="s">
        <v>14923</v>
      </c>
    </row>
    <row r="14830" spans="34:34" x14ac:dyDescent="0.2">
      <c r="AH14830" s="2" t="s">
        <v>14924</v>
      </c>
    </row>
    <row r="14831" spans="34:34" x14ac:dyDescent="0.2">
      <c r="AH14831" s="2" t="s">
        <v>14925</v>
      </c>
    </row>
    <row r="14832" spans="34:34" x14ac:dyDescent="0.2">
      <c r="AH14832" s="2" t="s">
        <v>14926</v>
      </c>
    </row>
    <row r="14833" spans="34:34" x14ac:dyDescent="0.2">
      <c r="AH14833" s="2" t="s">
        <v>14927</v>
      </c>
    </row>
    <row r="14834" spans="34:34" x14ac:dyDescent="0.2">
      <c r="AH14834" s="2" t="s">
        <v>14928</v>
      </c>
    </row>
    <row r="14835" spans="34:34" x14ac:dyDescent="0.2">
      <c r="AH14835" s="2" t="s">
        <v>14929</v>
      </c>
    </row>
    <row r="14836" spans="34:34" x14ac:dyDescent="0.2">
      <c r="AH14836" s="2" t="s">
        <v>14930</v>
      </c>
    </row>
    <row r="14837" spans="34:34" x14ac:dyDescent="0.2">
      <c r="AH14837" s="2" t="s">
        <v>14931</v>
      </c>
    </row>
    <row r="14838" spans="34:34" x14ac:dyDescent="0.2">
      <c r="AH14838" s="2" t="s">
        <v>14932</v>
      </c>
    </row>
    <row r="14839" spans="34:34" x14ac:dyDescent="0.2">
      <c r="AH14839" s="2" t="s">
        <v>14933</v>
      </c>
    </row>
    <row r="14840" spans="34:34" x14ac:dyDescent="0.2">
      <c r="AH14840" s="2" t="s">
        <v>14934</v>
      </c>
    </row>
    <row r="14841" spans="34:34" x14ac:dyDescent="0.2">
      <c r="AH14841" s="2" t="s">
        <v>14935</v>
      </c>
    </row>
    <row r="14842" spans="34:34" x14ac:dyDescent="0.2">
      <c r="AH14842" s="2" t="s">
        <v>14936</v>
      </c>
    </row>
    <row r="14843" spans="34:34" x14ac:dyDescent="0.2">
      <c r="AH14843" s="2" t="s">
        <v>14937</v>
      </c>
    </row>
    <row r="14844" spans="34:34" x14ac:dyDescent="0.2">
      <c r="AH14844" s="2" t="s">
        <v>14938</v>
      </c>
    </row>
    <row r="14845" spans="34:34" x14ac:dyDescent="0.2">
      <c r="AH14845" s="2" t="s">
        <v>14939</v>
      </c>
    </row>
    <row r="14846" spans="34:34" x14ac:dyDescent="0.2">
      <c r="AH14846" s="2" t="s">
        <v>14940</v>
      </c>
    </row>
    <row r="14847" spans="34:34" x14ac:dyDescent="0.2">
      <c r="AH14847" s="2" t="s">
        <v>14941</v>
      </c>
    </row>
    <row r="14848" spans="34:34" x14ac:dyDescent="0.2">
      <c r="AH14848" s="2" t="s">
        <v>14942</v>
      </c>
    </row>
    <row r="14849" spans="34:34" x14ac:dyDescent="0.2">
      <c r="AH14849" s="2" t="s">
        <v>14943</v>
      </c>
    </row>
    <row r="14850" spans="34:34" x14ac:dyDescent="0.2">
      <c r="AH14850" s="2" t="s">
        <v>14944</v>
      </c>
    </row>
    <row r="14851" spans="34:34" x14ac:dyDescent="0.2">
      <c r="AH14851" s="2" t="s">
        <v>14945</v>
      </c>
    </row>
    <row r="14852" spans="34:34" x14ac:dyDescent="0.2">
      <c r="AH14852" s="2" t="s">
        <v>14946</v>
      </c>
    </row>
    <row r="14853" spans="34:34" x14ac:dyDescent="0.2">
      <c r="AH14853" s="2" t="s">
        <v>14947</v>
      </c>
    </row>
    <row r="14854" spans="34:34" x14ac:dyDescent="0.2">
      <c r="AH14854" s="2" t="s">
        <v>14948</v>
      </c>
    </row>
    <row r="14855" spans="34:34" x14ac:dyDescent="0.2">
      <c r="AH14855" s="2" t="s">
        <v>14949</v>
      </c>
    </row>
    <row r="14856" spans="34:34" x14ac:dyDescent="0.2">
      <c r="AH14856" s="2" t="s">
        <v>14950</v>
      </c>
    </row>
    <row r="14857" spans="34:34" x14ac:dyDescent="0.2">
      <c r="AH14857" s="2" t="s">
        <v>14951</v>
      </c>
    </row>
    <row r="14858" spans="34:34" x14ac:dyDescent="0.2">
      <c r="AH14858" s="2" t="s">
        <v>14952</v>
      </c>
    </row>
    <row r="14859" spans="34:34" x14ac:dyDescent="0.2">
      <c r="AH14859" s="2" t="s">
        <v>14953</v>
      </c>
    </row>
    <row r="14860" spans="34:34" x14ac:dyDescent="0.2">
      <c r="AH14860" s="2" t="s">
        <v>14954</v>
      </c>
    </row>
    <row r="14861" spans="34:34" x14ac:dyDescent="0.2">
      <c r="AH14861" s="2" t="s">
        <v>14955</v>
      </c>
    </row>
    <row r="14862" spans="34:34" x14ac:dyDescent="0.2">
      <c r="AH14862" s="2" t="s">
        <v>14956</v>
      </c>
    </row>
    <row r="14863" spans="34:34" x14ac:dyDescent="0.2">
      <c r="AH14863" s="2" t="s">
        <v>14957</v>
      </c>
    </row>
    <row r="14864" spans="34:34" x14ac:dyDescent="0.2">
      <c r="AH14864" s="2" t="s">
        <v>14958</v>
      </c>
    </row>
    <row r="14865" spans="34:34" x14ac:dyDescent="0.2">
      <c r="AH14865" s="2" t="s">
        <v>14959</v>
      </c>
    </row>
    <row r="14866" spans="34:34" x14ac:dyDescent="0.2">
      <c r="AH14866" s="2" t="s">
        <v>14960</v>
      </c>
    </row>
    <row r="14867" spans="34:34" x14ac:dyDescent="0.2">
      <c r="AH14867" s="2" t="s">
        <v>14961</v>
      </c>
    </row>
    <row r="14868" spans="34:34" x14ac:dyDescent="0.2">
      <c r="AH14868" s="2" t="s">
        <v>14962</v>
      </c>
    </row>
    <row r="14869" spans="34:34" x14ac:dyDescent="0.2">
      <c r="AH14869" s="2" t="s">
        <v>14963</v>
      </c>
    </row>
    <row r="14870" spans="34:34" x14ac:dyDescent="0.2">
      <c r="AH14870" s="2" t="s">
        <v>14964</v>
      </c>
    </row>
    <row r="14871" spans="34:34" x14ac:dyDescent="0.2">
      <c r="AH14871" s="2" t="s">
        <v>14965</v>
      </c>
    </row>
    <row r="14872" spans="34:34" x14ac:dyDescent="0.2">
      <c r="AH14872" s="2" t="s">
        <v>14966</v>
      </c>
    </row>
    <row r="14873" spans="34:34" x14ac:dyDescent="0.2">
      <c r="AH14873" s="2" t="s">
        <v>14967</v>
      </c>
    </row>
    <row r="14874" spans="34:34" x14ac:dyDescent="0.2">
      <c r="AH14874" s="2" t="s">
        <v>14968</v>
      </c>
    </row>
    <row r="14875" spans="34:34" x14ac:dyDescent="0.2">
      <c r="AH14875" s="2" t="s">
        <v>14969</v>
      </c>
    </row>
    <row r="14876" spans="34:34" x14ac:dyDescent="0.2">
      <c r="AH14876" s="2" t="s">
        <v>14970</v>
      </c>
    </row>
    <row r="14877" spans="34:34" x14ac:dyDescent="0.2">
      <c r="AH14877" s="2" t="s">
        <v>14971</v>
      </c>
    </row>
    <row r="14878" spans="34:34" x14ac:dyDescent="0.2">
      <c r="AH14878" s="2" t="s">
        <v>14972</v>
      </c>
    </row>
    <row r="14879" spans="34:34" x14ac:dyDescent="0.2">
      <c r="AH14879" s="2" t="s">
        <v>14973</v>
      </c>
    </row>
    <row r="14880" spans="34:34" x14ac:dyDescent="0.2">
      <c r="AH14880" s="2" t="s">
        <v>14974</v>
      </c>
    </row>
    <row r="14881" spans="34:34" x14ac:dyDescent="0.2">
      <c r="AH14881" s="2" t="s">
        <v>14975</v>
      </c>
    </row>
    <row r="14882" spans="34:34" x14ac:dyDescent="0.2">
      <c r="AH14882" s="2" t="s">
        <v>14976</v>
      </c>
    </row>
    <row r="14883" spans="34:34" x14ac:dyDescent="0.2">
      <c r="AH14883" s="2" t="s">
        <v>14977</v>
      </c>
    </row>
    <row r="14884" spans="34:34" x14ac:dyDescent="0.2">
      <c r="AH14884" s="2" t="s">
        <v>14978</v>
      </c>
    </row>
    <row r="14885" spans="34:34" x14ac:dyDescent="0.2">
      <c r="AH14885" s="2" t="s">
        <v>14979</v>
      </c>
    </row>
    <row r="14886" spans="34:34" x14ac:dyDescent="0.2">
      <c r="AH14886" s="2" t="s">
        <v>14980</v>
      </c>
    </row>
    <row r="14887" spans="34:34" x14ac:dyDescent="0.2">
      <c r="AH14887" s="2" t="s">
        <v>14981</v>
      </c>
    </row>
    <row r="14888" spans="34:34" x14ac:dyDescent="0.2">
      <c r="AH14888" s="2" t="s">
        <v>14982</v>
      </c>
    </row>
    <row r="14889" spans="34:34" x14ac:dyDescent="0.2">
      <c r="AH14889" s="2" t="s">
        <v>14983</v>
      </c>
    </row>
    <row r="14890" spans="34:34" x14ac:dyDescent="0.2">
      <c r="AH14890" s="2" t="s">
        <v>14984</v>
      </c>
    </row>
    <row r="14891" spans="34:34" x14ac:dyDescent="0.2">
      <c r="AH14891" s="2" t="s">
        <v>14985</v>
      </c>
    </row>
    <row r="14892" spans="34:34" x14ac:dyDescent="0.2">
      <c r="AH14892" s="2" t="s">
        <v>14986</v>
      </c>
    </row>
    <row r="14893" spans="34:34" x14ac:dyDescent="0.2">
      <c r="AH14893" s="2" t="s">
        <v>14987</v>
      </c>
    </row>
    <row r="14894" spans="34:34" x14ac:dyDescent="0.2">
      <c r="AH14894" s="2" t="s">
        <v>14988</v>
      </c>
    </row>
    <row r="14895" spans="34:34" x14ac:dyDescent="0.2">
      <c r="AH14895" s="2" t="s">
        <v>14989</v>
      </c>
    </row>
    <row r="14896" spans="34:34" x14ac:dyDescent="0.2">
      <c r="AH14896" s="2" t="s">
        <v>14990</v>
      </c>
    </row>
    <row r="14897" spans="34:34" x14ac:dyDescent="0.2">
      <c r="AH14897" s="2" t="s">
        <v>14991</v>
      </c>
    </row>
    <row r="14898" spans="34:34" x14ac:dyDescent="0.2">
      <c r="AH14898" s="2" t="s">
        <v>14992</v>
      </c>
    </row>
    <row r="14899" spans="34:34" x14ac:dyDescent="0.2">
      <c r="AH14899" s="2" t="s">
        <v>14993</v>
      </c>
    </row>
    <row r="14900" spans="34:34" x14ac:dyDescent="0.2">
      <c r="AH14900" s="2" t="s">
        <v>14994</v>
      </c>
    </row>
    <row r="14901" spans="34:34" x14ac:dyDescent="0.2">
      <c r="AH14901" s="2" t="s">
        <v>14995</v>
      </c>
    </row>
    <row r="14902" spans="34:34" x14ac:dyDescent="0.2">
      <c r="AH14902" s="2" t="s">
        <v>14996</v>
      </c>
    </row>
    <row r="14903" spans="34:34" x14ac:dyDescent="0.2">
      <c r="AH14903" s="2" t="s">
        <v>14997</v>
      </c>
    </row>
    <row r="14904" spans="34:34" x14ac:dyDescent="0.2">
      <c r="AH14904" s="2" t="s">
        <v>14998</v>
      </c>
    </row>
    <row r="14905" spans="34:34" x14ac:dyDescent="0.2">
      <c r="AH14905" s="2" t="s">
        <v>14999</v>
      </c>
    </row>
    <row r="14906" spans="34:34" x14ac:dyDescent="0.2">
      <c r="AH14906" s="2" t="s">
        <v>15000</v>
      </c>
    </row>
    <row r="14907" spans="34:34" x14ac:dyDescent="0.2">
      <c r="AH14907" s="2" t="s">
        <v>15001</v>
      </c>
    </row>
    <row r="14908" spans="34:34" x14ac:dyDescent="0.2">
      <c r="AH14908" s="2" t="s">
        <v>15002</v>
      </c>
    </row>
    <row r="14909" spans="34:34" x14ac:dyDescent="0.2">
      <c r="AH14909" s="2" t="s">
        <v>15003</v>
      </c>
    </row>
    <row r="14910" spans="34:34" x14ac:dyDescent="0.2">
      <c r="AH14910" s="2" t="s">
        <v>15004</v>
      </c>
    </row>
    <row r="14911" spans="34:34" x14ac:dyDescent="0.2">
      <c r="AH14911" s="2" t="s">
        <v>15005</v>
      </c>
    </row>
    <row r="14912" spans="34:34" x14ac:dyDescent="0.2">
      <c r="AH14912" s="2" t="s">
        <v>15006</v>
      </c>
    </row>
    <row r="14913" spans="34:34" x14ac:dyDescent="0.2">
      <c r="AH14913" s="2" t="s">
        <v>15007</v>
      </c>
    </row>
    <row r="14914" spans="34:34" x14ac:dyDescent="0.2">
      <c r="AH14914" s="2" t="s">
        <v>15008</v>
      </c>
    </row>
    <row r="14915" spans="34:34" x14ac:dyDescent="0.2">
      <c r="AH14915" s="2" t="s">
        <v>15009</v>
      </c>
    </row>
    <row r="14916" spans="34:34" x14ac:dyDescent="0.2">
      <c r="AH14916" s="2" t="s">
        <v>15010</v>
      </c>
    </row>
    <row r="14917" spans="34:34" x14ac:dyDescent="0.2">
      <c r="AH14917" s="2" t="s">
        <v>15011</v>
      </c>
    </row>
    <row r="14918" spans="34:34" x14ac:dyDescent="0.2">
      <c r="AH14918" s="2" t="s">
        <v>15012</v>
      </c>
    </row>
    <row r="14919" spans="34:34" x14ac:dyDescent="0.2">
      <c r="AH14919" s="2" t="s">
        <v>15013</v>
      </c>
    </row>
    <row r="14920" spans="34:34" x14ac:dyDescent="0.2">
      <c r="AH14920" s="2" t="s">
        <v>15014</v>
      </c>
    </row>
    <row r="14921" spans="34:34" x14ac:dyDescent="0.2">
      <c r="AH14921" s="2" t="s">
        <v>15015</v>
      </c>
    </row>
    <row r="14922" spans="34:34" x14ac:dyDescent="0.2">
      <c r="AH14922" s="2" t="s">
        <v>15016</v>
      </c>
    </row>
    <row r="14923" spans="34:34" x14ac:dyDescent="0.2">
      <c r="AH14923" s="2" t="s">
        <v>15017</v>
      </c>
    </row>
    <row r="14924" spans="34:34" x14ac:dyDescent="0.2">
      <c r="AH14924" s="2" t="s">
        <v>15018</v>
      </c>
    </row>
    <row r="14925" spans="34:34" x14ac:dyDescent="0.2">
      <c r="AH14925" s="2" t="s">
        <v>15019</v>
      </c>
    </row>
    <row r="14926" spans="34:34" x14ac:dyDescent="0.2">
      <c r="AH14926" s="2" t="s">
        <v>15020</v>
      </c>
    </row>
    <row r="14927" spans="34:34" x14ac:dyDescent="0.2">
      <c r="AH14927" s="2" t="s">
        <v>15021</v>
      </c>
    </row>
    <row r="14928" spans="34:34" x14ac:dyDescent="0.2">
      <c r="AH14928" s="2" t="s">
        <v>15022</v>
      </c>
    </row>
    <row r="14929" spans="34:34" x14ac:dyDescent="0.2">
      <c r="AH14929" s="2" t="s">
        <v>15023</v>
      </c>
    </row>
    <row r="14930" spans="34:34" x14ac:dyDescent="0.2">
      <c r="AH14930" s="2" t="s">
        <v>15024</v>
      </c>
    </row>
    <row r="14931" spans="34:34" x14ac:dyDescent="0.2">
      <c r="AH14931" s="2" t="s">
        <v>15025</v>
      </c>
    </row>
    <row r="14932" spans="34:34" x14ac:dyDescent="0.2">
      <c r="AH14932" s="2" t="s">
        <v>15026</v>
      </c>
    </row>
    <row r="14933" spans="34:34" x14ac:dyDescent="0.2">
      <c r="AH14933" s="2" t="s">
        <v>15027</v>
      </c>
    </row>
    <row r="14934" spans="34:34" x14ac:dyDescent="0.2">
      <c r="AH14934" s="2" t="s">
        <v>15028</v>
      </c>
    </row>
    <row r="14935" spans="34:34" x14ac:dyDescent="0.2">
      <c r="AH14935" s="2" t="s">
        <v>15029</v>
      </c>
    </row>
    <row r="14936" spans="34:34" x14ac:dyDescent="0.2">
      <c r="AH14936" s="2" t="s">
        <v>15030</v>
      </c>
    </row>
    <row r="14937" spans="34:34" x14ac:dyDescent="0.2">
      <c r="AH14937" s="2" t="s">
        <v>15031</v>
      </c>
    </row>
    <row r="14938" spans="34:34" x14ac:dyDescent="0.2">
      <c r="AH14938" s="2" t="s">
        <v>15032</v>
      </c>
    </row>
    <row r="14939" spans="34:34" x14ac:dyDescent="0.2">
      <c r="AH14939" s="2" t="s">
        <v>15033</v>
      </c>
    </row>
    <row r="14940" spans="34:34" x14ac:dyDescent="0.2">
      <c r="AH14940" s="2" t="s">
        <v>15034</v>
      </c>
    </row>
    <row r="14941" spans="34:34" x14ac:dyDescent="0.2">
      <c r="AH14941" s="2" t="s">
        <v>15035</v>
      </c>
    </row>
    <row r="14942" spans="34:34" x14ac:dyDescent="0.2">
      <c r="AH14942" s="2" t="s">
        <v>15036</v>
      </c>
    </row>
    <row r="14943" spans="34:34" x14ac:dyDescent="0.2">
      <c r="AH14943" s="2" t="s">
        <v>15037</v>
      </c>
    </row>
    <row r="14944" spans="34:34" x14ac:dyDescent="0.2">
      <c r="AH14944" s="2" t="s">
        <v>15038</v>
      </c>
    </row>
    <row r="14945" spans="34:34" x14ac:dyDescent="0.2">
      <c r="AH14945" s="2" t="s">
        <v>15039</v>
      </c>
    </row>
    <row r="14946" spans="34:34" x14ac:dyDescent="0.2">
      <c r="AH14946" s="2" t="s">
        <v>15040</v>
      </c>
    </row>
    <row r="14947" spans="34:34" x14ac:dyDescent="0.2">
      <c r="AH14947" s="2" t="s">
        <v>15041</v>
      </c>
    </row>
    <row r="14948" spans="34:34" x14ac:dyDescent="0.2">
      <c r="AH14948" s="2" t="s">
        <v>15042</v>
      </c>
    </row>
    <row r="14949" spans="34:34" x14ac:dyDescent="0.2">
      <c r="AH14949" s="2" t="s">
        <v>15043</v>
      </c>
    </row>
    <row r="14950" spans="34:34" x14ac:dyDescent="0.2">
      <c r="AH14950" s="2" t="s">
        <v>15044</v>
      </c>
    </row>
    <row r="14951" spans="34:34" x14ac:dyDescent="0.2">
      <c r="AH14951" s="2" t="s">
        <v>15045</v>
      </c>
    </row>
    <row r="14952" spans="34:34" x14ac:dyDescent="0.2">
      <c r="AH14952" s="2" t="s">
        <v>15046</v>
      </c>
    </row>
    <row r="14953" spans="34:34" x14ac:dyDescent="0.2">
      <c r="AH14953" s="2" t="s">
        <v>15047</v>
      </c>
    </row>
    <row r="14954" spans="34:34" x14ac:dyDescent="0.2">
      <c r="AH14954" s="2" t="s">
        <v>15048</v>
      </c>
    </row>
    <row r="14955" spans="34:34" x14ac:dyDescent="0.2">
      <c r="AH14955" s="2" t="s">
        <v>15049</v>
      </c>
    </row>
    <row r="14956" spans="34:34" x14ac:dyDescent="0.2">
      <c r="AH14956" s="2" t="s">
        <v>15050</v>
      </c>
    </row>
    <row r="14957" spans="34:34" x14ac:dyDescent="0.2">
      <c r="AH14957" s="2" t="s">
        <v>15051</v>
      </c>
    </row>
    <row r="14958" spans="34:34" x14ac:dyDescent="0.2">
      <c r="AH14958" s="2" t="s">
        <v>15052</v>
      </c>
    </row>
    <row r="14959" spans="34:34" x14ac:dyDescent="0.2">
      <c r="AH14959" s="2" t="s">
        <v>15053</v>
      </c>
    </row>
    <row r="14960" spans="34:34" x14ac:dyDescent="0.2">
      <c r="AH14960" s="2" t="s">
        <v>15054</v>
      </c>
    </row>
    <row r="14961" spans="34:34" x14ac:dyDescent="0.2">
      <c r="AH14961" s="2" t="s">
        <v>15055</v>
      </c>
    </row>
    <row r="14962" spans="34:34" x14ac:dyDescent="0.2">
      <c r="AH14962" s="2" t="s">
        <v>15056</v>
      </c>
    </row>
    <row r="14963" spans="34:34" x14ac:dyDescent="0.2">
      <c r="AH14963" s="2" t="s">
        <v>15057</v>
      </c>
    </row>
    <row r="14964" spans="34:34" x14ac:dyDescent="0.2">
      <c r="AH14964" s="2" t="s">
        <v>15058</v>
      </c>
    </row>
    <row r="14965" spans="34:34" x14ac:dyDescent="0.2">
      <c r="AH14965" s="2" t="s">
        <v>15059</v>
      </c>
    </row>
    <row r="14966" spans="34:34" x14ac:dyDescent="0.2">
      <c r="AH14966" s="2" t="s">
        <v>15060</v>
      </c>
    </row>
    <row r="14967" spans="34:34" x14ac:dyDescent="0.2">
      <c r="AH14967" s="2" t="s">
        <v>15061</v>
      </c>
    </row>
    <row r="14968" spans="34:34" x14ac:dyDescent="0.2">
      <c r="AH14968" s="2" t="s">
        <v>15062</v>
      </c>
    </row>
    <row r="14969" spans="34:34" x14ac:dyDescent="0.2">
      <c r="AH14969" s="2" t="s">
        <v>15063</v>
      </c>
    </row>
    <row r="14970" spans="34:34" x14ac:dyDescent="0.2">
      <c r="AH14970" s="2" t="s">
        <v>15064</v>
      </c>
    </row>
    <row r="14971" spans="34:34" x14ac:dyDescent="0.2">
      <c r="AH14971" s="2" t="s">
        <v>15065</v>
      </c>
    </row>
    <row r="14972" spans="34:34" x14ac:dyDescent="0.2">
      <c r="AH14972" s="2" t="s">
        <v>15066</v>
      </c>
    </row>
    <row r="14973" spans="34:34" x14ac:dyDescent="0.2">
      <c r="AH14973" s="2" t="s">
        <v>15067</v>
      </c>
    </row>
    <row r="14974" spans="34:34" x14ac:dyDescent="0.2">
      <c r="AH14974" s="2" t="s">
        <v>15068</v>
      </c>
    </row>
    <row r="14975" spans="34:34" x14ac:dyDescent="0.2">
      <c r="AH14975" s="2" t="s">
        <v>15069</v>
      </c>
    </row>
    <row r="14976" spans="34:34" x14ac:dyDescent="0.2">
      <c r="AH14976" s="2" t="s">
        <v>15070</v>
      </c>
    </row>
    <row r="14977" spans="34:34" x14ac:dyDescent="0.2">
      <c r="AH14977" s="2" t="s">
        <v>15071</v>
      </c>
    </row>
    <row r="14978" spans="34:34" x14ac:dyDescent="0.2">
      <c r="AH14978" s="2" t="s">
        <v>15072</v>
      </c>
    </row>
    <row r="14979" spans="34:34" x14ac:dyDescent="0.2">
      <c r="AH14979" s="2" t="s">
        <v>15073</v>
      </c>
    </row>
    <row r="14980" spans="34:34" x14ac:dyDescent="0.2">
      <c r="AH14980" s="2" t="s">
        <v>15074</v>
      </c>
    </row>
    <row r="14981" spans="34:34" x14ac:dyDescent="0.2">
      <c r="AH14981" s="2" t="s">
        <v>15075</v>
      </c>
    </row>
    <row r="14982" spans="34:34" x14ac:dyDescent="0.2">
      <c r="AH14982" s="2" t="s">
        <v>15076</v>
      </c>
    </row>
    <row r="14983" spans="34:34" x14ac:dyDescent="0.2">
      <c r="AH14983" s="2" t="s">
        <v>15077</v>
      </c>
    </row>
    <row r="14984" spans="34:34" x14ac:dyDescent="0.2">
      <c r="AH14984" s="2" t="s">
        <v>15078</v>
      </c>
    </row>
    <row r="14985" spans="34:34" x14ac:dyDescent="0.2">
      <c r="AH14985" s="2" t="s">
        <v>15079</v>
      </c>
    </row>
    <row r="14986" spans="34:34" x14ac:dyDescent="0.2">
      <c r="AH14986" s="2" t="s">
        <v>15080</v>
      </c>
    </row>
    <row r="14987" spans="34:34" x14ac:dyDescent="0.2">
      <c r="AH14987" s="2" t="s">
        <v>15081</v>
      </c>
    </row>
    <row r="14988" spans="34:34" x14ac:dyDescent="0.2">
      <c r="AH14988" s="2" t="s">
        <v>15082</v>
      </c>
    </row>
    <row r="14989" spans="34:34" x14ac:dyDescent="0.2">
      <c r="AH14989" s="2" t="s">
        <v>15083</v>
      </c>
    </row>
    <row r="14990" spans="34:34" x14ac:dyDescent="0.2">
      <c r="AH14990" s="2" t="s">
        <v>15084</v>
      </c>
    </row>
    <row r="14991" spans="34:34" x14ac:dyDescent="0.2">
      <c r="AH14991" s="2" t="s">
        <v>15085</v>
      </c>
    </row>
    <row r="14992" spans="34:34" x14ac:dyDescent="0.2">
      <c r="AH14992" s="2" t="s">
        <v>15086</v>
      </c>
    </row>
    <row r="14993" spans="34:34" x14ac:dyDescent="0.2">
      <c r="AH14993" s="2" t="s">
        <v>15087</v>
      </c>
    </row>
    <row r="14994" spans="34:34" x14ac:dyDescent="0.2">
      <c r="AH14994" s="2" t="s">
        <v>15088</v>
      </c>
    </row>
    <row r="14995" spans="34:34" x14ac:dyDescent="0.2">
      <c r="AH14995" s="2" t="s">
        <v>15089</v>
      </c>
    </row>
    <row r="14996" spans="34:34" x14ac:dyDescent="0.2">
      <c r="AH14996" s="2" t="s">
        <v>15090</v>
      </c>
    </row>
    <row r="14997" spans="34:34" x14ac:dyDescent="0.2">
      <c r="AH14997" s="2" t="s">
        <v>15091</v>
      </c>
    </row>
    <row r="14998" spans="34:34" x14ac:dyDescent="0.2">
      <c r="AH14998" s="2" t="s">
        <v>15092</v>
      </c>
    </row>
    <row r="14999" spans="34:34" x14ac:dyDescent="0.2">
      <c r="AH14999" s="2" t="s">
        <v>15093</v>
      </c>
    </row>
    <row r="15000" spans="34:34" x14ac:dyDescent="0.2">
      <c r="AH15000" s="2" t="s">
        <v>15094</v>
      </c>
    </row>
    <row r="15001" spans="34:34" x14ac:dyDescent="0.2">
      <c r="AH15001" s="2" t="s">
        <v>15095</v>
      </c>
    </row>
    <row r="15002" spans="34:34" x14ac:dyDescent="0.2">
      <c r="AH15002" s="2" t="s">
        <v>15096</v>
      </c>
    </row>
    <row r="15003" spans="34:34" x14ac:dyDescent="0.2">
      <c r="AH15003" s="2" t="s">
        <v>15097</v>
      </c>
    </row>
    <row r="15004" spans="34:34" x14ac:dyDescent="0.2">
      <c r="AH15004" s="2" t="s">
        <v>15098</v>
      </c>
    </row>
    <row r="15005" spans="34:34" x14ac:dyDescent="0.2">
      <c r="AH15005" s="2" t="s">
        <v>15099</v>
      </c>
    </row>
    <row r="15006" spans="34:34" x14ac:dyDescent="0.2">
      <c r="AH15006" s="2" t="s">
        <v>15100</v>
      </c>
    </row>
    <row r="15007" spans="34:34" x14ac:dyDescent="0.2">
      <c r="AH15007" s="2" t="s">
        <v>15101</v>
      </c>
    </row>
    <row r="15008" spans="34:34" x14ac:dyDescent="0.2">
      <c r="AH15008" s="2" t="s">
        <v>15102</v>
      </c>
    </row>
    <row r="15009" spans="34:34" x14ac:dyDescent="0.2">
      <c r="AH15009" s="2" t="s">
        <v>15103</v>
      </c>
    </row>
    <row r="15010" spans="34:34" x14ac:dyDescent="0.2">
      <c r="AH15010" s="2" t="s">
        <v>15104</v>
      </c>
    </row>
    <row r="15011" spans="34:34" x14ac:dyDescent="0.2">
      <c r="AH15011" s="2" t="s">
        <v>15105</v>
      </c>
    </row>
    <row r="15012" spans="34:34" x14ac:dyDescent="0.2">
      <c r="AH15012" s="2" t="s">
        <v>15106</v>
      </c>
    </row>
    <row r="15013" spans="34:34" x14ac:dyDescent="0.2">
      <c r="AH15013" s="2" t="s">
        <v>15107</v>
      </c>
    </row>
    <row r="15014" spans="34:34" x14ac:dyDescent="0.2">
      <c r="AH15014" s="2" t="s">
        <v>15108</v>
      </c>
    </row>
    <row r="15015" spans="34:34" x14ac:dyDescent="0.2">
      <c r="AH15015" s="2" t="s">
        <v>15109</v>
      </c>
    </row>
    <row r="15016" spans="34:34" x14ac:dyDescent="0.2">
      <c r="AH15016" s="2" t="s">
        <v>15110</v>
      </c>
    </row>
    <row r="15017" spans="34:34" x14ac:dyDescent="0.2">
      <c r="AH15017" s="2" t="s">
        <v>15111</v>
      </c>
    </row>
    <row r="15018" spans="34:34" x14ac:dyDescent="0.2">
      <c r="AH15018" s="2" t="s">
        <v>15112</v>
      </c>
    </row>
    <row r="15019" spans="34:34" x14ac:dyDescent="0.2">
      <c r="AH15019" s="2" t="s">
        <v>15113</v>
      </c>
    </row>
    <row r="15020" spans="34:34" x14ac:dyDescent="0.2">
      <c r="AH15020" s="2" t="s">
        <v>15114</v>
      </c>
    </row>
    <row r="15021" spans="34:34" x14ac:dyDescent="0.2">
      <c r="AH15021" s="2" t="s">
        <v>15115</v>
      </c>
    </row>
    <row r="15022" spans="34:34" x14ac:dyDescent="0.2">
      <c r="AH15022" s="2" t="s">
        <v>15116</v>
      </c>
    </row>
    <row r="15023" spans="34:34" x14ac:dyDescent="0.2">
      <c r="AH15023" s="2" t="s">
        <v>15117</v>
      </c>
    </row>
    <row r="15024" spans="34:34" x14ac:dyDescent="0.2">
      <c r="AH15024" s="2" t="s">
        <v>15118</v>
      </c>
    </row>
    <row r="15025" spans="34:34" x14ac:dyDescent="0.2">
      <c r="AH15025" s="2" t="s">
        <v>15119</v>
      </c>
    </row>
    <row r="15026" spans="34:34" x14ac:dyDescent="0.2">
      <c r="AH15026" s="2" t="s">
        <v>15120</v>
      </c>
    </row>
    <row r="15027" spans="34:34" x14ac:dyDescent="0.2">
      <c r="AH15027" s="2" t="s">
        <v>15121</v>
      </c>
    </row>
    <row r="15028" spans="34:34" x14ac:dyDescent="0.2">
      <c r="AH15028" s="2" t="s">
        <v>15122</v>
      </c>
    </row>
    <row r="15029" spans="34:34" x14ac:dyDescent="0.2">
      <c r="AH15029" s="2" t="s">
        <v>15123</v>
      </c>
    </row>
    <row r="15030" spans="34:34" x14ac:dyDescent="0.2">
      <c r="AH15030" s="2" t="s">
        <v>15124</v>
      </c>
    </row>
    <row r="15031" spans="34:34" x14ac:dyDescent="0.2">
      <c r="AH15031" s="2" t="s">
        <v>15125</v>
      </c>
    </row>
    <row r="15032" spans="34:34" x14ac:dyDescent="0.2">
      <c r="AH15032" s="2" t="s">
        <v>15126</v>
      </c>
    </row>
    <row r="15033" spans="34:34" x14ac:dyDescent="0.2">
      <c r="AH15033" s="2" t="s">
        <v>15127</v>
      </c>
    </row>
    <row r="15034" spans="34:34" x14ac:dyDescent="0.2">
      <c r="AH15034" s="2" t="s">
        <v>15128</v>
      </c>
    </row>
    <row r="15035" spans="34:34" x14ac:dyDescent="0.2">
      <c r="AH15035" s="2" t="s">
        <v>15129</v>
      </c>
    </row>
    <row r="15036" spans="34:34" x14ac:dyDescent="0.2">
      <c r="AH15036" s="2" t="s">
        <v>15130</v>
      </c>
    </row>
    <row r="15037" spans="34:34" x14ac:dyDescent="0.2">
      <c r="AH15037" s="2" t="s">
        <v>15131</v>
      </c>
    </row>
    <row r="15038" spans="34:34" x14ac:dyDescent="0.2">
      <c r="AH15038" s="2" t="s">
        <v>15132</v>
      </c>
    </row>
    <row r="15039" spans="34:34" x14ac:dyDescent="0.2">
      <c r="AH15039" s="2" t="s">
        <v>15133</v>
      </c>
    </row>
    <row r="15040" spans="34:34" x14ac:dyDescent="0.2">
      <c r="AH15040" s="2" t="s">
        <v>15134</v>
      </c>
    </row>
    <row r="15041" spans="34:34" x14ac:dyDescent="0.2">
      <c r="AH15041" s="2" t="s">
        <v>15135</v>
      </c>
    </row>
    <row r="15042" spans="34:34" x14ac:dyDescent="0.2">
      <c r="AH15042" s="2" t="s">
        <v>15136</v>
      </c>
    </row>
    <row r="15043" spans="34:34" x14ac:dyDescent="0.2">
      <c r="AH15043" s="2" t="s">
        <v>15137</v>
      </c>
    </row>
    <row r="15044" spans="34:34" x14ac:dyDescent="0.2">
      <c r="AH15044" s="2" t="s">
        <v>15138</v>
      </c>
    </row>
    <row r="15045" spans="34:34" x14ac:dyDescent="0.2">
      <c r="AH15045" s="2" t="s">
        <v>15139</v>
      </c>
    </row>
    <row r="15046" spans="34:34" x14ac:dyDescent="0.2">
      <c r="AH15046" s="2" t="s">
        <v>15140</v>
      </c>
    </row>
    <row r="15047" spans="34:34" x14ac:dyDescent="0.2">
      <c r="AH15047" s="2" t="s">
        <v>15141</v>
      </c>
    </row>
    <row r="15048" spans="34:34" x14ac:dyDescent="0.2">
      <c r="AH15048" s="2" t="s">
        <v>15142</v>
      </c>
    </row>
    <row r="15049" spans="34:34" x14ac:dyDescent="0.2">
      <c r="AH15049" s="2" t="s">
        <v>15143</v>
      </c>
    </row>
    <row r="15050" spans="34:34" x14ac:dyDescent="0.2">
      <c r="AH15050" s="2" t="s">
        <v>15144</v>
      </c>
    </row>
    <row r="15051" spans="34:34" x14ac:dyDescent="0.2">
      <c r="AH15051" s="2" t="s">
        <v>15145</v>
      </c>
    </row>
    <row r="15052" spans="34:34" x14ac:dyDescent="0.2">
      <c r="AH15052" s="2" t="s">
        <v>15146</v>
      </c>
    </row>
    <row r="15053" spans="34:34" x14ac:dyDescent="0.2">
      <c r="AH15053" s="2" t="s">
        <v>15147</v>
      </c>
    </row>
    <row r="15054" spans="34:34" x14ac:dyDescent="0.2">
      <c r="AH15054" s="2" t="s">
        <v>15148</v>
      </c>
    </row>
    <row r="15055" spans="34:34" x14ac:dyDescent="0.2">
      <c r="AH15055" s="2" t="s">
        <v>15149</v>
      </c>
    </row>
    <row r="15056" spans="34:34" x14ac:dyDescent="0.2">
      <c r="AH15056" s="2" t="s">
        <v>15150</v>
      </c>
    </row>
    <row r="15057" spans="34:34" x14ac:dyDescent="0.2">
      <c r="AH15057" s="2" t="s">
        <v>15151</v>
      </c>
    </row>
    <row r="15058" spans="34:34" x14ac:dyDescent="0.2">
      <c r="AH15058" s="2" t="s">
        <v>15152</v>
      </c>
    </row>
    <row r="15059" spans="34:34" x14ac:dyDescent="0.2">
      <c r="AH15059" s="2" t="s">
        <v>15153</v>
      </c>
    </row>
    <row r="15060" spans="34:34" x14ac:dyDescent="0.2">
      <c r="AH15060" s="2" t="s">
        <v>15154</v>
      </c>
    </row>
    <row r="15061" spans="34:34" x14ac:dyDescent="0.2">
      <c r="AH15061" s="2" t="s">
        <v>15155</v>
      </c>
    </row>
    <row r="15062" spans="34:34" x14ac:dyDescent="0.2">
      <c r="AH15062" s="2" t="s">
        <v>15156</v>
      </c>
    </row>
    <row r="15063" spans="34:34" x14ac:dyDescent="0.2">
      <c r="AH15063" s="2" t="s">
        <v>15157</v>
      </c>
    </row>
    <row r="15064" spans="34:34" x14ac:dyDescent="0.2">
      <c r="AH15064" s="2" t="s">
        <v>15158</v>
      </c>
    </row>
    <row r="15065" spans="34:34" x14ac:dyDescent="0.2">
      <c r="AH15065" s="2" t="s">
        <v>15159</v>
      </c>
    </row>
    <row r="15066" spans="34:34" x14ac:dyDescent="0.2">
      <c r="AH15066" s="2" t="s">
        <v>15160</v>
      </c>
    </row>
    <row r="15067" spans="34:34" x14ac:dyDescent="0.2">
      <c r="AH15067" s="2" t="s">
        <v>15161</v>
      </c>
    </row>
    <row r="15068" spans="34:34" x14ac:dyDescent="0.2">
      <c r="AH15068" s="2" t="s">
        <v>15162</v>
      </c>
    </row>
    <row r="15069" spans="34:34" x14ac:dyDescent="0.2">
      <c r="AH15069" s="2" t="s">
        <v>15163</v>
      </c>
    </row>
    <row r="15070" spans="34:34" x14ac:dyDescent="0.2">
      <c r="AH15070" s="2" t="s">
        <v>15164</v>
      </c>
    </row>
    <row r="15071" spans="34:34" x14ac:dyDescent="0.2">
      <c r="AH15071" s="2" t="s">
        <v>15165</v>
      </c>
    </row>
    <row r="15072" spans="34:34" x14ac:dyDescent="0.2">
      <c r="AH15072" s="2" t="s">
        <v>15166</v>
      </c>
    </row>
    <row r="15073" spans="34:34" x14ac:dyDescent="0.2">
      <c r="AH15073" s="2" t="s">
        <v>15167</v>
      </c>
    </row>
    <row r="15074" spans="34:34" x14ac:dyDescent="0.2">
      <c r="AH15074" s="2" t="s">
        <v>15168</v>
      </c>
    </row>
    <row r="15075" spans="34:34" x14ac:dyDescent="0.2">
      <c r="AH15075" s="2" t="s">
        <v>15169</v>
      </c>
    </row>
    <row r="15076" spans="34:34" x14ac:dyDescent="0.2">
      <c r="AH15076" s="2" t="s">
        <v>15170</v>
      </c>
    </row>
    <row r="15077" spans="34:34" x14ac:dyDescent="0.2">
      <c r="AH15077" s="2" t="s">
        <v>15171</v>
      </c>
    </row>
    <row r="15078" spans="34:34" x14ac:dyDescent="0.2">
      <c r="AH15078" s="2" t="s">
        <v>15172</v>
      </c>
    </row>
    <row r="15079" spans="34:34" x14ac:dyDescent="0.2">
      <c r="AH15079" s="2" t="s">
        <v>15173</v>
      </c>
    </row>
    <row r="15080" spans="34:34" x14ac:dyDescent="0.2">
      <c r="AH15080" s="2" t="s">
        <v>15174</v>
      </c>
    </row>
    <row r="15081" spans="34:34" x14ac:dyDescent="0.2">
      <c r="AH15081" s="2" t="s">
        <v>15175</v>
      </c>
    </row>
    <row r="15082" spans="34:34" x14ac:dyDescent="0.2">
      <c r="AH15082" s="2" t="s">
        <v>15176</v>
      </c>
    </row>
    <row r="15083" spans="34:34" x14ac:dyDescent="0.2">
      <c r="AH15083" s="2" t="s">
        <v>15177</v>
      </c>
    </row>
    <row r="15084" spans="34:34" x14ac:dyDescent="0.2">
      <c r="AH15084" s="2" t="s">
        <v>15178</v>
      </c>
    </row>
    <row r="15085" spans="34:34" x14ac:dyDescent="0.2">
      <c r="AH15085" s="2" t="s">
        <v>15179</v>
      </c>
    </row>
    <row r="15086" spans="34:34" x14ac:dyDescent="0.2">
      <c r="AH15086" s="2" t="s">
        <v>15180</v>
      </c>
    </row>
    <row r="15087" spans="34:34" x14ac:dyDescent="0.2">
      <c r="AH15087" s="2" t="s">
        <v>15181</v>
      </c>
    </row>
    <row r="15088" spans="34:34" x14ac:dyDescent="0.2">
      <c r="AH15088" s="2" t="s">
        <v>15182</v>
      </c>
    </row>
    <row r="15089" spans="34:34" x14ac:dyDescent="0.2">
      <c r="AH15089" s="2" t="s">
        <v>15183</v>
      </c>
    </row>
    <row r="15090" spans="34:34" x14ac:dyDescent="0.2">
      <c r="AH15090" s="2" t="s">
        <v>15184</v>
      </c>
    </row>
    <row r="15091" spans="34:34" x14ac:dyDescent="0.2">
      <c r="AH15091" s="2" t="s">
        <v>15185</v>
      </c>
    </row>
    <row r="15092" spans="34:34" x14ac:dyDescent="0.2">
      <c r="AH15092" s="2" t="s">
        <v>15186</v>
      </c>
    </row>
    <row r="15093" spans="34:34" x14ac:dyDescent="0.2">
      <c r="AH15093" s="2" t="s">
        <v>15187</v>
      </c>
    </row>
    <row r="15094" spans="34:34" x14ac:dyDescent="0.2">
      <c r="AH15094" s="2" t="s">
        <v>15188</v>
      </c>
    </row>
    <row r="15095" spans="34:34" x14ac:dyDescent="0.2">
      <c r="AH15095" s="2" t="s">
        <v>15189</v>
      </c>
    </row>
    <row r="15096" spans="34:34" x14ac:dyDescent="0.2">
      <c r="AH15096" s="2" t="s">
        <v>15190</v>
      </c>
    </row>
    <row r="15097" spans="34:34" x14ac:dyDescent="0.2">
      <c r="AH15097" s="2" t="s">
        <v>15191</v>
      </c>
    </row>
    <row r="15098" spans="34:34" x14ac:dyDescent="0.2">
      <c r="AH15098" s="2" t="s">
        <v>15192</v>
      </c>
    </row>
    <row r="15099" spans="34:34" x14ac:dyDescent="0.2">
      <c r="AH15099" s="2" t="s">
        <v>15193</v>
      </c>
    </row>
    <row r="15100" spans="34:34" x14ac:dyDescent="0.2">
      <c r="AH15100" s="2" t="s">
        <v>15194</v>
      </c>
    </row>
    <row r="15101" spans="34:34" x14ac:dyDescent="0.2">
      <c r="AH15101" s="2" t="s">
        <v>15195</v>
      </c>
    </row>
    <row r="15102" spans="34:34" x14ac:dyDescent="0.2">
      <c r="AH15102" s="2" t="s">
        <v>15196</v>
      </c>
    </row>
    <row r="15103" spans="34:34" x14ac:dyDescent="0.2">
      <c r="AH15103" s="2" t="s">
        <v>15197</v>
      </c>
    </row>
    <row r="15104" spans="34:34" x14ac:dyDescent="0.2">
      <c r="AH15104" s="2" t="s">
        <v>15198</v>
      </c>
    </row>
    <row r="15105" spans="34:34" x14ac:dyDescent="0.2">
      <c r="AH15105" s="2" t="s">
        <v>15199</v>
      </c>
    </row>
    <row r="15106" spans="34:34" x14ac:dyDescent="0.2">
      <c r="AH15106" s="2" t="s">
        <v>15200</v>
      </c>
    </row>
    <row r="15107" spans="34:34" x14ac:dyDescent="0.2">
      <c r="AH15107" s="2" t="s">
        <v>15201</v>
      </c>
    </row>
    <row r="15108" spans="34:34" x14ac:dyDescent="0.2">
      <c r="AH15108" s="2" t="s">
        <v>15202</v>
      </c>
    </row>
    <row r="15109" spans="34:34" x14ac:dyDescent="0.2">
      <c r="AH15109" s="2" t="s">
        <v>15203</v>
      </c>
    </row>
    <row r="15110" spans="34:34" x14ac:dyDescent="0.2">
      <c r="AH15110" s="2" t="s">
        <v>15204</v>
      </c>
    </row>
    <row r="15111" spans="34:34" x14ac:dyDescent="0.2">
      <c r="AH15111" s="2" t="s">
        <v>15205</v>
      </c>
    </row>
    <row r="15112" spans="34:34" x14ac:dyDescent="0.2">
      <c r="AH15112" s="2" t="s">
        <v>15206</v>
      </c>
    </row>
    <row r="15113" spans="34:34" x14ac:dyDescent="0.2">
      <c r="AH15113" s="2" t="s">
        <v>15207</v>
      </c>
    </row>
    <row r="15114" spans="34:34" x14ac:dyDescent="0.2">
      <c r="AH15114" s="2" t="s">
        <v>15208</v>
      </c>
    </row>
    <row r="15115" spans="34:34" x14ac:dyDescent="0.2">
      <c r="AH15115" s="2" t="s">
        <v>15209</v>
      </c>
    </row>
    <row r="15116" spans="34:34" x14ac:dyDescent="0.2">
      <c r="AH15116" s="2" t="s">
        <v>15210</v>
      </c>
    </row>
    <row r="15117" spans="34:34" x14ac:dyDescent="0.2">
      <c r="AH15117" s="2" t="s">
        <v>15211</v>
      </c>
    </row>
    <row r="15118" spans="34:34" x14ac:dyDescent="0.2">
      <c r="AH15118" s="2" t="s">
        <v>15212</v>
      </c>
    </row>
    <row r="15119" spans="34:34" x14ac:dyDescent="0.2">
      <c r="AH15119" s="2" t="s">
        <v>15213</v>
      </c>
    </row>
    <row r="15120" spans="34:34" x14ac:dyDescent="0.2">
      <c r="AH15120" s="2" t="s">
        <v>15214</v>
      </c>
    </row>
    <row r="15121" spans="34:34" x14ac:dyDescent="0.2">
      <c r="AH15121" s="2" t="s">
        <v>15215</v>
      </c>
    </row>
    <row r="15122" spans="34:34" x14ac:dyDescent="0.2">
      <c r="AH15122" s="2" t="s">
        <v>15216</v>
      </c>
    </row>
    <row r="15123" spans="34:34" x14ac:dyDescent="0.2">
      <c r="AH15123" s="2" t="s">
        <v>15217</v>
      </c>
    </row>
    <row r="15124" spans="34:34" x14ac:dyDescent="0.2">
      <c r="AH15124" s="2" t="s">
        <v>15218</v>
      </c>
    </row>
    <row r="15125" spans="34:34" x14ac:dyDescent="0.2">
      <c r="AH15125" s="2" t="s">
        <v>15219</v>
      </c>
    </row>
    <row r="15126" spans="34:34" x14ac:dyDescent="0.2">
      <c r="AH15126" s="2" t="s">
        <v>15220</v>
      </c>
    </row>
    <row r="15127" spans="34:34" x14ac:dyDescent="0.2">
      <c r="AH15127" s="2" t="s">
        <v>15221</v>
      </c>
    </row>
    <row r="15128" spans="34:34" x14ac:dyDescent="0.2">
      <c r="AH15128" s="2" t="s">
        <v>15222</v>
      </c>
    </row>
    <row r="15129" spans="34:34" x14ac:dyDescent="0.2">
      <c r="AH15129" s="2" t="s">
        <v>15223</v>
      </c>
    </row>
    <row r="15130" spans="34:34" x14ac:dyDescent="0.2">
      <c r="AH15130" s="2" t="s">
        <v>15224</v>
      </c>
    </row>
    <row r="15131" spans="34:34" x14ac:dyDescent="0.2">
      <c r="AH15131" s="2" t="s">
        <v>15225</v>
      </c>
    </row>
    <row r="15132" spans="34:34" x14ac:dyDescent="0.2">
      <c r="AH15132" s="2" t="s">
        <v>15226</v>
      </c>
    </row>
    <row r="15133" spans="34:34" x14ac:dyDescent="0.2">
      <c r="AH15133" s="2" t="s">
        <v>15227</v>
      </c>
    </row>
    <row r="15134" spans="34:34" x14ac:dyDescent="0.2">
      <c r="AH15134" s="2" t="s">
        <v>15228</v>
      </c>
    </row>
    <row r="15135" spans="34:34" x14ac:dyDescent="0.2">
      <c r="AH15135" s="2" t="s">
        <v>15229</v>
      </c>
    </row>
    <row r="15136" spans="34:34" x14ac:dyDescent="0.2">
      <c r="AH15136" s="2" t="s">
        <v>15230</v>
      </c>
    </row>
    <row r="15137" spans="34:34" x14ac:dyDescent="0.2">
      <c r="AH15137" s="2" t="s">
        <v>15231</v>
      </c>
    </row>
    <row r="15138" spans="34:34" x14ac:dyDescent="0.2">
      <c r="AH15138" s="2" t="s">
        <v>15232</v>
      </c>
    </row>
    <row r="15139" spans="34:34" x14ac:dyDescent="0.2">
      <c r="AH15139" s="2" t="s">
        <v>15233</v>
      </c>
    </row>
    <row r="15140" spans="34:34" x14ac:dyDescent="0.2">
      <c r="AH15140" s="2" t="s">
        <v>15234</v>
      </c>
    </row>
    <row r="15141" spans="34:34" x14ac:dyDescent="0.2">
      <c r="AH15141" s="2" t="s">
        <v>15235</v>
      </c>
    </row>
    <row r="15142" spans="34:34" x14ac:dyDescent="0.2">
      <c r="AH15142" s="2" t="s">
        <v>15236</v>
      </c>
    </row>
    <row r="15143" spans="34:34" x14ac:dyDescent="0.2">
      <c r="AH15143" s="2" t="s">
        <v>15237</v>
      </c>
    </row>
    <row r="15144" spans="34:34" x14ac:dyDescent="0.2">
      <c r="AH15144" s="2" t="s">
        <v>15238</v>
      </c>
    </row>
    <row r="15145" spans="34:34" x14ac:dyDescent="0.2">
      <c r="AH15145" s="2" t="s">
        <v>15239</v>
      </c>
    </row>
    <row r="15146" spans="34:34" x14ac:dyDescent="0.2">
      <c r="AH15146" s="2" t="s">
        <v>15240</v>
      </c>
    </row>
    <row r="15147" spans="34:34" x14ac:dyDescent="0.2">
      <c r="AH15147" s="2" t="s">
        <v>15241</v>
      </c>
    </row>
    <row r="15148" spans="34:34" x14ac:dyDescent="0.2">
      <c r="AH15148" s="2" t="s">
        <v>15242</v>
      </c>
    </row>
    <row r="15149" spans="34:34" x14ac:dyDescent="0.2">
      <c r="AH15149" s="2" t="s">
        <v>15243</v>
      </c>
    </row>
    <row r="15150" spans="34:34" x14ac:dyDescent="0.2">
      <c r="AH15150" s="2" t="s">
        <v>15244</v>
      </c>
    </row>
    <row r="15151" spans="34:34" x14ac:dyDescent="0.2">
      <c r="AH15151" s="2" t="s">
        <v>15245</v>
      </c>
    </row>
    <row r="15152" spans="34:34" x14ac:dyDescent="0.2">
      <c r="AH15152" s="2" t="s">
        <v>15246</v>
      </c>
    </row>
    <row r="15153" spans="34:34" x14ac:dyDescent="0.2">
      <c r="AH15153" s="2" t="s">
        <v>15247</v>
      </c>
    </row>
    <row r="15154" spans="34:34" x14ac:dyDescent="0.2">
      <c r="AH15154" s="2" t="s">
        <v>15248</v>
      </c>
    </row>
    <row r="15155" spans="34:34" x14ac:dyDescent="0.2">
      <c r="AH15155" s="2" t="s">
        <v>15249</v>
      </c>
    </row>
    <row r="15156" spans="34:34" x14ac:dyDescent="0.2">
      <c r="AH15156" s="2" t="s">
        <v>15250</v>
      </c>
    </row>
    <row r="15157" spans="34:34" x14ac:dyDescent="0.2">
      <c r="AH15157" s="2" t="s">
        <v>15251</v>
      </c>
    </row>
    <row r="15158" spans="34:34" x14ac:dyDescent="0.2">
      <c r="AH15158" s="2" t="s">
        <v>15252</v>
      </c>
    </row>
    <row r="15159" spans="34:34" x14ac:dyDescent="0.2">
      <c r="AH15159" s="2" t="s">
        <v>15253</v>
      </c>
    </row>
    <row r="15160" spans="34:34" x14ac:dyDescent="0.2">
      <c r="AH15160" s="2" t="s">
        <v>15254</v>
      </c>
    </row>
    <row r="15161" spans="34:34" x14ac:dyDescent="0.2">
      <c r="AH15161" s="2" t="s">
        <v>15255</v>
      </c>
    </row>
    <row r="15162" spans="34:34" x14ac:dyDescent="0.2">
      <c r="AH15162" s="2" t="s">
        <v>15256</v>
      </c>
    </row>
    <row r="15163" spans="34:34" x14ac:dyDescent="0.2">
      <c r="AH15163" s="2" t="s">
        <v>15257</v>
      </c>
    </row>
    <row r="15164" spans="34:34" x14ac:dyDescent="0.2">
      <c r="AH15164" s="2" t="s">
        <v>15258</v>
      </c>
    </row>
    <row r="15165" spans="34:34" x14ac:dyDescent="0.2">
      <c r="AH15165" s="2" t="s">
        <v>15259</v>
      </c>
    </row>
    <row r="15166" spans="34:34" x14ac:dyDescent="0.2">
      <c r="AH15166" s="2" t="s">
        <v>15260</v>
      </c>
    </row>
    <row r="15167" spans="34:34" x14ac:dyDescent="0.2">
      <c r="AH15167" s="2" t="s">
        <v>15261</v>
      </c>
    </row>
    <row r="15168" spans="34:34" x14ac:dyDescent="0.2">
      <c r="AH15168" s="2" t="s">
        <v>15262</v>
      </c>
    </row>
    <row r="15169" spans="34:34" x14ac:dyDescent="0.2">
      <c r="AH15169" s="2" t="s">
        <v>15263</v>
      </c>
    </row>
    <row r="15170" spans="34:34" x14ac:dyDescent="0.2">
      <c r="AH15170" s="2" t="s">
        <v>15264</v>
      </c>
    </row>
    <row r="15171" spans="34:34" x14ac:dyDescent="0.2">
      <c r="AH15171" s="2" t="s">
        <v>15265</v>
      </c>
    </row>
    <row r="15172" spans="34:34" x14ac:dyDescent="0.2">
      <c r="AH15172" s="2" t="s">
        <v>15266</v>
      </c>
    </row>
    <row r="15173" spans="34:34" x14ac:dyDescent="0.2">
      <c r="AH15173" s="2" t="s">
        <v>15267</v>
      </c>
    </row>
    <row r="15174" spans="34:34" x14ac:dyDescent="0.2">
      <c r="AH15174" s="2" t="s">
        <v>15268</v>
      </c>
    </row>
    <row r="15175" spans="34:34" x14ac:dyDescent="0.2">
      <c r="AH15175" s="2" t="s">
        <v>15269</v>
      </c>
    </row>
    <row r="15176" spans="34:34" x14ac:dyDescent="0.2">
      <c r="AH15176" s="2" t="s">
        <v>15270</v>
      </c>
    </row>
    <row r="15177" spans="34:34" x14ac:dyDescent="0.2">
      <c r="AH15177" s="2" t="s">
        <v>15271</v>
      </c>
    </row>
    <row r="15178" spans="34:34" x14ac:dyDescent="0.2">
      <c r="AH15178" s="2" t="s">
        <v>15272</v>
      </c>
    </row>
    <row r="15179" spans="34:34" x14ac:dyDescent="0.2">
      <c r="AH15179" s="2" t="s">
        <v>15273</v>
      </c>
    </row>
    <row r="15180" spans="34:34" x14ac:dyDescent="0.2">
      <c r="AH15180" s="2" t="s">
        <v>15274</v>
      </c>
    </row>
    <row r="15181" spans="34:34" x14ac:dyDescent="0.2">
      <c r="AH15181" s="2" t="s">
        <v>15275</v>
      </c>
    </row>
    <row r="15182" spans="34:34" x14ac:dyDescent="0.2">
      <c r="AH15182" s="2" t="s">
        <v>15276</v>
      </c>
    </row>
    <row r="15183" spans="34:34" x14ac:dyDescent="0.2">
      <c r="AH15183" s="2" t="s">
        <v>15277</v>
      </c>
    </row>
    <row r="15184" spans="34:34" x14ac:dyDescent="0.2">
      <c r="AH15184" s="2" t="s">
        <v>15278</v>
      </c>
    </row>
    <row r="15185" spans="34:34" x14ac:dyDescent="0.2">
      <c r="AH15185" s="2" t="s">
        <v>15279</v>
      </c>
    </row>
    <row r="15186" spans="34:34" x14ac:dyDescent="0.2">
      <c r="AH15186" s="2" t="s">
        <v>15280</v>
      </c>
    </row>
    <row r="15187" spans="34:34" x14ac:dyDescent="0.2">
      <c r="AH15187" s="2" t="s">
        <v>15281</v>
      </c>
    </row>
    <row r="15188" spans="34:34" x14ac:dyDescent="0.2">
      <c r="AH15188" s="2" t="s">
        <v>15282</v>
      </c>
    </row>
    <row r="15189" spans="34:34" x14ac:dyDescent="0.2">
      <c r="AH15189" s="2" t="s">
        <v>15283</v>
      </c>
    </row>
    <row r="15190" spans="34:34" x14ac:dyDescent="0.2">
      <c r="AH15190" s="2" t="s">
        <v>15284</v>
      </c>
    </row>
    <row r="15191" spans="34:34" x14ac:dyDescent="0.2">
      <c r="AH15191" s="2" t="s">
        <v>15285</v>
      </c>
    </row>
    <row r="15192" spans="34:34" x14ac:dyDescent="0.2">
      <c r="AH15192" s="2" t="s">
        <v>15286</v>
      </c>
    </row>
    <row r="15193" spans="34:34" x14ac:dyDescent="0.2">
      <c r="AH15193" s="2" t="s">
        <v>15287</v>
      </c>
    </row>
    <row r="15194" spans="34:34" x14ac:dyDescent="0.2">
      <c r="AH15194" s="2" t="s">
        <v>15288</v>
      </c>
    </row>
    <row r="15195" spans="34:34" x14ac:dyDescent="0.2">
      <c r="AH15195" s="2" t="s">
        <v>15289</v>
      </c>
    </row>
    <row r="15196" spans="34:34" x14ac:dyDescent="0.2">
      <c r="AH15196" s="2" t="s">
        <v>15290</v>
      </c>
    </row>
    <row r="15197" spans="34:34" x14ac:dyDescent="0.2">
      <c r="AH15197" s="2" t="s">
        <v>15291</v>
      </c>
    </row>
    <row r="15198" spans="34:34" x14ac:dyDescent="0.2">
      <c r="AH15198" s="2" t="s">
        <v>15292</v>
      </c>
    </row>
    <row r="15199" spans="34:34" x14ac:dyDescent="0.2">
      <c r="AH15199" s="2" t="s">
        <v>15293</v>
      </c>
    </row>
    <row r="15200" spans="34:34" x14ac:dyDescent="0.2">
      <c r="AH15200" s="2" t="s">
        <v>15294</v>
      </c>
    </row>
    <row r="15201" spans="34:34" x14ac:dyDescent="0.2">
      <c r="AH15201" s="2" t="s">
        <v>15295</v>
      </c>
    </row>
    <row r="15202" spans="34:34" x14ac:dyDescent="0.2">
      <c r="AH15202" s="2" t="s">
        <v>15296</v>
      </c>
    </row>
    <row r="15203" spans="34:34" x14ac:dyDescent="0.2">
      <c r="AH15203" s="2" t="s">
        <v>15297</v>
      </c>
    </row>
    <row r="15204" spans="34:34" x14ac:dyDescent="0.2">
      <c r="AH15204" s="2" t="s">
        <v>15298</v>
      </c>
    </row>
    <row r="15205" spans="34:34" x14ac:dyDescent="0.2">
      <c r="AH15205" s="2" t="s">
        <v>15299</v>
      </c>
    </row>
    <row r="15206" spans="34:34" x14ac:dyDescent="0.2">
      <c r="AH15206" s="2" t="s">
        <v>15300</v>
      </c>
    </row>
    <row r="15207" spans="34:34" x14ac:dyDescent="0.2">
      <c r="AH15207" s="2" t="s">
        <v>15301</v>
      </c>
    </row>
    <row r="15208" spans="34:34" x14ac:dyDescent="0.2">
      <c r="AH15208" s="2" t="s">
        <v>15302</v>
      </c>
    </row>
    <row r="15209" spans="34:34" x14ac:dyDescent="0.2">
      <c r="AH15209" s="2" t="s">
        <v>15303</v>
      </c>
    </row>
    <row r="15210" spans="34:34" x14ac:dyDescent="0.2">
      <c r="AH15210" s="2" t="s">
        <v>15304</v>
      </c>
    </row>
    <row r="15211" spans="34:34" x14ac:dyDescent="0.2">
      <c r="AH15211" s="2" t="s">
        <v>15305</v>
      </c>
    </row>
    <row r="15212" spans="34:34" x14ac:dyDescent="0.2">
      <c r="AH15212" s="2" t="s">
        <v>15306</v>
      </c>
    </row>
    <row r="15213" spans="34:34" x14ac:dyDescent="0.2">
      <c r="AH15213" s="2" t="s">
        <v>15307</v>
      </c>
    </row>
    <row r="15214" spans="34:34" x14ac:dyDescent="0.2">
      <c r="AH15214" s="2" t="s">
        <v>15308</v>
      </c>
    </row>
    <row r="15215" spans="34:34" x14ac:dyDescent="0.2">
      <c r="AH15215" s="2" t="s">
        <v>15309</v>
      </c>
    </row>
    <row r="15216" spans="34:34" x14ac:dyDescent="0.2">
      <c r="AH15216" s="2" t="s">
        <v>15310</v>
      </c>
    </row>
    <row r="15217" spans="34:34" x14ac:dyDescent="0.2">
      <c r="AH15217" s="2" t="s">
        <v>15311</v>
      </c>
    </row>
    <row r="15218" spans="34:34" x14ac:dyDescent="0.2">
      <c r="AH15218" s="2" t="s">
        <v>15312</v>
      </c>
    </row>
    <row r="15219" spans="34:34" x14ac:dyDescent="0.2">
      <c r="AH15219" s="2" t="s">
        <v>15313</v>
      </c>
    </row>
    <row r="15220" spans="34:34" x14ac:dyDescent="0.2">
      <c r="AH15220" s="2" t="s">
        <v>15314</v>
      </c>
    </row>
    <row r="15221" spans="34:34" x14ac:dyDescent="0.2">
      <c r="AH15221" s="2" t="s">
        <v>15315</v>
      </c>
    </row>
    <row r="15222" spans="34:34" x14ac:dyDescent="0.2">
      <c r="AH15222" s="2" t="s">
        <v>15316</v>
      </c>
    </row>
    <row r="15223" spans="34:34" x14ac:dyDescent="0.2">
      <c r="AH15223" s="2" t="s">
        <v>15317</v>
      </c>
    </row>
    <row r="15224" spans="34:34" x14ac:dyDescent="0.2">
      <c r="AH15224" s="2" t="s">
        <v>15318</v>
      </c>
    </row>
    <row r="15225" spans="34:34" x14ac:dyDescent="0.2">
      <c r="AH15225" s="2" t="s">
        <v>15319</v>
      </c>
    </row>
    <row r="15226" spans="34:34" x14ac:dyDescent="0.2">
      <c r="AH15226" s="2" t="s">
        <v>15320</v>
      </c>
    </row>
    <row r="15227" spans="34:34" x14ac:dyDescent="0.2">
      <c r="AH15227" s="2" t="s">
        <v>15321</v>
      </c>
    </row>
    <row r="15228" spans="34:34" x14ac:dyDescent="0.2">
      <c r="AH15228" s="2" t="s">
        <v>15322</v>
      </c>
    </row>
    <row r="15229" spans="34:34" x14ac:dyDescent="0.2">
      <c r="AH15229" s="2" t="s">
        <v>15323</v>
      </c>
    </row>
    <row r="15230" spans="34:34" x14ac:dyDescent="0.2">
      <c r="AH15230" s="2" t="s">
        <v>15324</v>
      </c>
    </row>
    <row r="15231" spans="34:34" x14ac:dyDescent="0.2">
      <c r="AH15231" s="2" t="s">
        <v>15325</v>
      </c>
    </row>
    <row r="15232" spans="34:34" x14ac:dyDescent="0.2">
      <c r="AH15232" s="2" t="s">
        <v>15326</v>
      </c>
    </row>
    <row r="15233" spans="34:34" x14ac:dyDescent="0.2">
      <c r="AH15233" s="2" t="s">
        <v>15327</v>
      </c>
    </row>
    <row r="15234" spans="34:34" x14ac:dyDescent="0.2">
      <c r="AH15234" s="2" t="s">
        <v>15328</v>
      </c>
    </row>
    <row r="15235" spans="34:34" x14ac:dyDescent="0.2">
      <c r="AH15235" s="2" t="s">
        <v>15329</v>
      </c>
    </row>
    <row r="15236" spans="34:34" x14ac:dyDescent="0.2">
      <c r="AH15236" s="2" t="s">
        <v>15330</v>
      </c>
    </row>
    <row r="15237" spans="34:34" x14ac:dyDescent="0.2">
      <c r="AH15237" s="2" t="s">
        <v>15331</v>
      </c>
    </row>
    <row r="15238" spans="34:34" x14ac:dyDescent="0.2">
      <c r="AH15238" s="2" t="s">
        <v>15332</v>
      </c>
    </row>
    <row r="15239" spans="34:34" x14ac:dyDescent="0.2">
      <c r="AH15239" s="2" t="s">
        <v>15333</v>
      </c>
    </row>
    <row r="15240" spans="34:34" x14ac:dyDescent="0.2">
      <c r="AH15240" s="2" t="s">
        <v>15334</v>
      </c>
    </row>
    <row r="15241" spans="34:34" x14ac:dyDescent="0.2">
      <c r="AH15241" s="2" t="s">
        <v>15335</v>
      </c>
    </row>
    <row r="15242" spans="34:34" x14ac:dyDescent="0.2">
      <c r="AH15242" s="2" t="s">
        <v>15336</v>
      </c>
    </row>
    <row r="15243" spans="34:34" x14ac:dyDescent="0.2">
      <c r="AH15243" s="2" t="s">
        <v>15337</v>
      </c>
    </row>
    <row r="15244" spans="34:34" x14ac:dyDescent="0.2">
      <c r="AH15244" s="2" t="s">
        <v>15338</v>
      </c>
    </row>
    <row r="15245" spans="34:34" x14ac:dyDescent="0.2">
      <c r="AH15245" s="2" t="s">
        <v>15339</v>
      </c>
    </row>
    <row r="15246" spans="34:34" x14ac:dyDescent="0.2">
      <c r="AH15246" s="2" t="s">
        <v>15340</v>
      </c>
    </row>
    <row r="15247" spans="34:34" x14ac:dyDescent="0.2">
      <c r="AH15247" s="2" t="s">
        <v>15341</v>
      </c>
    </row>
    <row r="15248" spans="34:34" x14ac:dyDescent="0.2">
      <c r="AH15248" s="2" t="s">
        <v>15342</v>
      </c>
    </row>
    <row r="15249" spans="34:34" x14ac:dyDescent="0.2">
      <c r="AH15249" s="2" t="s">
        <v>15343</v>
      </c>
    </row>
    <row r="15250" spans="34:34" x14ac:dyDescent="0.2">
      <c r="AH15250" s="2" t="s">
        <v>15344</v>
      </c>
    </row>
    <row r="15251" spans="34:34" x14ac:dyDescent="0.2">
      <c r="AH15251" s="2" t="s">
        <v>15345</v>
      </c>
    </row>
    <row r="15252" spans="34:34" x14ac:dyDescent="0.2">
      <c r="AH15252" s="2" t="s">
        <v>15346</v>
      </c>
    </row>
    <row r="15253" spans="34:34" x14ac:dyDescent="0.2">
      <c r="AH15253" s="2" t="s">
        <v>15347</v>
      </c>
    </row>
    <row r="15254" spans="34:34" x14ac:dyDescent="0.2">
      <c r="AH15254" s="2" t="s">
        <v>15348</v>
      </c>
    </row>
    <row r="15255" spans="34:34" x14ac:dyDescent="0.2">
      <c r="AH15255" s="2" t="s">
        <v>15349</v>
      </c>
    </row>
    <row r="15256" spans="34:34" x14ac:dyDescent="0.2">
      <c r="AH15256" s="2" t="s">
        <v>15350</v>
      </c>
    </row>
    <row r="15257" spans="34:34" x14ac:dyDescent="0.2">
      <c r="AH15257" s="2" t="s">
        <v>15351</v>
      </c>
    </row>
    <row r="15258" spans="34:34" x14ac:dyDescent="0.2">
      <c r="AH15258" s="2" t="s">
        <v>15352</v>
      </c>
    </row>
    <row r="15259" spans="34:34" x14ac:dyDescent="0.2">
      <c r="AH15259" s="2" t="s">
        <v>15353</v>
      </c>
    </row>
    <row r="15260" spans="34:34" x14ac:dyDescent="0.2">
      <c r="AH15260" s="2" t="s">
        <v>15354</v>
      </c>
    </row>
    <row r="15261" spans="34:34" x14ac:dyDescent="0.2">
      <c r="AH15261" s="2" t="s">
        <v>15355</v>
      </c>
    </row>
    <row r="15262" spans="34:34" x14ac:dyDescent="0.2">
      <c r="AH15262" s="2" t="s">
        <v>15356</v>
      </c>
    </row>
    <row r="15263" spans="34:34" x14ac:dyDescent="0.2">
      <c r="AH15263" s="2" t="s">
        <v>15357</v>
      </c>
    </row>
    <row r="15264" spans="34:34" x14ac:dyDescent="0.2">
      <c r="AH15264" s="2" t="s">
        <v>15358</v>
      </c>
    </row>
    <row r="15265" spans="34:34" x14ac:dyDescent="0.2">
      <c r="AH15265" s="2" t="s">
        <v>15359</v>
      </c>
    </row>
    <row r="15266" spans="34:34" x14ac:dyDescent="0.2">
      <c r="AH15266" s="2" t="s">
        <v>15360</v>
      </c>
    </row>
    <row r="15267" spans="34:34" x14ac:dyDescent="0.2">
      <c r="AH15267" s="2" t="s">
        <v>15361</v>
      </c>
    </row>
    <row r="15268" spans="34:34" x14ac:dyDescent="0.2">
      <c r="AH15268" s="2" t="s">
        <v>15362</v>
      </c>
    </row>
    <row r="15269" spans="34:34" x14ac:dyDescent="0.2">
      <c r="AH15269" s="2" t="s">
        <v>15363</v>
      </c>
    </row>
    <row r="15270" spans="34:34" x14ac:dyDescent="0.2">
      <c r="AH15270" s="2" t="s">
        <v>15364</v>
      </c>
    </row>
    <row r="15271" spans="34:34" x14ac:dyDescent="0.2">
      <c r="AH15271" s="2" t="s">
        <v>15365</v>
      </c>
    </row>
    <row r="15272" spans="34:34" x14ac:dyDescent="0.2">
      <c r="AH15272" s="2" t="s">
        <v>15366</v>
      </c>
    </row>
    <row r="15273" spans="34:34" x14ac:dyDescent="0.2">
      <c r="AH15273" s="2" t="s">
        <v>15367</v>
      </c>
    </row>
    <row r="15274" spans="34:34" x14ac:dyDescent="0.2">
      <c r="AH15274" s="2" t="s">
        <v>15368</v>
      </c>
    </row>
    <row r="15275" spans="34:34" x14ac:dyDescent="0.2">
      <c r="AH15275" s="2" t="s">
        <v>15369</v>
      </c>
    </row>
    <row r="15276" spans="34:34" x14ac:dyDescent="0.2">
      <c r="AH15276" s="2" t="s">
        <v>15370</v>
      </c>
    </row>
    <row r="15277" spans="34:34" x14ac:dyDescent="0.2">
      <c r="AH15277" s="2" t="s">
        <v>15371</v>
      </c>
    </row>
    <row r="15278" spans="34:34" x14ac:dyDescent="0.2">
      <c r="AH15278" s="2" t="s">
        <v>15372</v>
      </c>
    </row>
    <row r="15279" spans="34:34" x14ac:dyDescent="0.2">
      <c r="AH15279" s="2" t="s">
        <v>15373</v>
      </c>
    </row>
    <row r="15280" spans="34:34" x14ac:dyDescent="0.2">
      <c r="AH15280" s="2" t="s">
        <v>15374</v>
      </c>
    </row>
    <row r="15281" spans="34:34" x14ac:dyDescent="0.2">
      <c r="AH15281" s="2" t="s">
        <v>15375</v>
      </c>
    </row>
    <row r="15282" spans="34:34" x14ac:dyDescent="0.2">
      <c r="AH15282" s="2" t="s">
        <v>15376</v>
      </c>
    </row>
    <row r="15283" spans="34:34" x14ac:dyDescent="0.2">
      <c r="AH15283" s="2" t="s">
        <v>15377</v>
      </c>
    </row>
    <row r="15284" spans="34:34" x14ac:dyDescent="0.2">
      <c r="AH15284" s="2" t="s">
        <v>15378</v>
      </c>
    </row>
    <row r="15285" spans="34:34" x14ac:dyDescent="0.2">
      <c r="AH15285" s="2" t="s">
        <v>15379</v>
      </c>
    </row>
    <row r="15286" spans="34:34" x14ac:dyDescent="0.2">
      <c r="AH15286" s="2" t="s">
        <v>15380</v>
      </c>
    </row>
    <row r="15287" spans="34:34" x14ac:dyDescent="0.2">
      <c r="AH15287" s="2" t="s">
        <v>15381</v>
      </c>
    </row>
    <row r="15288" spans="34:34" x14ac:dyDescent="0.2">
      <c r="AH15288" s="2" t="s">
        <v>15382</v>
      </c>
    </row>
    <row r="15289" spans="34:34" x14ac:dyDescent="0.2">
      <c r="AH15289" s="2" t="s">
        <v>15383</v>
      </c>
    </row>
    <row r="15290" spans="34:34" x14ac:dyDescent="0.2">
      <c r="AH15290" s="2" t="s">
        <v>15384</v>
      </c>
    </row>
    <row r="15291" spans="34:34" x14ac:dyDescent="0.2">
      <c r="AH15291" s="2" t="s">
        <v>15385</v>
      </c>
    </row>
    <row r="15292" spans="34:34" x14ac:dyDescent="0.2">
      <c r="AH15292" s="2" t="s">
        <v>15386</v>
      </c>
    </row>
    <row r="15293" spans="34:34" x14ac:dyDescent="0.2">
      <c r="AH15293" s="2" t="s">
        <v>15387</v>
      </c>
    </row>
    <row r="15294" spans="34:34" x14ac:dyDescent="0.2">
      <c r="AH15294" s="2" t="s">
        <v>15388</v>
      </c>
    </row>
    <row r="15295" spans="34:34" x14ac:dyDescent="0.2">
      <c r="AH15295" s="2" t="s">
        <v>15389</v>
      </c>
    </row>
    <row r="15296" spans="34:34" x14ac:dyDescent="0.2">
      <c r="AH15296" s="2" t="s">
        <v>15390</v>
      </c>
    </row>
    <row r="15297" spans="34:34" x14ac:dyDescent="0.2">
      <c r="AH15297" s="2" t="s">
        <v>15391</v>
      </c>
    </row>
    <row r="15298" spans="34:34" x14ac:dyDescent="0.2">
      <c r="AH15298" s="2" t="s">
        <v>15392</v>
      </c>
    </row>
    <row r="15299" spans="34:34" x14ac:dyDescent="0.2">
      <c r="AH15299" s="2" t="s">
        <v>15393</v>
      </c>
    </row>
    <row r="15300" spans="34:34" x14ac:dyDescent="0.2">
      <c r="AH15300" s="2" t="s">
        <v>15394</v>
      </c>
    </row>
    <row r="15301" spans="34:34" x14ac:dyDescent="0.2">
      <c r="AH15301" s="2" t="s">
        <v>15395</v>
      </c>
    </row>
    <row r="15302" spans="34:34" x14ac:dyDescent="0.2">
      <c r="AH15302" s="2" t="s">
        <v>15396</v>
      </c>
    </row>
    <row r="15303" spans="34:34" x14ac:dyDescent="0.2">
      <c r="AH15303" s="2" t="s">
        <v>15397</v>
      </c>
    </row>
    <row r="15304" spans="34:34" x14ac:dyDescent="0.2">
      <c r="AH15304" s="2" t="s">
        <v>15398</v>
      </c>
    </row>
    <row r="15305" spans="34:34" x14ac:dyDescent="0.2">
      <c r="AH15305" s="2" t="s">
        <v>15399</v>
      </c>
    </row>
    <row r="15306" spans="34:34" x14ac:dyDescent="0.2">
      <c r="AH15306" s="2" t="s">
        <v>15400</v>
      </c>
    </row>
    <row r="15307" spans="34:34" x14ac:dyDescent="0.2">
      <c r="AH15307" s="2" t="s">
        <v>15401</v>
      </c>
    </row>
    <row r="15308" spans="34:34" x14ac:dyDescent="0.2">
      <c r="AH15308" s="2" t="s">
        <v>15402</v>
      </c>
    </row>
    <row r="15309" spans="34:34" x14ac:dyDescent="0.2">
      <c r="AH15309" s="2" t="s">
        <v>15403</v>
      </c>
    </row>
    <row r="15310" spans="34:34" x14ac:dyDescent="0.2">
      <c r="AH15310" s="2" t="s">
        <v>15404</v>
      </c>
    </row>
    <row r="15311" spans="34:34" x14ac:dyDescent="0.2">
      <c r="AH15311" s="2" t="s">
        <v>15405</v>
      </c>
    </row>
    <row r="15312" spans="34:34" x14ac:dyDescent="0.2">
      <c r="AH15312" s="2" t="s">
        <v>15406</v>
      </c>
    </row>
    <row r="15313" spans="34:34" x14ac:dyDescent="0.2">
      <c r="AH15313" s="2" t="s">
        <v>15407</v>
      </c>
    </row>
    <row r="15314" spans="34:34" x14ac:dyDescent="0.2">
      <c r="AH15314" s="2" t="s">
        <v>15408</v>
      </c>
    </row>
    <row r="15315" spans="34:34" x14ac:dyDescent="0.2">
      <c r="AH15315" s="2" t="s">
        <v>15409</v>
      </c>
    </row>
    <row r="15316" spans="34:34" x14ac:dyDescent="0.2">
      <c r="AH15316" s="2" t="s">
        <v>15410</v>
      </c>
    </row>
    <row r="15317" spans="34:34" x14ac:dyDescent="0.2">
      <c r="AH15317" s="2" t="s">
        <v>15411</v>
      </c>
    </row>
    <row r="15318" spans="34:34" x14ac:dyDescent="0.2">
      <c r="AH15318" s="2" t="s">
        <v>15412</v>
      </c>
    </row>
    <row r="15319" spans="34:34" x14ac:dyDescent="0.2">
      <c r="AH15319" s="2" t="s">
        <v>15413</v>
      </c>
    </row>
    <row r="15320" spans="34:34" x14ac:dyDescent="0.2">
      <c r="AH15320" s="2" t="s">
        <v>15414</v>
      </c>
    </row>
    <row r="15321" spans="34:34" x14ac:dyDescent="0.2">
      <c r="AH15321" s="2" t="s">
        <v>15415</v>
      </c>
    </row>
    <row r="15322" spans="34:34" x14ac:dyDescent="0.2">
      <c r="AH15322" s="2" t="s">
        <v>15416</v>
      </c>
    </row>
    <row r="15323" spans="34:34" x14ac:dyDescent="0.2">
      <c r="AH15323" s="2" t="s">
        <v>15417</v>
      </c>
    </row>
    <row r="15324" spans="34:34" x14ac:dyDescent="0.2">
      <c r="AH15324" s="2" t="s">
        <v>15418</v>
      </c>
    </row>
    <row r="15325" spans="34:34" x14ac:dyDescent="0.2">
      <c r="AH15325" s="2" t="s">
        <v>15419</v>
      </c>
    </row>
    <row r="15326" spans="34:34" x14ac:dyDescent="0.2">
      <c r="AH15326" s="2" t="s">
        <v>15420</v>
      </c>
    </row>
    <row r="15327" spans="34:34" x14ac:dyDescent="0.2">
      <c r="AH15327" s="2" t="s">
        <v>15421</v>
      </c>
    </row>
    <row r="15328" spans="34:34" x14ac:dyDescent="0.2">
      <c r="AH15328" s="2" t="s">
        <v>15422</v>
      </c>
    </row>
    <row r="15329" spans="34:34" x14ac:dyDescent="0.2">
      <c r="AH15329" s="2" t="s">
        <v>15423</v>
      </c>
    </row>
    <row r="15330" spans="34:34" x14ac:dyDescent="0.2">
      <c r="AH15330" s="2" t="s">
        <v>15424</v>
      </c>
    </row>
    <row r="15331" spans="34:34" x14ac:dyDescent="0.2">
      <c r="AH15331" s="2" t="s">
        <v>15425</v>
      </c>
    </row>
    <row r="15332" spans="34:34" x14ac:dyDescent="0.2">
      <c r="AH15332" s="2" t="s">
        <v>15426</v>
      </c>
    </row>
    <row r="15333" spans="34:34" x14ac:dyDescent="0.2">
      <c r="AH15333" s="2" t="s">
        <v>15427</v>
      </c>
    </row>
    <row r="15334" spans="34:34" x14ac:dyDescent="0.2">
      <c r="AH15334" s="2" t="s">
        <v>15428</v>
      </c>
    </row>
    <row r="15335" spans="34:34" x14ac:dyDescent="0.2">
      <c r="AH15335" s="2" t="s">
        <v>15429</v>
      </c>
    </row>
    <row r="15336" spans="34:34" x14ac:dyDescent="0.2">
      <c r="AH15336" s="2" t="s">
        <v>15430</v>
      </c>
    </row>
    <row r="15337" spans="34:34" x14ac:dyDescent="0.2">
      <c r="AH15337" s="2" t="s">
        <v>15431</v>
      </c>
    </row>
    <row r="15338" spans="34:34" x14ac:dyDescent="0.2">
      <c r="AH15338" s="2" t="s">
        <v>15432</v>
      </c>
    </row>
    <row r="15339" spans="34:34" x14ac:dyDescent="0.2">
      <c r="AH15339" s="2" t="s">
        <v>15433</v>
      </c>
    </row>
    <row r="15340" spans="34:34" x14ac:dyDescent="0.2">
      <c r="AH15340" s="2" t="s">
        <v>15434</v>
      </c>
    </row>
    <row r="15341" spans="34:34" x14ac:dyDescent="0.2">
      <c r="AH15341" s="2" t="s">
        <v>15435</v>
      </c>
    </row>
    <row r="15342" spans="34:34" x14ac:dyDescent="0.2">
      <c r="AH15342" s="2" t="s">
        <v>15436</v>
      </c>
    </row>
    <row r="15343" spans="34:34" x14ac:dyDescent="0.2">
      <c r="AH15343" s="2" t="s">
        <v>15437</v>
      </c>
    </row>
    <row r="15344" spans="34:34" x14ac:dyDescent="0.2">
      <c r="AH15344" s="2" t="s">
        <v>15438</v>
      </c>
    </row>
    <row r="15345" spans="34:34" x14ac:dyDescent="0.2">
      <c r="AH15345" s="2" t="s">
        <v>15439</v>
      </c>
    </row>
    <row r="15346" spans="34:34" x14ac:dyDescent="0.2">
      <c r="AH15346" s="2" t="s">
        <v>15440</v>
      </c>
    </row>
    <row r="15347" spans="34:34" x14ac:dyDescent="0.2">
      <c r="AH15347" s="2" t="s">
        <v>15441</v>
      </c>
    </row>
    <row r="15348" spans="34:34" x14ac:dyDescent="0.2">
      <c r="AH15348" s="2" t="s">
        <v>15442</v>
      </c>
    </row>
    <row r="15349" spans="34:34" x14ac:dyDescent="0.2">
      <c r="AH15349" s="2" t="s">
        <v>15443</v>
      </c>
    </row>
    <row r="15350" spans="34:34" x14ac:dyDescent="0.2">
      <c r="AH15350" s="2" t="s">
        <v>15444</v>
      </c>
    </row>
    <row r="15351" spans="34:34" x14ac:dyDescent="0.2">
      <c r="AH15351" s="2" t="s">
        <v>15445</v>
      </c>
    </row>
    <row r="15352" spans="34:34" x14ac:dyDescent="0.2">
      <c r="AH15352" s="2" t="s">
        <v>15446</v>
      </c>
    </row>
    <row r="15353" spans="34:34" x14ac:dyDescent="0.2">
      <c r="AH15353" s="2" t="s">
        <v>15447</v>
      </c>
    </row>
    <row r="15354" spans="34:34" x14ac:dyDescent="0.2">
      <c r="AH15354" s="2" t="s">
        <v>15448</v>
      </c>
    </row>
    <row r="15355" spans="34:34" x14ac:dyDescent="0.2">
      <c r="AH15355" s="2" t="s">
        <v>15449</v>
      </c>
    </row>
    <row r="15356" spans="34:34" x14ac:dyDescent="0.2">
      <c r="AH15356" s="2" t="s">
        <v>15450</v>
      </c>
    </row>
    <row r="15357" spans="34:34" x14ac:dyDescent="0.2">
      <c r="AH15357" s="2" t="s">
        <v>15451</v>
      </c>
    </row>
    <row r="15358" spans="34:34" x14ac:dyDescent="0.2">
      <c r="AH15358" s="2" t="s">
        <v>15452</v>
      </c>
    </row>
    <row r="15359" spans="34:34" x14ac:dyDescent="0.2">
      <c r="AH15359" s="2" t="s">
        <v>15453</v>
      </c>
    </row>
    <row r="15360" spans="34:34" x14ac:dyDescent="0.2">
      <c r="AH15360" s="2" t="s">
        <v>15454</v>
      </c>
    </row>
    <row r="15361" spans="34:34" x14ac:dyDescent="0.2">
      <c r="AH15361" s="2" t="s">
        <v>15455</v>
      </c>
    </row>
    <row r="15362" spans="34:34" x14ac:dyDescent="0.2">
      <c r="AH15362" s="2" t="s">
        <v>15456</v>
      </c>
    </row>
    <row r="15363" spans="34:34" x14ac:dyDescent="0.2">
      <c r="AH15363" s="2" t="s">
        <v>15457</v>
      </c>
    </row>
    <row r="15364" spans="34:34" x14ac:dyDescent="0.2">
      <c r="AH15364" s="2" t="s">
        <v>15458</v>
      </c>
    </row>
    <row r="15365" spans="34:34" x14ac:dyDescent="0.2">
      <c r="AH15365" s="2" t="s">
        <v>15459</v>
      </c>
    </row>
    <row r="15366" spans="34:34" x14ac:dyDescent="0.2">
      <c r="AH15366" s="2" t="s">
        <v>15460</v>
      </c>
    </row>
    <row r="15367" spans="34:34" x14ac:dyDescent="0.2">
      <c r="AH15367" s="2" t="s">
        <v>15461</v>
      </c>
    </row>
    <row r="15368" spans="34:34" x14ac:dyDescent="0.2">
      <c r="AH15368" s="2" t="s">
        <v>15462</v>
      </c>
    </row>
    <row r="15369" spans="34:34" x14ac:dyDescent="0.2">
      <c r="AH15369" s="2" t="s">
        <v>15463</v>
      </c>
    </row>
    <row r="15370" spans="34:34" x14ac:dyDescent="0.2">
      <c r="AH15370" s="2" t="s">
        <v>15464</v>
      </c>
    </row>
    <row r="15371" spans="34:34" x14ac:dyDescent="0.2">
      <c r="AH15371" s="2" t="s">
        <v>15465</v>
      </c>
    </row>
    <row r="15372" spans="34:34" x14ac:dyDescent="0.2">
      <c r="AH15372" s="2" t="s">
        <v>15466</v>
      </c>
    </row>
    <row r="15373" spans="34:34" x14ac:dyDescent="0.2">
      <c r="AH15373" s="2" t="s">
        <v>15467</v>
      </c>
    </row>
    <row r="15374" spans="34:34" x14ac:dyDescent="0.2">
      <c r="AH15374" s="2" t="s">
        <v>15468</v>
      </c>
    </row>
    <row r="15375" spans="34:34" x14ac:dyDescent="0.2">
      <c r="AH15375" s="2" t="s">
        <v>15469</v>
      </c>
    </row>
    <row r="15376" spans="34:34" x14ac:dyDescent="0.2">
      <c r="AH15376" s="2" t="s">
        <v>15470</v>
      </c>
    </row>
    <row r="15377" spans="34:34" x14ac:dyDescent="0.2">
      <c r="AH15377" s="2" t="s">
        <v>15471</v>
      </c>
    </row>
    <row r="15378" spans="34:34" x14ac:dyDescent="0.2">
      <c r="AH15378" s="2" t="s">
        <v>15472</v>
      </c>
    </row>
    <row r="15379" spans="34:34" x14ac:dyDescent="0.2">
      <c r="AH15379" s="2" t="s">
        <v>15473</v>
      </c>
    </row>
    <row r="15380" spans="34:34" x14ac:dyDescent="0.2">
      <c r="AH15380" s="2" t="s">
        <v>15474</v>
      </c>
    </row>
    <row r="15381" spans="34:34" x14ac:dyDescent="0.2">
      <c r="AH15381" s="2" t="s">
        <v>15475</v>
      </c>
    </row>
    <row r="15382" spans="34:34" x14ac:dyDescent="0.2">
      <c r="AH15382" s="2" t="s">
        <v>15476</v>
      </c>
    </row>
    <row r="15383" spans="34:34" x14ac:dyDescent="0.2">
      <c r="AH15383" s="2" t="s">
        <v>15477</v>
      </c>
    </row>
    <row r="15384" spans="34:34" x14ac:dyDescent="0.2">
      <c r="AH15384" s="2" t="s">
        <v>15478</v>
      </c>
    </row>
    <row r="15385" spans="34:34" x14ac:dyDescent="0.2">
      <c r="AH15385" s="2" t="s">
        <v>15479</v>
      </c>
    </row>
    <row r="15386" spans="34:34" x14ac:dyDescent="0.2">
      <c r="AH15386" s="2" t="s">
        <v>15480</v>
      </c>
    </row>
    <row r="15387" spans="34:34" x14ac:dyDescent="0.2">
      <c r="AH15387" s="2" t="s">
        <v>15481</v>
      </c>
    </row>
    <row r="15388" spans="34:34" x14ac:dyDescent="0.2">
      <c r="AH15388" s="2" t="s">
        <v>15482</v>
      </c>
    </row>
    <row r="15389" spans="34:34" x14ac:dyDescent="0.2">
      <c r="AH15389" s="2" t="s">
        <v>15483</v>
      </c>
    </row>
    <row r="15390" spans="34:34" x14ac:dyDescent="0.2">
      <c r="AH15390" s="2" t="s">
        <v>15484</v>
      </c>
    </row>
    <row r="15391" spans="34:34" x14ac:dyDescent="0.2">
      <c r="AH15391" s="2" t="s">
        <v>15485</v>
      </c>
    </row>
    <row r="15392" spans="34:34" x14ac:dyDescent="0.2">
      <c r="AH15392" s="2" t="s">
        <v>15486</v>
      </c>
    </row>
    <row r="15393" spans="34:34" x14ac:dyDescent="0.2">
      <c r="AH15393" s="2" t="s">
        <v>15487</v>
      </c>
    </row>
    <row r="15394" spans="34:34" x14ac:dyDescent="0.2">
      <c r="AH15394" s="2" t="s">
        <v>15488</v>
      </c>
    </row>
    <row r="15395" spans="34:34" x14ac:dyDescent="0.2">
      <c r="AH15395" s="2" t="s">
        <v>15489</v>
      </c>
    </row>
    <row r="15396" spans="34:34" x14ac:dyDescent="0.2">
      <c r="AH15396" s="2" t="s">
        <v>15490</v>
      </c>
    </row>
    <row r="15397" spans="34:34" x14ac:dyDescent="0.2">
      <c r="AH15397" s="2" t="s">
        <v>15491</v>
      </c>
    </row>
    <row r="15398" spans="34:34" x14ac:dyDescent="0.2">
      <c r="AH15398" s="2" t="s">
        <v>15492</v>
      </c>
    </row>
    <row r="15399" spans="34:34" x14ac:dyDescent="0.2">
      <c r="AH15399" s="2" t="s">
        <v>15493</v>
      </c>
    </row>
    <row r="15400" spans="34:34" x14ac:dyDescent="0.2">
      <c r="AH15400" s="2" t="s">
        <v>15494</v>
      </c>
    </row>
    <row r="15401" spans="34:34" x14ac:dyDescent="0.2">
      <c r="AH15401" s="2" t="s">
        <v>15495</v>
      </c>
    </row>
    <row r="15402" spans="34:34" x14ac:dyDescent="0.2">
      <c r="AH15402" s="2" t="s">
        <v>15496</v>
      </c>
    </row>
    <row r="15403" spans="34:34" x14ac:dyDescent="0.2">
      <c r="AH15403" s="2" t="s">
        <v>15497</v>
      </c>
    </row>
    <row r="15404" spans="34:34" x14ac:dyDescent="0.2">
      <c r="AH15404" s="2" t="s">
        <v>15498</v>
      </c>
    </row>
    <row r="15405" spans="34:34" x14ac:dyDescent="0.2">
      <c r="AH15405" s="2" t="s">
        <v>15499</v>
      </c>
    </row>
    <row r="15406" spans="34:34" x14ac:dyDescent="0.2">
      <c r="AH15406" s="2" t="s">
        <v>15500</v>
      </c>
    </row>
    <row r="15407" spans="34:34" x14ac:dyDescent="0.2">
      <c r="AH15407" s="2" t="s">
        <v>15501</v>
      </c>
    </row>
    <row r="15408" spans="34:34" x14ac:dyDescent="0.2">
      <c r="AH15408" s="2" t="s">
        <v>15502</v>
      </c>
    </row>
    <row r="15409" spans="34:34" x14ac:dyDescent="0.2">
      <c r="AH15409" s="2" t="s">
        <v>15503</v>
      </c>
    </row>
    <row r="15410" spans="34:34" x14ac:dyDescent="0.2">
      <c r="AH15410" s="2" t="s">
        <v>15504</v>
      </c>
    </row>
    <row r="15411" spans="34:34" x14ac:dyDescent="0.2">
      <c r="AH15411" s="2" t="s">
        <v>15505</v>
      </c>
    </row>
    <row r="15412" spans="34:34" x14ac:dyDescent="0.2">
      <c r="AH15412" s="2" t="s">
        <v>15506</v>
      </c>
    </row>
    <row r="15413" spans="34:34" x14ac:dyDescent="0.2">
      <c r="AH15413" s="2" t="s">
        <v>15507</v>
      </c>
    </row>
    <row r="15414" spans="34:34" x14ac:dyDescent="0.2">
      <c r="AH15414" s="2" t="s">
        <v>15508</v>
      </c>
    </row>
    <row r="15415" spans="34:34" x14ac:dyDescent="0.2">
      <c r="AH15415" s="2" t="s">
        <v>15509</v>
      </c>
    </row>
    <row r="15416" spans="34:34" x14ac:dyDescent="0.2">
      <c r="AH15416" s="2" t="s">
        <v>15510</v>
      </c>
    </row>
    <row r="15417" spans="34:34" x14ac:dyDescent="0.2">
      <c r="AH15417" s="2" t="s">
        <v>15511</v>
      </c>
    </row>
    <row r="15418" spans="34:34" x14ac:dyDescent="0.2">
      <c r="AH15418" s="2" t="s">
        <v>15512</v>
      </c>
    </row>
    <row r="15419" spans="34:34" x14ac:dyDescent="0.2">
      <c r="AH15419" s="2" t="s">
        <v>15513</v>
      </c>
    </row>
    <row r="15420" spans="34:34" x14ac:dyDescent="0.2">
      <c r="AH15420" s="2" t="s">
        <v>15514</v>
      </c>
    </row>
    <row r="15421" spans="34:34" x14ac:dyDescent="0.2">
      <c r="AH15421" s="2" t="s">
        <v>15515</v>
      </c>
    </row>
    <row r="15422" spans="34:34" x14ac:dyDescent="0.2">
      <c r="AH15422" s="2" t="s">
        <v>15516</v>
      </c>
    </row>
    <row r="15423" spans="34:34" x14ac:dyDescent="0.2">
      <c r="AH15423" s="2" t="s">
        <v>15517</v>
      </c>
    </row>
    <row r="15424" spans="34:34" x14ac:dyDescent="0.2">
      <c r="AH15424" s="2" t="s">
        <v>15518</v>
      </c>
    </row>
    <row r="15425" spans="34:34" x14ac:dyDescent="0.2">
      <c r="AH15425" s="2" t="s">
        <v>15519</v>
      </c>
    </row>
    <row r="15426" spans="34:34" x14ac:dyDescent="0.2">
      <c r="AH15426" s="2" t="s">
        <v>15520</v>
      </c>
    </row>
    <row r="15427" spans="34:34" x14ac:dyDescent="0.2">
      <c r="AH15427" s="2" t="s">
        <v>15521</v>
      </c>
    </row>
    <row r="15428" spans="34:34" x14ac:dyDescent="0.2">
      <c r="AH15428" s="2" t="s">
        <v>15522</v>
      </c>
    </row>
    <row r="15429" spans="34:34" x14ac:dyDescent="0.2">
      <c r="AH15429" s="2" t="s">
        <v>15523</v>
      </c>
    </row>
    <row r="15430" spans="34:34" x14ac:dyDescent="0.2">
      <c r="AH15430" s="2" t="s">
        <v>15524</v>
      </c>
    </row>
    <row r="15431" spans="34:34" x14ac:dyDescent="0.2">
      <c r="AH15431" s="2" t="s">
        <v>15525</v>
      </c>
    </row>
    <row r="15432" spans="34:34" x14ac:dyDescent="0.2">
      <c r="AH15432" s="2" t="s">
        <v>15526</v>
      </c>
    </row>
    <row r="15433" spans="34:34" x14ac:dyDescent="0.2">
      <c r="AH15433" s="2" t="s">
        <v>15527</v>
      </c>
    </row>
    <row r="15434" spans="34:34" x14ac:dyDescent="0.2">
      <c r="AH15434" s="2" t="s">
        <v>15528</v>
      </c>
    </row>
    <row r="15435" spans="34:34" x14ac:dyDescent="0.2">
      <c r="AH15435" s="2" t="s">
        <v>15529</v>
      </c>
    </row>
    <row r="15436" spans="34:34" x14ac:dyDescent="0.2">
      <c r="AH15436" s="2" t="s">
        <v>15530</v>
      </c>
    </row>
    <row r="15437" spans="34:34" x14ac:dyDescent="0.2">
      <c r="AH15437" s="2" t="s">
        <v>15531</v>
      </c>
    </row>
    <row r="15438" spans="34:34" x14ac:dyDescent="0.2">
      <c r="AH15438" s="2" t="s">
        <v>15532</v>
      </c>
    </row>
    <row r="15439" spans="34:34" x14ac:dyDescent="0.2">
      <c r="AH15439" s="2" t="s">
        <v>15533</v>
      </c>
    </row>
    <row r="15440" spans="34:34" x14ac:dyDescent="0.2">
      <c r="AH15440" s="2" t="s">
        <v>15534</v>
      </c>
    </row>
    <row r="15441" spans="34:34" x14ac:dyDescent="0.2">
      <c r="AH15441" s="2" t="s">
        <v>15535</v>
      </c>
    </row>
    <row r="15442" spans="34:34" x14ac:dyDescent="0.2">
      <c r="AH15442" s="2" t="s">
        <v>15536</v>
      </c>
    </row>
    <row r="15443" spans="34:34" x14ac:dyDescent="0.2">
      <c r="AH15443" s="2" t="s">
        <v>15537</v>
      </c>
    </row>
    <row r="15444" spans="34:34" x14ac:dyDescent="0.2">
      <c r="AH15444" s="2" t="s">
        <v>15538</v>
      </c>
    </row>
    <row r="15445" spans="34:34" x14ac:dyDescent="0.2">
      <c r="AH15445" s="2" t="s">
        <v>15539</v>
      </c>
    </row>
    <row r="15446" spans="34:34" x14ac:dyDescent="0.2">
      <c r="AH15446" s="2" t="s">
        <v>15540</v>
      </c>
    </row>
    <row r="15447" spans="34:34" x14ac:dyDescent="0.2">
      <c r="AH15447" s="2" t="s">
        <v>15541</v>
      </c>
    </row>
    <row r="15448" spans="34:34" x14ac:dyDescent="0.2">
      <c r="AH15448" s="2" t="s">
        <v>15542</v>
      </c>
    </row>
    <row r="15449" spans="34:34" x14ac:dyDescent="0.2">
      <c r="AH15449" s="2" t="s">
        <v>15543</v>
      </c>
    </row>
    <row r="15450" spans="34:34" x14ac:dyDescent="0.2">
      <c r="AH15450" s="2" t="s">
        <v>15544</v>
      </c>
    </row>
    <row r="15451" spans="34:34" x14ac:dyDescent="0.2">
      <c r="AH15451" s="2" t="s">
        <v>15545</v>
      </c>
    </row>
    <row r="15452" spans="34:34" x14ac:dyDescent="0.2">
      <c r="AH15452" s="2" t="s">
        <v>15546</v>
      </c>
    </row>
    <row r="15453" spans="34:34" x14ac:dyDescent="0.2">
      <c r="AH15453" s="2" t="s">
        <v>15547</v>
      </c>
    </row>
    <row r="15454" spans="34:34" x14ac:dyDescent="0.2">
      <c r="AH15454" s="2" t="s">
        <v>15548</v>
      </c>
    </row>
    <row r="15455" spans="34:34" x14ac:dyDescent="0.2">
      <c r="AH15455" s="2" t="s">
        <v>15549</v>
      </c>
    </row>
    <row r="15456" spans="34:34" x14ac:dyDescent="0.2">
      <c r="AH15456" s="2" t="s">
        <v>15550</v>
      </c>
    </row>
    <row r="15457" spans="34:34" x14ac:dyDescent="0.2">
      <c r="AH15457" s="2" t="s">
        <v>15551</v>
      </c>
    </row>
    <row r="15458" spans="34:34" x14ac:dyDescent="0.2">
      <c r="AH15458" s="2" t="s">
        <v>15552</v>
      </c>
    </row>
    <row r="15459" spans="34:34" x14ac:dyDescent="0.2">
      <c r="AH15459" s="2" t="s">
        <v>15553</v>
      </c>
    </row>
    <row r="15460" spans="34:34" x14ac:dyDescent="0.2">
      <c r="AH15460" s="2" t="s">
        <v>15554</v>
      </c>
    </row>
    <row r="15461" spans="34:34" x14ac:dyDescent="0.2">
      <c r="AH15461" s="2" t="s">
        <v>15555</v>
      </c>
    </row>
    <row r="15462" spans="34:34" x14ac:dyDescent="0.2">
      <c r="AH15462" s="2" t="s">
        <v>15556</v>
      </c>
    </row>
    <row r="15463" spans="34:34" x14ac:dyDescent="0.2">
      <c r="AH15463" s="2" t="s">
        <v>15557</v>
      </c>
    </row>
    <row r="15464" spans="34:34" x14ac:dyDescent="0.2">
      <c r="AH15464" s="2" t="s">
        <v>15558</v>
      </c>
    </row>
    <row r="15465" spans="34:34" x14ac:dyDescent="0.2">
      <c r="AH15465" s="2" t="s">
        <v>15559</v>
      </c>
    </row>
    <row r="15466" spans="34:34" x14ac:dyDescent="0.2">
      <c r="AH15466" s="2" t="s">
        <v>15560</v>
      </c>
    </row>
    <row r="15467" spans="34:34" x14ac:dyDescent="0.2">
      <c r="AH15467" s="2" t="s">
        <v>15561</v>
      </c>
    </row>
    <row r="15468" spans="34:34" x14ac:dyDescent="0.2">
      <c r="AH15468" s="2" t="s">
        <v>15562</v>
      </c>
    </row>
    <row r="15469" spans="34:34" x14ac:dyDescent="0.2">
      <c r="AH15469" s="2" t="s">
        <v>15563</v>
      </c>
    </row>
    <row r="15470" spans="34:34" x14ac:dyDescent="0.2">
      <c r="AH15470" s="2" t="s">
        <v>15564</v>
      </c>
    </row>
    <row r="15471" spans="34:34" x14ac:dyDescent="0.2">
      <c r="AH15471" s="2" t="s">
        <v>15565</v>
      </c>
    </row>
    <row r="15472" spans="34:34" x14ac:dyDescent="0.2">
      <c r="AH15472" s="2" t="s">
        <v>15566</v>
      </c>
    </row>
    <row r="15473" spans="34:34" x14ac:dyDescent="0.2">
      <c r="AH15473" s="2" t="s">
        <v>15567</v>
      </c>
    </row>
    <row r="15474" spans="34:34" x14ac:dyDescent="0.2">
      <c r="AH15474" s="2" t="s">
        <v>15568</v>
      </c>
    </row>
    <row r="15475" spans="34:34" x14ac:dyDescent="0.2">
      <c r="AH15475" s="2" t="s">
        <v>15569</v>
      </c>
    </row>
    <row r="15476" spans="34:34" x14ac:dyDescent="0.2">
      <c r="AH15476" s="2" t="s">
        <v>15570</v>
      </c>
    </row>
    <row r="15477" spans="34:34" x14ac:dyDescent="0.2">
      <c r="AH15477" s="2" t="s">
        <v>15571</v>
      </c>
    </row>
    <row r="15478" spans="34:34" x14ac:dyDescent="0.2">
      <c r="AH15478" s="2" t="s">
        <v>15572</v>
      </c>
    </row>
    <row r="15479" spans="34:34" x14ac:dyDescent="0.2">
      <c r="AH15479" s="2" t="s">
        <v>15573</v>
      </c>
    </row>
    <row r="15480" spans="34:34" x14ac:dyDescent="0.2">
      <c r="AH15480" s="2" t="s">
        <v>15574</v>
      </c>
    </row>
    <row r="15481" spans="34:34" x14ac:dyDescent="0.2">
      <c r="AH15481" s="2" t="s">
        <v>15575</v>
      </c>
    </row>
    <row r="15482" spans="34:34" x14ac:dyDescent="0.2">
      <c r="AH15482" s="2" t="s">
        <v>15576</v>
      </c>
    </row>
    <row r="15483" spans="34:34" x14ac:dyDescent="0.2">
      <c r="AH15483" s="2" t="s">
        <v>15577</v>
      </c>
    </row>
    <row r="15484" spans="34:34" x14ac:dyDescent="0.2">
      <c r="AH15484" s="2" t="s">
        <v>15578</v>
      </c>
    </row>
    <row r="15485" spans="34:34" x14ac:dyDescent="0.2">
      <c r="AH15485" s="2" t="s">
        <v>15579</v>
      </c>
    </row>
    <row r="15486" spans="34:34" x14ac:dyDescent="0.2">
      <c r="AH15486" s="2" t="s">
        <v>15580</v>
      </c>
    </row>
    <row r="15487" spans="34:34" x14ac:dyDescent="0.2">
      <c r="AH15487" s="2" t="s">
        <v>15581</v>
      </c>
    </row>
    <row r="15488" spans="34:34" x14ac:dyDescent="0.2">
      <c r="AH15488" s="2" t="s">
        <v>15582</v>
      </c>
    </row>
    <row r="15489" spans="34:34" x14ac:dyDescent="0.2">
      <c r="AH15489" s="2" t="s">
        <v>15583</v>
      </c>
    </row>
    <row r="15490" spans="34:34" x14ac:dyDescent="0.2">
      <c r="AH15490" s="2" t="s">
        <v>15584</v>
      </c>
    </row>
    <row r="15491" spans="34:34" x14ac:dyDescent="0.2">
      <c r="AH15491" s="2" t="s">
        <v>15585</v>
      </c>
    </row>
    <row r="15492" spans="34:34" x14ac:dyDescent="0.2">
      <c r="AH15492" s="2" t="s">
        <v>15586</v>
      </c>
    </row>
    <row r="15493" spans="34:34" x14ac:dyDescent="0.2">
      <c r="AH15493" s="2" t="s">
        <v>15587</v>
      </c>
    </row>
    <row r="15494" spans="34:34" x14ac:dyDescent="0.2">
      <c r="AH15494" s="2" t="s">
        <v>15588</v>
      </c>
    </row>
    <row r="15495" spans="34:34" x14ac:dyDescent="0.2">
      <c r="AH15495" s="2" t="s">
        <v>15589</v>
      </c>
    </row>
    <row r="15496" spans="34:34" x14ac:dyDescent="0.2">
      <c r="AH15496" s="2" t="s">
        <v>15590</v>
      </c>
    </row>
    <row r="15497" spans="34:34" x14ac:dyDescent="0.2">
      <c r="AH15497" s="2" t="s">
        <v>15591</v>
      </c>
    </row>
    <row r="15498" spans="34:34" x14ac:dyDescent="0.2">
      <c r="AH15498" s="2" t="s">
        <v>15592</v>
      </c>
    </row>
    <row r="15499" spans="34:34" x14ac:dyDescent="0.2">
      <c r="AH15499" s="2" t="s">
        <v>15593</v>
      </c>
    </row>
    <row r="15500" spans="34:34" x14ac:dyDescent="0.2">
      <c r="AH15500" s="2" t="s">
        <v>15594</v>
      </c>
    </row>
    <row r="15501" spans="34:34" x14ac:dyDescent="0.2">
      <c r="AH15501" s="2" t="s">
        <v>15595</v>
      </c>
    </row>
    <row r="15502" spans="34:34" x14ac:dyDescent="0.2">
      <c r="AH15502" s="2" t="s">
        <v>15596</v>
      </c>
    </row>
    <row r="15503" spans="34:34" x14ac:dyDescent="0.2">
      <c r="AH15503" s="2" t="s">
        <v>15597</v>
      </c>
    </row>
    <row r="15504" spans="34:34" x14ac:dyDescent="0.2">
      <c r="AH15504" s="2" t="s">
        <v>15598</v>
      </c>
    </row>
    <row r="15505" spans="34:34" x14ac:dyDescent="0.2">
      <c r="AH15505" s="2" t="s">
        <v>15599</v>
      </c>
    </row>
    <row r="15506" spans="34:34" x14ac:dyDescent="0.2">
      <c r="AH15506" s="2" t="s">
        <v>15600</v>
      </c>
    </row>
    <row r="15507" spans="34:34" x14ac:dyDescent="0.2">
      <c r="AH15507" s="2" t="s">
        <v>15601</v>
      </c>
    </row>
    <row r="15508" spans="34:34" x14ac:dyDescent="0.2">
      <c r="AH15508" s="2" t="s">
        <v>15602</v>
      </c>
    </row>
    <row r="15509" spans="34:34" x14ac:dyDescent="0.2">
      <c r="AH15509" s="2" t="s">
        <v>15603</v>
      </c>
    </row>
    <row r="15510" spans="34:34" x14ac:dyDescent="0.2">
      <c r="AH15510" s="2" t="s">
        <v>15604</v>
      </c>
    </row>
    <row r="15511" spans="34:34" x14ac:dyDescent="0.2">
      <c r="AH15511" s="2" t="s">
        <v>15605</v>
      </c>
    </row>
    <row r="15512" spans="34:34" x14ac:dyDescent="0.2">
      <c r="AH15512" s="2" t="s">
        <v>15606</v>
      </c>
    </row>
    <row r="15513" spans="34:34" x14ac:dyDescent="0.2">
      <c r="AH15513" s="2" t="s">
        <v>15607</v>
      </c>
    </row>
    <row r="15514" spans="34:34" x14ac:dyDescent="0.2">
      <c r="AH15514" s="2" t="s">
        <v>15608</v>
      </c>
    </row>
    <row r="15515" spans="34:34" x14ac:dyDescent="0.2">
      <c r="AH15515" s="2" t="s">
        <v>15609</v>
      </c>
    </row>
    <row r="15516" spans="34:34" x14ac:dyDescent="0.2">
      <c r="AH15516" s="2" t="s">
        <v>15610</v>
      </c>
    </row>
    <row r="15517" spans="34:34" x14ac:dyDescent="0.2">
      <c r="AH15517" s="2" t="s">
        <v>15611</v>
      </c>
    </row>
    <row r="15518" spans="34:34" x14ac:dyDescent="0.2">
      <c r="AH15518" s="2" t="s">
        <v>15612</v>
      </c>
    </row>
    <row r="15519" spans="34:34" x14ac:dyDescent="0.2">
      <c r="AH15519" s="2" t="s">
        <v>15613</v>
      </c>
    </row>
    <row r="15520" spans="34:34" x14ac:dyDescent="0.2">
      <c r="AH15520" s="2" t="s">
        <v>15614</v>
      </c>
    </row>
    <row r="15521" spans="34:34" x14ac:dyDescent="0.2">
      <c r="AH15521" s="2" t="s">
        <v>15615</v>
      </c>
    </row>
    <row r="15522" spans="34:34" x14ac:dyDescent="0.2">
      <c r="AH15522" s="2" t="s">
        <v>15616</v>
      </c>
    </row>
    <row r="15523" spans="34:34" x14ac:dyDescent="0.2">
      <c r="AH15523" s="2" t="s">
        <v>15617</v>
      </c>
    </row>
    <row r="15524" spans="34:34" x14ac:dyDescent="0.2">
      <c r="AH15524" s="2" t="s">
        <v>15618</v>
      </c>
    </row>
    <row r="15525" spans="34:34" x14ac:dyDescent="0.2">
      <c r="AH15525" s="2" t="s">
        <v>15619</v>
      </c>
    </row>
    <row r="15526" spans="34:34" x14ac:dyDescent="0.2">
      <c r="AH15526" s="2" t="s">
        <v>15620</v>
      </c>
    </row>
    <row r="15527" spans="34:34" x14ac:dyDescent="0.2">
      <c r="AH15527" s="2" t="s">
        <v>15621</v>
      </c>
    </row>
    <row r="15528" spans="34:34" x14ac:dyDescent="0.2">
      <c r="AH15528" s="2" t="s">
        <v>15622</v>
      </c>
    </row>
    <row r="15529" spans="34:34" x14ac:dyDescent="0.2">
      <c r="AH15529" s="2" t="s">
        <v>15623</v>
      </c>
    </row>
    <row r="15530" spans="34:34" x14ac:dyDescent="0.2">
      <c r="AH15530" s="2" t="s">
        <v>15624</v>
      </c>
    </row>
    <row r="15531" spans="34:34" x14ac:dyDescent="0.2">
      <c r="AH15531" s="2" t="s">
        <v>15625</v>
      </c>
    </row>
    <row r="15532" spans="34:34" x14ac:dyDescent="0.2">
      <c r="AH15532" s="2" t="s">
        <v>15626</v>
      </c>
    </row>
    <row r="15533" spans="34:34" x14ac:dyDescent="0.2">
      <c r="AH15533" s="2" t="s">
        <v>15627</v>
      </c>
    </row>
    <row r="15534" spans="34:34" x14ac:dyDescent="0.2">
      <c r="AH15534" s="2" t="s">
        <v>15628</v>
      </c>
    </row>
    <row r="15535" spans="34:34" x14ac:dyDescent="0.2">
      <c r="AH15535" s="2" t="s">
        <v>15629</v>
      </c>
    </row>
    <row r="15536" spans="34:34" x14ac:dyDescent="0.2">
      <c r="AH15536" s="2" t="s">
        <v>15630</v>
      </c>
    </row>
    <row r="15537" spans="34:34" x14ac:dyDescent="0.2">
      <c r="AH15537" s="2" t="s">
        <v>15631</v>
      </c>
    </row>
    <row r="15538" spans="34:34" x14ac:dyDescent="0.2">
      <c r="AH15538" s="2" t="s">
        <v>15632</v>
      </c>
    </row>
    <row r="15539" spans="34:34" x14ac:dyDescent="0.2">
      <c r="AH15539" s="2" t="s">
        <v>15633</v>
      </c>
    </row>
    <row r="15540" spans="34:34" x14ac:dyDescent="0.2">
      <c r="AH15540" s="2" t="s">
        <v>15634</v>
      </c>
    </row>
    <row r="15541" spans="34:34" x14ac:dyDescent="0.2">
      <c r="AH15541" s="2" t="s">
        <v>15635</v>
      </c>
    </row>
    <row r="15542" spans="34:34" x14ac:dyDescent="0.2">
      <c r="AH15542" s="2" t="s">
        <v>15636</v>
      </c>
    </row>
    <row r="15543" spans="34:34" x14ac:dyDescent="0.2">
      <c r="AH15543" s="2" t="s">
        <v>15637</v>
      </c>
    </row>
    <row r="15544" spans="34:34" x14ac:dyDescent="0.2">
      <c r="AH15544" s="2" t="s">
        <v>15638</v>
      </c>
    </row>
    <row r="15545" spans="34:34" x14ac:dyDescent="0.2">
      <c r="AH15545" s="2" t="s">
        <v>15639</v>
      </c>
    </row>
    <row r="15546" spans="34:34" x14ac:dyDescent="0.2">
      <c r="AH15546" s="2" t="s">
        <v>15640</v>
      </c>
    </row>
    <row r="15547" spans="34:34" x14ac:dyDescent="0.2">
      <c r="AH15547" s="2" t="s">
        <v>15641</v>
      </c>
    </row>
    <row r="15548" spans="34:34" x14ac:dyDescent="0.2">
      <c r="AH15548" s="2" t="s">
        <v>15642</v>
      </c>
    </row>
    <row r="15549" spans="34:34" x14ac:dyDescent="0.2">
      <c r="AH15549" s="2" t="s">
        <v>15643</v>
      </c>
    </row>
    <row r="15550" spans="34:34" x14ac:dyDescent="0.2">
      <c r="AH15550" s="2" t="s">
        <v>15644</v>
      </c>
    </row>
    <row r="15551" spans="34:34" x14ac:dyDescent="0.2">
      <c r="AH15551" s="2" t="s">
        <v>15645</v>
      </c>
    </row>
    <row r="15552" spans="34:34" x14ac:dyDescent="0.2">
      <c r="AH15552" s="2" t="s">
        <v>15646</v>
      </c>
    </row>
    <row r="15553" spans="34:34" x14ac:dyDescent="0.2">
      <c r="AH15553" s="2" t="s">
        <v>15647</v>
      </c>
    </row>
    <row r="15554" spans="34:34" x14ac:dyDescent="0.2">
      <c r="AH15554" s="2" t="s">
        <v>15648</v>
      </c>
    </row>
    <row r="15555" spans="34:34" x14ac:dyDescent="0.2">
      <c r="AH15555" s="2" t="s">
        <v>15649</v>
      </c>
    </row>
    <row r="15556" spans="34:34" x14ac:dyDescent="0.2">
      <c r="AH15556" s="2" t="s">
        <v>15650</v>
      </c>
    </row>
    <row r="15557" spans="34:34" x14ac:dyDescent="0.2">
      <c r="AH15557" s="2" t="s">
        <v>15651</v>
      </c>
    </row>
    <row r="15558" spans="34:34" x14ac:dyDescent="0.2">
      <c r="AH15558" s="2" t="s">
        <v>15652</v>
      </c>
    </row>
    <row r="15559" spans="34:34" x14ac:dyDescent="0.2">
      <c r="AH15559" s="2" t="s">
        <v>15653</v>
      </c>
    </row>
    <row r="15560" spans="34:34" x14ac:dyDescent="0.2">
      <c r="AH15560" s="2" t="s">
        <v>15654</v>
      </c>
    </row>
    <row r="15561" spans="34:34" x14ac:dyDescent="0.2">
      <c r="AH15561" s="2" t="s">
        <v>15655</v>
      </c>
    </row>
    <row r="15562" spans="34:34" x14ac:dyDescent="0.2">
      <c r="AH15562" s="2" t="s">
        <v>15656</v>
      </c>
    </row>
    <row r="15563" spans="34:34" x14ac:dyDescent="0.2">
      <c r="AH15563" s="2" t="s">
        <v>15657</v>
      </c>
    </row>
    <row r="15564" spans="34:34" x14ac:dyDescent="0.2">
      <c r="AH15564" s="2" t="s">
        <v>15658</v>
      </c>
    </row>
    <row r="15565" spans="34:34" x14ac:dyDescent="0.2">
      <c r="AH15565" s="2" t="s">
        <v>15659</v>
      </c>
    </row>
    <row r="15566" spans="34:34" x14ac:dyDescent="0.2">
      <c r="AH15566" s="2" t="s">
        <v>15660</v>
      </c>
    </row>
    <row r="15567" spans="34:34" x14ac:dyDescent="0.2">
      <c r="AH15567" s="2" t="s">
        <v>15661</v>
      </c>
    </row>
    <row r="15568" spans="34:34" x14ac:dyDescent="0.2">
      <c r="AH15568" s="2" t="s">
        <v>15662</v>
      </c>
    </row>
    <row r="15569" spans="34:34" x14ac:dyDescent="0.2">
      <c r="AH15569" s="2" t="s">
        <v>15663</v>
      </c>
    </row>
    <row r="15570" spans="34:34" x14ac:dyDescent="0.2">
      <c r="AH15570" s="2" t="s">
        <v>15664</v>
      </c>
    </row>
    <row r="15571" spans="34:34" x14ac:dyDescent="0.2">
      <c r="AH15571" s="2" t="s">
        <v>15665</v>
      </c>
    </row>
    <row r="15572" spans="34:34" x14ac:dyDescent="0.2">
      <c r="AH15572" s="2" t="s">
        <v>15666</v>
      </c>
    </row>
    <row r="15573" spans="34:34" x14ac:dyDescent="0.2">
      <c r="AH15573" s="2" t="s">
        <v>15667</v>
      </c>
    </row>
    <row r="15574" spans="34:34" x14ac:dyDescent="0.2">
      <c r="AH15574" s="2" t="s">
        <v>15668</v>
      </c>
    </row>
    <row r="15575" spans="34:34" x14ac:dyDescent="0.2">
      <c r="AH15575" s="2" t="s">
        <v>15669</v>
      </c>
    </row>
    <row r="15576" spans="34:34" x14ac:dyDescent="0.2">
      <c r="AH15576" s="2" t="s">
        <v>15670</v>
      </c>
    </row>
    <row r="15577" spans="34:34" x14ac:dyDescent="0.2">
      <c r="AH15577" s="2" t="s">
        <v>15671</v>
      </c>
    </row>
    <row r="15578" spans="34:34" x14ac:dyDescent="0.2">
      <c r="AH15578" s="2" t="s">
        <v>15672</v>
      </c>
    </row>
    <row r="15579" spans="34:34" x14ac:dyDescent="0.2">
      <c r="AH15579" s="2" t="s">
        <v>15673</v>
      </c>
    </row>
    <row r="15580" spans="34:34" x14ac:dyDescent="0.2">
      <c r="AH15580" s="2" t="s">
        <v>15674</v>
      </c>
    </row>
    <row r="15581" spans="34:34" x14ac:dyDescent="0.2">
      <c r="AH15581" s="2" t="s">
        <v>15675</v>
      </c>
    </row>
    <row r="15582" spans="34:34" x14ac:dyDescent="0.2">
      <c r="AH15582" s="2" t="s">
        <v>15676</v>
      </c>
    </row>
    <row r="15583" spans="34:34" x14ac:dyDescent="0.2">
      <c r="AH15583" s="2" t="s">
        <v>15677</v>
      </c>
    </row>
    <row r="15584" spans="34:34" x14ac:dyDescent="0.2">
      <c r="AH15584" s="2" t="s">
        <v>15678</v>
      </c>
    </row>
    <row r="15585" spans="34:34" x14ac:dyDescent="0.2">
      <c r="AH15585" s="2" t="s">
        <v>15679</v>
      </c>
    </row>
    <row r="15586" spans="34:34" x14ac:dyDescent="0.2">
      <c r="AH15586" s="2" t="s">
        <v>15680</v>
      </c>
    </row>
    <row r="15587" spans="34:34" x14ac:dyDescent="0.2">
      <c r="AH15587" s="2" t="s">
        <v>15681</v>
      </c>
    </row>
    <row r="15588" spans="34:34" x14ac:dyDescent="0.2">
      <c r="AH15588" s="2" t="s">
        <v>15682</v>
      </c>
    </row>
    <row r="15589" spans="34:34" x14ac:dyDescent="0.2">
      <c r="AH15589" s="2" t="s">
        <v>15683</v>
      </c>
    </row>
    <row r="15590" spans="34:34" x14ac:dyDescent="0.2">
      <c r="AH15590" s="2" t="s">
        <v>15684</v>
      </c>
    </row>
    <row r="15591" spans="34:34" x14ac:dyDescent="0.2">
      <c r="AH15591" s="2" t="s">
        <v>15685</v>
      </c>
    </row>
    <row r="15592" spans="34:34" x14ac:dyDescent="0.2">
      <c r="AH15592" s="2" t="s">
        <v>15686</v>
      </c>
    </row>
    <row r="15593" spans="34:34" x14ac:dyDescent="0.2">
      <c r="AH15593" s="2" t="s">
        <v>15687</v>
      </c>
    </row>
    <row r="15594" spans="34:34" x14ac:dyDescent="0.2">
      <c r="AH15594" s="2" t="s">
        <v>15688</v>
      </c>
    </row>
    <row r="15595" spans="34:34" x14ac:dyDescent="0.2">
      <c r="AH15595" s="2" t="s">
        <v>15689</v>
      </c>
    </row>
    <row r="15596" spans="34:34" x14ac:dyDescent="0.2">
      <c r="AH15596" s="2" t="s">
        <v>15690</v>
      </c>
    </row>
    <row r="15597" spans="34:34" x14ac:dyDescent="0.2">
      <c r="AH15597" s="2" t="s">
        <v>15691</v>
      </c>
    </row>
    <row r="15598" spans="34:34" x14ac:dyDescent="0.2">
      <c r="AH15598" s="2" t="s">
        <v>15692</v>
      </c>
    </row>
    <row r="15599" spans="34:34" x14ac:dyDescent="0.2">
      <c r="AH15599" s="2" t="s">
        <v>15693</v>
      </c>
    </row>
    <row r="15600" spans="34:34" x14ac:dyDescent="0.2">
      <c r="AH15600" s="2" t="s">
        <v>15694</v>
      </c>
    </row>
    <row r="15601" spans="34:34" x14ac:dyDescent="0.2">
      <c r="AH15601" s="2" t="s">
        <v>15695</v>
      </c>
    </row>
    <row r="15602" spans="34:34" x14ac:dyDescent="0.2">
      <c r="AH15602" s="2" t="s">
        <v>15696</v>
      </c>
    </row>
    <row r="15603" spans="34:34" x14ac:dyDescent="0.2">
      <c r="AH15603" s="2" t="s">
        <v>15697</v>
      </c>
    </row>
    <row r="15604" spans="34:34" x14ac:dyDescent="0.2">
      <c r="AH15604" s="2" t="s">
        <v>15698</v>
      </c>
    </row>
    <row r="15605" spans="34:34" x14ac:dyDescent="0.2">
      <c r="AH15605" s="2" t="s">
        <v>15699</v>
      </c>
    </row>
    <row r="15606" spans="34:34" x14ac:dyDescent="0.2">
      <c r="AH15606" s="2" t="s">
        <v>15700</v>
      </c>
    </row>
    <row r="15607" spans="34:34" x14ac:dyDescent="0.2">
      <c r="AH15607" s="2" t="s">
        <v>15701</v>
      </c>
    </row>
    <row r="15608" spans="34:34" x14ac:dyDescent="0.2">
      <c r="AH15608" s="2" t="s">
        <v>15702</v>
      </c>
    </row>
    <row r="15609" spans="34:34" x14ac:dyDescent="0.2">
      <c r="AH15609" s="2" t="s">
        <v>15703</v>
      </c>
    </row>
    <row r="15610" spans="34:34" x14ac:dyDescent="0.2">
      <c r="AH15610" s="2" t="s">
        <v>15704</v>
      </c>
    </row>
    <row r="15611" spans="34:34" x14ac:dyDescent="0.2">
      <c r="AH15611" s="2" t="s">
        <v>15705</v>
      </c>
    </row>
    <row r="15612" spans="34:34" x14ac:dyDescent="0.2">
      <c r="AH15612" s="2" t="s">
        <v>15706</v>
      </c>
    </row>
    <row r="15613" spans="34:34" x14ac:dyDescent="0.2">
      <c r="AH15613" s="2" t="s">
        <v>15707</v>
      </c>
    </row>
    <row r="15614" spans="34:34" x14ac:dyDescent="0.2">
      <c r="AH15614" s="2" t="s">
        <v>15708</v>
      </c>
    </row>
    <row r="15615" spans="34:34" x14ac:dyDescent="0.2">
      <c r="AH15615" s="2" t="s">
        <v>15709</v>
      </c>
    </row>
    <row r="15616" spans="34:34" x14ac:dyDescent="0.2">
      <c r="AH15616" s="2" t="s">
        <v>15710</v>
      </c>
    </row>
    <row r="15617" spans="34:34" x14ac:dyDescent="0.2">
      <c r="AH15617" s="2" t="s">
        <v>15711</v>
      </c>
    </row>
    <row r="15618" spans="34:34" x14ac:dyDescent="0.2">
      <c r="AH15618" s="2" t="s">
        <v>15712</v>
      </c>
    </row>
    <row r="15619" spans="34:34" x14ac:dyDescent="0.2">
      <c r="AH15619" s="2" t="s">
        <v>15713</v>
      </c>
    </row>
    <row r="15620" spans="34:34" x14ac:dyDescent="0.2">
      <c r="AH15620" s="2" t="s">
        <v>15714</v>
      </c>
    </row>
    <row r="15621" spans="34:34" x14ac:dyDescent="0.2">
      <c r="AH15621" s="2" t="s">
        <v>15715</v>
      </c>
    </row>
    <row r="15622" spans="34:34" x14ac:dyDescent="0.2">
      <c r="AH15622" s="2" t="s">
        <v>15716</v>
      </c>
    </row>
    <row r="15623" spans="34:34" x14ac:dyDescent="0.2">
      <c r="AH15623" s="2" t="s">
        <v>15717</v>
      </c>
    </row>
    <row r="15624" spans="34:34" x14ac:dyDescent="0.2">
      <c r="AH15624" s="2" t="s">
        <v>15718</v>
      </c>
    </row>
    <row r="15625" spans="34:34" x14ac:dyDescent="0.2">
      <c r="AH15625" s="2" t="s">
        <v>15719</v>
      </c>
    </row>
    <row r="15626" spans="34:34" x14ac:dyDescent="0.2">
      <c r="AH15626" s="2" t="s">
        <v>15720</v>
      </c>
    </row>
    <row r="15627" spans="34:34" x14ac:dyDescent="0.2">
      <c r="AH15627" s="2" t="s">
        <v>15721</v>
      </c>
    </row>
    <row r="15628" spans="34:34" x14ac:dyDescent="0.2">
      <c r="AH15628" s="2" t="s">
        <v>15722</v>
      </c>
    </row>
    <row r="15629" spans="34:34" x14ac:dyDescent="0.2">
      <c r="AH15629" s="2" t="s">
        <v>15723</v>
      </c>
    </row>
    <row r="15630" spans="34:34" x14ac:dyDescent="0.2">
      <c r="AH15630" s="2" t="s">
        <v>15724</v>
      </c>
    </row>
    <row r="15631" spans="34:34" x14ac:dyDescent="0.2">
      <c r="AH15631" s="2" t="s">
        <v>15725</v>
      </c>
    </row>
    <row r="15632" spans="34:34" x14ac:dyDescent="0.2">
      <c r="AH15632" s="2" t="s">
        <v>15726</v>
      </c>
    </row>
    <row r="15633" spans="34:34" x14ac:dyDescent="0.2">
      <c r="AH15633" s="2" t="s">
        <v>15727</v>
      </c>
    </row>
    <row r="15634" spans="34:34" x14ac:dyDescent="0.2">
      <c r="AH15634" s="2" t="s">
        <v>15728</v>
      </c>
    </row>
    <row r="15635" spans="34:34" x14ac:dyDescent="0.2">
      <c r="AH15635" s="2" t="s">
        <v>15729</v>
      </c>
    </row>
    <row r="15636" spans="34:34" x14ac:dyDescent="0.2">
      <c r="AH15636" s="2" t="s">
        <v>15730</v>
      </c>
    </row>
    <row r="15637" spans="34:34" x14ac:dyDescent="0.2">
      <c r="AH15637" s="2" t="s">
        <v>15731</v>
      </c>
    </row>
    <row r="15638" spans="34:34" x14ac:dyDescent="0.2">
      <c r="AH15638" s="2" t="s">
        <v>15732</v>
      </c>
    </row>
    <row r="15639" spans="34:34" x14ac:dyDescent="0.2">
      <c r="AH15639" s="2" t="s">
        <v>15733</v>
      </c>
    </row>
    <row r="15640" spans="34:34" x14ac:dyDescent="0.2">
      <c r="AH15640" s="2" t="s">
        <v>15734</v>
      </c>
    </row>
    <row r="15641" spans="34:34" x14ac:dyDescent="0.2">
      <c r="AH15641" s="2" t="s">
        <v>15735</v>
      </c>
    </row>
    <row r="15642" spans="34:34" x14ac:dyDescent="0.2">
      <c r="AH15642" s="2" t="s">
        <v>15736</v>
      </c>
    </row>
    <row r="15643" spans="34:34" x14ac:dyDescent="0.2">
      <c r="AH15643" s="2" t="s">
        <v>15737</v>
      </c>
    </row>
    <row r="15644" spans="34:34" x14ac:dyDescent="0.2">
      <c r="AH15644" s="2" t="s">
        <v>15738</v>
      </c>
    </row>
    <row r="15645" spans="34:34" x14ac:dyDescent="0.2">
      <c r="AH15645" s="2" t="s">
        <v>15739</v>
      </c>
    </row>
    <row r="15646" spans="34:34" x14ac:dyDescent="0.2">
      <c r="AH15646" s="2" t="s">
        <v>15740</v>
      </c>
    </row>
    <row r="15647" spans="34:34" x14ac:dyDescent="0.2">
      <c r="AH15647" s="2" t="s">
        <v>15741</v>
      </c>
    </row>
    <row r="15648" spans="34:34" x14ac:dyDescent="0.2">
      <c r="AH15648" s="2" t="s">
        <v>15742</v>
      </c>
    </row>
    <row r="15649" spans="34:34" x14ac:dyDescent="0.2">
      <c r="AH15649" s="2" t="s">
        <v>15743</v>
      </c>
    </row>
    <row r="15650" spans="34:34" x14ac:dyDescent="0.2">
      <c r="AH15650" s="2" t="s">
        <v>15744</v>
      </c>
    </row>
    <row r="15651" spans="34:34" x14ac:dyDescent="0.2">
      <c r="AH15651" s="2" t="s">
        <v>15745</v>
      </c>
    </row>
    <row r="15652" spans="34:34" x14ac:dyDescent="0.2">
      <c r="AH15652" s="2" t="s">
        <v>15746</v>
      </c>
    </row>
    <row r="15653" spans="34:34" x14ac:dyDescent="0.2">
      <c r="AH15653" s="2" t="s">
        <v>15747</v>
      </c>
    </row>
    <row r="15654" spans="34:34" x14ac:dyDescent="0.2">
      <c r="AH15654" s="2" t="s">
        <v>15748</v>
      </c>
    </row>
    <row r="15655" spans="34:34" x14ac:dyDescent="0.2">
      <c r="AH15655" s="2" t="s">
        <v>15749</v>
      </c>
    </row>
    <row r="15656" spans="34:34" x14ac:dyDescent="0.2">
      <c r="AH15656" s="2" t="s">
        <v>15750</v>
      </c>
    </row>
    <row r="15657" spans="34:34" x14ac:dyDescent="0.2">
      <c r="AH15657" s="2" t="s">
        <v>15751</v>
      </c>
    </row>
    <row r="15658" spans="34:34" x14ac:dyDescent="0.2">
      <c r="AH15658" s="2" t="s">
        <v>15752</v>
      </c>
    </row>
    <row r="15659" spans="34:34" x14ac:dyDescent="0.2">
      <c r="AH15659" s="2" t="s">
        <v>15753</v>
      </c>
    </row>
    <row r="15660" spans="34:34" x14ac:dyDescent="0.2">
      <c r="AH15660" s="2" t="s">
        <v>15754</v>
      </c>
    </row>
    <row r="15661" spans="34:34" x14ac:dyDescent="0.2">
      <c r="AH15661" s="2" t="s">
        <v>15755</v>
      </c>
    </row>
    <row r="15662" spans="34:34" x14ac:dyDescent="0.2">
      <c r="AH15662" s="2" t="s">
        <v>15756</v>
      </c>
    </row>
    <row r="15663" spans="34:34" x14ac:dyDescent="0.2">
      <c r="AH15663" s="2" t="s">
        <v>15757</v>
      </c>
    </row>
    <row r="15664" spans="34:34" x14ac:dyDescent="0.2">
      <c r="AH15664" s="2" t="s">
        <v>15758</v>
      </c>
    </row>
    <row r="15665" spans="34:34" x14ac:dyDescent="0.2">
      <c r="AH15665" s="2" t="s">
        <v>15759</v>
      </c>
    </row>
    <row r="15666" spans="34:34" x14ac:dyDescent="0.2">
      <c r="AH15666" s="2" t="s">
        <v>15760</v>
      </c>
    </row>
    <row r="15667" spans="34:34" x14ac:dyDescent="0.2">
      <c r="AH15667" s="2" t="s">
        <v>15761</v>
      </c>
    </row>
    <row r="15668" spans="34:34" x14ac:dyDescent="0.2">
      <c r="AH15668" s="2" t="s">
        <v>15762</v>
      </c>
    </row>
    <row r="15669" spans="34:34" x14ac:dyDescent="0.2">
      <c r="AH15669" s="2" t="s">
        <v>15763</v>
      </c>
    </row>
    <row r="15670" spans="34:34" x14ac:dyDescent="0.2">
      <c r="AH15670" s="2" t="s">
        <v>15764</v>
      </c>
    </row>
    <row r="15671" spans="34:34" x14ac:dyDescent="0.2">
      <c r="AH15671" s="2" t="s">
        <v>15765</v>
      </c>
    </row>
    <row r="15672" spans="34:34" x14ac:dyDescent="0.2">
      <c r="AH15672" s="2" t="s">
        <v>15766</v>
      </c>
    </row>
    <row r="15673" spans="34:34" x14ac:dyDescent="0.2">
      <c r="AH15673" s="2" t="s">
        <v>15767</v>
      </c>
    </row>
    <row r="15674" spans="34:34" x14ac:dyDescent="0.2">
      <c r="AH15674" s="2" t="s">
        <v>15768</v>
      </c>
    </row>
    <row r="15675" spans="34:34" x14ac:dyDescent="0.2">
      <c r="AH15675" s="2" t="s">
        <v>15769</v>
      </c>
    </row>
    <row r="15676" spans="34:34" x14ac:dyDescent="0.2">
      <c r="AH15676" s="2" t="s">
        <v>15770</v>
      </c>
    </row>
    <row r="15677" spans="34:34" x14ac:dyDescent="0.2">
      <c r="AH15677" s="2" t="s">
        <v>15771</v>
      </c>
    </row>
    <row r="15678" spans="34:34" x14ac:dyDescent="0.2">
      <c r="AH15678" s="2" t="s">
        <v>15772</v>
      </c>
    </row>
    <row r="15679" spans="34:34" x14ac:dyDescent="0.2">
      <c r="AH15679" s="2" t="s">
        <v>15773</v>
      </c>
    </row>
    <row r="15680" spans="34:34" x14ac:dyDescent="0.2">
      <c r="AH15680" s="2" t="s">
        <v>15774</v>
      </c>
    </row>
    <row r="15681" spans="34:34" x14ac:dyDescent="0.2">
      <c r="AH15681" s="2" t="s">
        <v>15775</v>
      </c>
    </row>
    <row r="15682" spans="34:34" x14ac:dyDescent="0.2">
      <c r="AH15682" s="2" t="s">
        <v>15776</v>
      </c>
    </row>
    <row r="15683" spans="34:34" x14ac:dyDescent="0.2">
      <c r="AH15683" s="2" t="s">
        <v>15777</v>
      </c>
    </row>
    <row r="15684" spans="34:34" x14ac:dyDescent="0.2">
      <c r="AH15684" s="2" t="s">
        <v>15778</v>
      </c>
    </row>
    <row r="15685" spans="34:34" x14ac:dyDescent="0.2">
      <c r="AH15685" s="2" t="s">
        <v>15779</v>
      </c>
    </row>
    <row r="15686" spans="34:34" x14ac:dyDescent="0.2">
      <c r="AH15686" s="2" t="s">
        <v>15780</v>
      </c>
    </row>
    <row r="15687" spans="34:34" x14ac:dyDescent="0.2">
      <c r="AH15687" s="2" t="s">
        <v>15781</v>
      </c>
    </row>
    <row r="15688" spans="34:34" x14ac:dyDescent="0.2">
      <c r="AH15688" s="2" t="s">
        <v>15782</v>
      </c>
    </row>
    <row r="15689" spans="34:34" x14ac:dyDescent="0.2">
      <c r="AH15689" s="2" t="s">
        <v>15783</v>
      </c>
    </row>
    <row r="15690" spans="34:34" x14ac:dyDescent="0.2">
      <c r="AH15690" s="2" t="s">
        <v>15784</v>
      </c>
    </row>
    <row r="15691" spans="34:34" x14ac:dyDescent="0.2">
      <c r="AH15691" s="2" t="s">
        <v>15785</v>
      </c>
    </row>
    <row r="15692" spans="34:34" x14ac:dyDescent="0.2">
      <c r="AH15692" s="2" t="s">
        <v>15786</v>
      </c>
    </row>
    <row r="15693" spans="34:34" x14ac:dyDescent="0.2">
      <c r="AH15693" s="2" t="s">
        <v>15787</v>
      </c>
    </row>
    <row r="15694" spans="34:34" x14ac:dyDescent="0.2">
      <c r="AH15694" s="2" t="s">
        <v>15788</v>
      </c>
    </row>
    <row r="15695" spans="34:34" x14ac:dyDescent="0.2">
      <c r="AH15695" s="2" t="s">
        <v>15789</v>
      </c>
    </row>
    <row r="15696" spans="34:34" x14ac:dyDescent="0.2">
      <c r="AH15696" s="2" t="s">
        <v>15790</v>
      </c>
    </row>
    <row r="15697" spans="34:34" x14ac:dyDescent="0.2">
      <c r="AH15697" s="2" t="s">
        <v>15791</v>
      </c>
    </row>
    <row r="15698" spans="34:34" x14ac:dyDescent="0.2">
      <c r="AH15698" s="2" t="s">
        <v>15792</v>
      </c>
    </row>
    <row r="15699" spans="34:34" x14ac:dyDescent="0.2">
      <c r="AH15699" s="2" t="s">
        <v>15793</v>
      </c>
    </row>
    <row r="15700" spans="34:34" x14ac:dyDescent="0.2">
      <c r="AH15700" s="2" t="s">
        <v>15794</v>
      </c>
    </row>
    <row r="15701" spans="34:34" x14ac:dyDescent="0.2">
      <c r="AH15701" s="2" t="s">
        <v>15795</v>
      </c>
    </row>
    <row r="15702" spans="34:34" x14ac:dyDescent="0.2">
      <c r="AH15702" s="2" t="s">
        <v>15796</v>
      </c>
    </row>
    <row r="15703" spans="34:34" x14ac:dyDescent="0.2">
      <c r="AH15703" s="2" t="s">
        <v>15797</v>
      </c>
    </row>
    <row r="15704" spans="34:34" x14ac:dyDescent="0.2">
      <c r="AH15704" s="2" t="s">
        <v>15798</v>
      </c>
    </row>
    <row r="15705" spans="34:34" x14ac:dyDescent="0.2">
      <c r="AH15705" s="2" t="s">
        <v>15799</v>
      </c>
    </row>
    <row r="15706" spans="34:34" x14ac:dyDescent="0.2">
      <c r="AH15706" s="2" t="s">
        <v>15800</v>
      </c>
    </row>
    <row r="15707" spans="34:34" x14ac:dyDescent="0.2">
      <c r="AH15707" s="2" t="s">
        <v>15801</v>
      </c>
    </row>
    <row r="15708" spans="34:34" x14ac:dyDescent="0.2">
      <c r="AH15708" s="2" t="s">
        <v>15802</v>
      </c>
    </row>
    <row r="15709" spans="34:34" x14ac:dyDescent="0.2">
      <c r="AH15709" s="2" t="s">
        <v>15803</v>
      </c>
    </row>
    <row r="15710" spans="34:34" x14ac:dyDescent="0.2">
      <c r="AH15710" s="2" t="s">
        <v>15804</v>
      </c>
    </row>
    <row r="15711" spans="34:34" x14ac:dyDescent="0.2">
      <c r="AH15711" s="2" t="s">
        <v>15805</v>
      </c>
    </row>
    <row r="15712" spans="34:34" x14ac:dyDescent="0.2">
      <c r="AH15712" s="2" t="s">
        <v>15806</v>
      </c>
    </row>
    <row r="15713" spans="34:34" x14ac:dyDescent="0.2">
      <c r="AH15713" s="2" t="s">
        <v>15807</v>
      </c>
    </row>
    <row r="15714" spans="34:34" x14ac:dyDescent="0.2">
      <c r="AH15714" s="2" t="s">
        <v>15808</v>
      </c>
    </row>
    <row r="15715" spans="34:34" x14ac:dyDescent="0.2">
      <c r="AH15715" s="2" t="s">
        <v>15809</v>
      </c>
    </row>
    <row r="15716" spans="34:34" x14ac:dyDescent="0.2">
      <c r="AH15716" s="2" t="s">
        <v>15810</v>
      </c>
    </row>
    <row r="15717" spans="34:34" x14ac:dyDescent="0.2">
      <c r="AH15717" s="2" t="s">
        <v>15811</v>
      </c>
    </row>
    <row r="15718" spans="34:34" x14ac:dyDescent="0.2">
      <c r="AH15718" s="2" t="s">
        <v>15812</v>
      </c>
    </row>
    <row r="15719" spans="34:34" x14ac:dyDescent="0.2">
      <c r="AH15719" s="2" t="s">
        <v>15813</v>
      </c>
    </row>
    <row r="15720" spans="34:34" x14ac:dyDescent="0.2">
      <c r="AH15720" s="2" t="s">
        <v>15814</v>
      </c>
    </row>
    <row r="15721" spans="34:34" x14ac:dyDescent="0.2">
      <c r="AH15721" s="2" t="s">
        <v>15815</v>
      </c>
    </row>
    <row r="15722" spans="34:34" x14ac:dyDescent="0.2">
      <c r="AH15722" s="2" t="s">
        <v>15816</v>
      </c>
    </row>
    <row r="15723" spans="34:34" x14ac:dyDescent="0.2">
      <c r="AH15723" s="2" t="s">
        <v>15817</v>
      </c>
    </row>
    <row r="15724" spans="34:34" x14ac:dyDescent="0.2">
      <c r="AH15724" s="2" t="s">
        <v>15818</v>
      </c>
    </row>
    <row r="15725" spans="34:34" x14ac:dyDescent="0.2">
      <c r="AH15725" s="2" t="s">
        <v>15819</v>
      </c>
    </row>
    <row r="15726" spans="34:34" x14ac:dyDescent="0.2">
      <c r="AH15726" s="2" t="s">
        <v>15820</v>
      </c>
    </row>
    <row r="15727" spans="34:34" x14ac:dyDescent="0.2">
      <c r="AH15727" s="2" t="s">
        <v>15821</v>
      </c>
    </row>
    <row r="15728" spans="34:34" x14ac:dyDescent="0.2">
      <c r="AH15728" s="2" t="s">
        <v>15822</v>
      </c>
    </row>
    <row r="15729" spans="34:34" x14ac:dyDescent="0.2">
      <c r="AH15729" s="2" t="s">
        <v>15823</v>
      </c>
    </row>
    <row r="15730" spans="34:34" x14ac:dyDescent="0.2">
      <c r="AH15730" s="2" t="s">
        <v>15824</v>
      </c>
    </row>
    <row r="15731" spans="34:34" x14ac:dyDescent="0.2">
      <c r="AH15731" s="2" t="s">
        <v>15825</v>
      </c>
    </row>
    <row r="15732" spans="34:34" x14ac:dyDescent="0.2">
      <c r="AH15732" s="2" t="s">
        <v>15826</v>
      </c>
    </row>
    <row r="15733" spans="34:34" x14ac:dyDescent="0.2">
      <c r="AH15733" s="2" t="s">
        <v>15827</v>
      </c>
    </row>
    <row r="15734" spans="34:34" x14ac:dyDescent="0.2">
      <c r="AH15734" s="2" t="s">
        <v>15828</v>
      </c>
    </row>
    <row r="15735" spans="34:34" x14ac:dyDescent="0.2">
      <c r="AH15735" s="2" t="s">
        <v>15829</v>
      </c>
    </row>
    <row r="15736" spans="34:34" x14ac:dyDescent="0.2">
      <c r="AH15736" s="2" t="s">
        <v>15830</v>
      </c>
    </row>
    <row r="15737" spans="34:34" x14ac:dyDescent="0.2">
      <c r="AH15737" s="2" t="s">
        <v>15831</v>
      </c>
    </row>
    <row r="15738" spans="34:34" x14ac:dyDescent="0.2">
      <c r="AH15738" s="2" t="s">
        <v>15832</v>
      </c>
    </row>
    <row r="15739" spans="34:34" x14ac:dyDescent="0.2">
      <c r="AH15739" s="2" t="s">
        <v>15833</v>
      </c>
    </row>
    <row r="15740" spans="34:34" x14ac:dyDescent="0.2">
      <c r="AH15740" s="2" t="s">
        <v>15834</v>
      </c>
    </row>
    <row r="15741" spans="34:34" x14ac:dyDescent="0.2">
      <c r="AH15741" s="2" t="s">
        <v>15835</v>
      </c>
    </row>
    <row r="15742" spans="34:34" x14ac:dyDescent="0.2">
      <c r="AH15742" s="2" t="s">
        <v>15836</v>
      </c>
    </row>
    <row r="15743" spans="34:34" x14ac:dyDescent="0.2">
      <c r="AH15743" s="2" t="s">
        <v>15837</v>
      </c>
    </row>
    <row r="15744" spans="34:34" x14ac:dyDescent="0.2">
      <c r="AH15744" s="2" t="s">
        <v>15838</v>
      </c>
    </row>
    <row r="15745" spans="34:34" x14ac:dyDescent="0.2">
      <c r="AH15745" s="2" t="s">
        <v>15839</v>
      </c>
    </row>
    <row r="15746" spans="34:34" x14ac:dyDescent="0.2">
      <c r="AH15746" s="2" t="s">
        <v>15840</v>
      </c>
    </row>
    <row r="15747" spans="34:34" x14ac:dyDescent="0.2">
      <c r="AH15747" s="2" t="s">
        <v>15841</v>
      </c>
    </row>
    <row r="15748" spans="34:34" x14ac:dyDescent="0.2">
      <c r="AH15748" s="2" t="s">
        <v>15842</v>
      </c>
    </row>
    <row r="15749" spans="34:34" x14ac:dyDescent="0.2">
      <c r="AH15749" s="2" t="s">
        <v>15843</v>
      </c>
    </row>
    <row r="15750" spans="34:34" x14ac:dyDescent="0.2">
      <c r="AH15750" s="2" t="s">
        <v>15844</v>
      </c>
    </row>
    <row r="15751" spans="34:34" x14ac:dyDescent="0.2">
      <c r="AH15751" s="2" t="s">
        <v>15845</v>
      </c>
    </row>
    <row r="15752" spans="34:34" x14ac:dyDescent="0.2">
      <c r="AH15752" s="2" t="s">
        <v>15846</v>
      </c>
    </row>
    <row r="15753" spans="34:34" x14ac:dyDescent="0.2">
      <c r="AH15753" s="2" t="s">
        <v>15847</v>
      </c>
    </row>
    <row r="15754" spans="34:34" x14ac:dyDescent="0.2">
      <c r="AH15754" s="2" t="s">
        <v>15848</v>
      </c>
    </row>
    <row r="15755" spans="34:34" x14ac:dyDescent="0.2">
      <c r="AH15755" s="2" t="s">
        <v>15849</v>
      </c>
    </row>
    <row r="15756" spans="34:34" x14ac:dyDescent="0.2">
      <c r="AH15756" s="2" t="s">
        <v>15850</v>
      </c>
    </row>
    <row r="15757" spans="34:34" x14ac:dyDescent="0.2">
      <c r="AH15757" s="2" t="s">
        <v>15851</v>
      </c>
    </row>
    <row r="15758" spans="34:34" x14ac:dyDescent="0.2">
      <c r="AH15758" s="2" t="s">
        <v>15852</v>
      </c>
    </row>
    <row r="15759" spans="34:34" x14ac:dyDescent="0.2">
      <c r="AH15759" s="2" t="s">
        <v>15853</v>
      </c>
    </row>
    <row r="15760" spans="34:34" x14ac:dyDescent="0.2">
      <c r="AH15760" s="2" t="s">
        <v>15854</v>
      </c>
    </row>
    <row r="15761" spans="34:34" x14ac:dyDescent="0.2">
      <c r="AH15761" s="2" t="s">
        <v>15855</v>
      </c>
    </row>
    <row r="15762" spans="34:34" x14ac:dyDescent="0.2">
      <c r="AH15762" s="2" t="s">
        <v>15856</v>
      </c>
    </row>
    <row r="15763" spans="34:34" x14ac:dyDescent="0.2">
      <c r="AH15763" s="2" t="s">
        <v>15857</v>
      </c>
    </row>
    <row r="15764" spans="34:34" x14ac:dyDescent="0.2">
      <c r="AH15764" s="2" t="s">
        <v>15858</v>
      </c>
    </row>
    <row r="15765" spans="34:34" x14ac:dyDescent="0.2">
      <c r="AH15765" s="2" t="s">
        <v>15859</v>
      </c>
    </row>
    <row r="15766" spans="34:34" x14ac:dyDescent="0.2">
      <c r="AH15766" s="2" t="s">
        <v>15860</v>
      </c>
    </row>
    <row r="15767" spans="34:34" x14ac:dyDescent="0.2">
      <c r="AH15767" s="2" t="s">
        <v>15861</v>
      </c>
    </row>
    <row r="15768" spans="34:34" x14ac:dyDescent="0.2">
      <c r="AH15768" s="2" t="s">
        <v>15862</v>
      </c>
    </row>
    <row r="15769" spans="34:34" x14ac:dyDescent="0.2">
      <c r="AH15769" s="2" t="s">
        <v>15863</v>
      </c>
    </row>
    <row r="15770" spans="34:34" x14ac:dyDescent="0.2">
      <c r="AH15770" s="2" t="s">
        <v>143</v>
      </c>
    </row>
    <row r="15771" spans="34:34" x14ac:dyDescent="0.2">
      <c r="AH15771" s="2" t="s">
        <v>15864</v>
      </c>
    </row>
    <row r="15772" spans="34:34" x14ac:dyDescent="0.2">
      <c r="AH15772" s="2" t="s">
        <v>15865</v>
      </c>
    </row>
    <row r="15773" spans="34:34" x14ac:dyDescent="0.2">
      <c r="AH15773" s="2" t="s">
        <v>15866</v>
      </c>
    </row>
    <row r="15774" spans="34:34" x14ac:dyDescent="0.2">
      <c r="AH15774" s="2" t="s">
        <v>15867</v>
      </c>
    </row>
    <row r="15775" spans="34:34" x14ac:dyDescent="0.2">
      <c r="AH15775" s="2" t="s">
        <v>15868</v>
      </c>
    </row>
    <row r="15776" spans="34:34" x14ac:dyDescent="0.2">
      <c r="AH15776" s="2" t="s">
        <v>15869</v>
      </c>
    </row>
    <row r="15777" spans="34:34" x14ac:dyDescent="0.2">
      <c r="AH15777" s="2" t="s">
        <v>15870</v>
      </c>
    </row>
    <row r="15778" spans="34:34" x14ac:dyDescent="0.2">
      <c r="AH15778" s="2" t="s">
        <v>15871</v>
      </c>
    </row>
    <row r="15779" spans="34:34" x14ac:dyDescent="0.2">
      <c r="AH15779" s="2" t="s">
        <v>15872</v>
      </c>
    </row>
    <row r="15780" spans="34:34" x14ac:dyDescent="0.2">
      <c r="AH15780" s="2" t="s">
        <v>15873</v>
      </c>
    </row>
    <row r="15781" spans="34:34" x14ac:dyDescent="0.2">
      <c r="AH15781" s="2" t="s">
        <v>15874</v>
      </c>
    </row>
    <row r="15782" spans="34:34" x14ac:dyDescent="0.2">
      <c r="AH15782" s="2" t="s">
        <v>15875</v>
      </c>
    </row>
    <row r="15783" spans="34:34" x14ac:dyDescent="0.2">
      <c r="AH15783" s="2" t="s">
        <v>15876</v>
      </c>
    </row>
    <row r="15784" spans="34:34" x14ac:dyDescent="0.2">
      <c r="AH15784" s="2" t="s">
        <v>15877</v>
      </c>
    </row>
    <row r="15785" spans="34:34" x14ac:dyDescent="0.2">
      <c r="AH15785" s="2" t="s">
        <v>15878</v>
      </c>
    </row>
    <row r="15786" spans="34:34" x14ac:dyDescent="0.2">
      <c r="AH15786" s="2" t="s">
        <v>15879</v>
      </c>
    </row>
    <row r="15787" spans="34:34" x14ac:dyDescent="0.2">
      <c r="AH15787" s="2" t="s">
        <v>15880</v>
      </c>
    </row>
    <row r="15788" spans="34:34" x14ac:dyDescent="0.2">
      <c r="AH15788" s="2" t="s">
        <v>15881</v>
      </c>
    </row>
    <row r="15789" spans="34:34" x14ac:dyDescent="0.2">
      <c r="AH15789" s="2" t="s">
        <v>15882</v>
      </c>
    </row>
    <row r="15790" spans="34:34" x14ac:dyDescent="0.2">
      <c r="AH15790" s="2" t="s">
        <v>15883</v>
      </c>
    </row>
    <row r="15791" spans="34:34" x14ac:dyDescent="0.2">
      <c r="AH15791" s="2" t="s">
        <v>15884</v>
      </c>
    </row>
    <row r="15792" spans="34:34" x14ac:dyDescent="0.2">
      <c r="AH15792" s="2" t="s">
        <v>15885</v>
      </c>
    </row>
    <row r="15793" spans="34:34" x14ac:dyDescent="0.2">
      <c r="AH15793" s="2" t="s">
        <v>15886</v>
      </c>
    </row>
    <row r="15794" spans="34:34" x14ac:dyDescent="0.2">
      <c r="AH15794" s="2" t="s">
        <v>15887</v>
      </c>
    </row>
    <row r="15795" spans="34:34" x14ac:dyDescent="0.2">
      <c r="AH15795" s="2" t="s">
        <v>15888</v>
      </c>
    </row>
    <row r="15796" spans="34:34" x14ac:dyDescent="0.2">
      <c r="AH15796" s="2" t="s">
        <v>15889</v>
      </c>
    </row>
    <row r="15797" spans="34:34" x14ac:dyDescent="0.2">
      <c r="AH15797" s="2" t="s">
        <v>15890</v>
      </c>
    </row>
    <row r="15798" spans="34:34" x14ac:dyDescent="0.2">
      <c r="AH15798" s="2" t="s">
        <v>15891</v>
      </c>
    </row>
    <row r="15799" spans="34:34" x14ac:dyDescent="0.2">
      <c r="AH15799" s="2" t="s">
        <v>15892</v>
      </c>
    </row>
    <row r="15800" spans="34:34" x14ac:dyDescent="0.2">
      <c r="AH15800" s="2" t="s">
        <v>15893</v>
      </c>
    </row>
    <row r="15801" spans="34:34" x14ac:dyDescent="0.2">
      <c r="AH15801" s="2" t="s">
        <v>15894</v>
      </c>
    </row>
    <row r="15802" spans="34:34" x14ac:dyDescent="0.2">
      <c r="AH15802" s="2" t="s">
        <v>15895</v>
      </c>
    </row>
    <row r="15803" spans="34:34" x14ac:dyDescent="0.2">
      <c r="AH15803" s="2" t="s">
        <v>15896</v>
      </c>
    </row>
    <row r="15804" spans="34:34" x14ac:dyDescent="0.2">
      <c r="AH15804" s="2" t="s">
        <v>128</v>
      </c>
    </row>
    <row r="15805" spans="34:34" x14ac:dyDescent="0.2">
      <c r="AH15805" s="2" t="s">
        <v>15897</v>
      </c>
    </row>
    <row r="15806" spans="34:34" x14ac:dyDescent="0.2">
      <c r="AH15806" s="2" t="s">
        <v>15898</v>
      </c>
    </row>
    <row r="15807" spans="34:34" x14ac:dyDescent="0.2">
      <c r="AH15807" s="2" t="s">
        <v>15899</v>
      </c>
    </row>
    <row r="15808" spans="34:34" x14ac:dyDescent="0.2">
      <c r="AH15808" s="2" t="s">
        <v>15900</v>
      </c>
    </row>
    <row r="15809" spans="34:34" x14ac:dyDescent="0.2">
      <c r="AH15809" s="2" t="s">
        <v>15901</v>
      </c>
    </row>
    <row r="15810" spans="34:34" x14ac:dyDescent="0.2">
      <c r="AH15810" s="2" t="s">
        <v>15902</v>
      </c>
    </row>
    <row r="15811" spans="34:34" x14ac:dyDescent="0.2">
      <c r="AH15811" s="2" t="s">
        <v>15903</v>
      </c>
    </row>
    <row r="15812" spans="34:34" x14ac:dyDescent="0.2">
      <c r="AH15812" s="2" t="s">
        <v>15904</v>
      </c>
    </row>
    <row r="15813" spans="34:34" x14ac:dyDescent="0.2">
      <c r="AH15813" s="2" t="s">
        <v>15905</v>
      </c>
    </row>
    <row r="15814" spans="34:34" x14ac:dyDescent="0.2">
      <c r="AH15814" s="2" t="s">
        <v>15906</v>
      </c>
    </row>
    <row r="15815" spans="34:34" x14ac:dyDescent="0.2">
      <c r="AH15815" s="2" t="s">
        <v>15907</v>
      </c>
    </row>
    <row r="15816" spans="34:34" x14ac:dyDescent="0.2">
      <c r="AH15816" s="2" t="s">
        <v>15908</v>
      </c>
    </row>
    <row r="15817" spans="34:34" x14ac:dyDescent="0.2">
      <c r="AH15817" s="2" t="s">
        <v>15909</v>
      </c>
    </row>
    <row r="15818" spans="34:34" x14ac:dyDescent="0.2">
      <c r="AH15818" s="2" t="s">
        <v>15910</v>
      </c>
    </row>
    <row r="15819" spans="34:34" x14ac:dyDescent="0.2">
      <c r="AH15819" s="2" t="s">
        <v>15911</v>
      </c>
    </row>
    <row r="15820" spans="34:34" x14ac:dyDescent="0.2">
      <c r="AH15820" s="2" t="s">
        <v>15912</v>
      </c>
    </row>
    <row r="15821" spans="34:34" x14ac:dyDescent="0.2">
      <c r="AH15821" s="2" t="s">
        <v>15913</v>
      </c>
    </row>
    <row r="15822" spans="34:34" x14ac:dyDescent="0.2">
      <c r="AH15822" s="2" t="s">
        <v>15914</v>
      </c>
    </row>
    <row r="15823" spans="34:34" x14ac:dyDescent="0.2">
      <c r="AH15823" s="2" t="s">
        <v>15915</v>
      </c>
    </row>
    <row r="15824" spans="34:34" x14ac:dyDescent="0.2">
      <c r="AH15824" s="2" t="s">
        <v>15916</v>
      </c>
    </row>
    <row r="15825" spans="34:34" x14ac:dyDescent="0.2">
      <c r="AH15825" s="2" t="s">
        <v>15917</v>
      </c>
    </row>
    <row r="15826" spans="34:34" x14ac:dyDescent="0.2">
      <c r="AH15826" s="2" t="s">
        <v>15918</v>
      </c>
    </row>
    <row r="15827" spans="34:34" x14ac:dyDescent="0.2">
      <c r="AH15827" s="2" t="s">
        <v>15919</v>
      </c>
    </row>
    <row r="15828" spans="34:34" x14ac:dyDescent="0.2">
      <c r="AH15828" s="2" t="s">
        <v>15920</v>
      </c>
    </row>
    <row r="15829" spans="34:34" x14ac:dyDescent="0.2">
      <c r="AH15829" s="2" t="s">
        <v>15921</v>
      </c>
    </row>
    <row r="15830" spans="34:34" x14ac:dyDescent="0.2">
      <c r="AH15830" s="2" t="s">
        <v>15922</v>
      </c>
    </row>
    <row r="15831" spans="34:34" x14ac:dyDescent="0.2">
      <c r="AH15831" s="2" t="s">
        <v>15923</v>
      </c>
    </row>
    <row r="15832" spans="34:34" x14ac:dyDescent="0.2">
      <c r="AH15832" s="2" t="s">
        <v>15924</v>
      </c>
    </row>
    <row r="15833" spans="34:34" x14ac:dyDescent="0.2">
      <c r="AH15833" s="2" t="s">
        <v>15925</v>
      </c>
    </row>
    <row r="15834" spans="34:34" x14ac:dyDescent="0.2">
      <c r="AH15834" s="2" t="s">
        <v>15926</v>
      </c>
    </row>
    <row r="15835" spans="34:34" x14ac:dyDescent="0.2">
      <c r="AH15835" s="2" t="s">
        <v>15927</v>
      </c>
    </row>
    <row r="15836" spans="34:34" x14ac:dyDescent="0.2">
      <c r="AH15836" s="2" t="s">
        <v>15928</v>
      </c>
    </row>
    <row r="15837" spans="34:34" x14ac:dyDescent="0.2">
      <c r="AH15837" s="2" t="s">
        <v>15929</v>
      </c>
    </row>
    <row r="15838" spans="34:34" x14ac:dyDescent="0.2">
      <c r="AH15838" s="2" t="s">
        <v>15930</v>
      </c>
    </row>
    <row r="15839" spans="34:34" x14ac:dyDescent="0.2">
      <c r="AH15839" s="2" t="s">
        <v>15931</v>
      </c>
    </row>
    <row r="15840" spans="34:34" x14ac:dyDescent="0.2">
      <c r="AH15840" s="2" t="s">
        <v>15932</v>
      </c>
    </row>
    <row r="15841" spans="34:34" x14ac:dyDescent="0.2">
      <c r="AH15841" s="2" t="s">
        <v>15933</v>
      </c>
    </row>
    <row r="15842" spans="34:34" x14ac:dyDescent="0.2">
      <c r="AH15842" s="2" t="s">
        <v>15934</v>
      </c>
    </row>
    <row r="15843" spans="34:34" x14ac:dyDescent="0.2">
      <c r="AH15843" s="2" t="s">
        <v>15935</v>
      </c>
    </row>
    <row r="15844" spans="34:34" x14ac:dyDescent="0.2">
      <c r="AH15844" s="2" t="s">
        <v>15936</v>
      </c>
    </row>
    <row r="15845" spans="34:34" x14ac:dyDescent="0.2">
      <c r="AH15845" s="2" t="s">
        <v>15937</v>
      </c>
    </row>
    <row r="15846" spans="34:34" x14ac:dyDescent="0.2">
      <c r="AH15846" s="2" t="s">
        <v>15938</v>
      </c>
    </row>
    <row r="15847" spans="34:34" x14ac:dyDescent="0.2">
      <c r="AH15847" s="2" t="s">
        <v>15939</v>
      </c>
    </row>
    <row r="15848" spans="34:34" x14ac:dyDescent="0.2">
      <c r="AH15848" s="2" t="s">
        <v>15940</v>
      </c>
    </row>
    <row r="15849" spans="34:34" x14ac:dyDescent="0.2">
      <c r="AH15849" s="2" t="s">
        <v>15941</v>
      </c>
    </row>
    <row r="15850" spans="34:34" x14ac:dyDescent="0.2">
      <c r="AH15850" s="2" t="s">
        <v>15942</v>
      </c>
    </row>
    <row r="15851" spans="34:34" x14ac:dyDescent="0.2">
      <c r="AH15851" s="2" t="s">
        <v>15943</v>
      </c>
    </row>
    <row r="15852" spans="34:34" x14ac:dyDescent="0.2">
      <c r="AH15852" s="2" t="s">
        <v>15944</v>
      </c>
    </row>
    <row r="15853" spans="34:34" x14ac:dyDescent="0.2">
      <c r="AH15853" s="2" t="s">
        <v>15945</v>
      </c>
    </row>
    <row r="15854" spans="34:34" x14ac:dyDescent="0.2">
      <c r="AH15854" s="2" t="s">
        <v>15946</v>
      </c>
    </row>
    <row r="15855" spans="34:34" x14ac:dyDescent="0.2">
      <c r="AH15855" s="2" t="s">
        <v>15947</v>
      </c>
    </row>
    <row r="15856" spans="34:34" x14ac:dyDescent="0.2">
      <c r="AH15856" s="2" t="s">
        <v>15948</v>
      </c>
    </row>
    <row r="15857" spans="34:34" x14ac:dyDescent="0.2">
      <c r="AH15857" s="2" t="s">
        <v>15949</v>
      </c>
    </row>
    <row r="15858" spans="34:34" x14ac:dyDescent="0.2">
      <c r="AH15858" s="2" t="s">
        <v>15950</v>
      </c>
    </row>
    <row r="15859" spans="34:34" x14ac:dyDescent="0.2">
      <c r="AH15859" s="2" t="s">
        <v>15951</v>
      </c>
    </row>
    <row r="15860" spans="34:34" x14ac:dyDescent="0.2">
      <c r="AH15860" s="2" t="s">
        <v>15952</v>
      </c>
    </row>
    <row r="15861" spans="34:34" x14ac:dyDescent="0.2">
      <c r="AH15861" s="2" t="s">
        <v>15953</v>
      </c>
    </row>
    <row r="15862" spans="34:34" x14ac:dyDescent="0.2">
      <c r="AH15862" s="2" t="s">
        <v>15954</v>
      </c>
    </row>
    <row r="15863" spans="34:34" x14ac:dyDescent="0.2">
      <c r="AH15863" s="2" t="s">
        <v>15955</v>
      </c>
    </row>
    <row r="15864" spans="34:34" x14ac:dyDescent="0.2">
      <c r="AH15864" s="2" t="s">
        <v>15956</v>
      </c>
    </row>
    <row r="15865" spans="34:34" x14ac:dyDescent="0.2">
      <c r="AH15865" s="2" t="s">
        <v>15957</v>
      </c>
    </row>
    <row r="15866" spans="34:34" x14ac:dyDescent="0.2">
      <c r="AH15866" s="2" t="s">
        <v>15958</v>
      </c>
    </row>
    <row r="15867" spans="34:34" x14ac:dyDescent="0.2">
      <c r="AH15867" s="2" t="s">
        <v>15959</v>
      </c>
    </row>
    <row r="15868" spans="34:34" x14ac:dyDescent="0.2">
      <c r="AH15868" s="2" t="s">
        <v>15960</v>
      </c>
    </row>
    <row r="15869" spans="34:34" x14ac:dyDescent="0.2">
      <c r="AH15869" s="2" t="s">
        <v>15961</v>
      </c>
    </row>
    <row r="15870" spans="34:34" x14ac:dyDescent="0.2">
      <c r="AH15870" s="2" t="s">
        <v>15962</v>
      </c>
    </row>
    <row r="15871" spans="34:34" x14ac:dyDescent="0.2">
      <c r="AH15871" s="2" t="s">
        <v>15963</v>
      </c>
    </row>
    <row r="15872" spans="34:34" x14ac:dyDescent="0.2">
      <c r="AH15872" s="2" t="s">
        <v>15964</v>
      </c>
    </row>
    <row r="15873" spans="34:34" x14ac:dyDescent="0.2">
      <c r="AH15873" s="2" t="s">
        <v>15965</v>
      </c>
    </row>
    <row r="15874" spans="34:34" x14ac:dyDescent="0.2">
      <c r="AH15874" s="2" t="s">
        <v>15966</v>
      </c>
    </row>
    <row r="15875" spans="34:34" x14ac:dyDescent="0.2">
      <c r="AH15875" s="2" t="s">
        <v>15967</v>
      </c>
    </row>
    <row r="15876" spans="34:34" x14ac:dyDescent="0.2">
      <c r="AH15876" s="2" t="s">
        <v>15968</v>
      </c>
    </row>
    <row r="15877" spans="34:34" x14ac:dyDescent="0.2">
      <c r="AH15877" s="2" t="s">
        <v>15969</v>
      </c>
    </row>
    <row r="15878" spans="34:34" x14ac:dyDescent="0.2">
      <c r="AH15878" s="2" t="s">
        <v>15970</v>
      </c>
    </row>
    <row r="15879" spans="34:34" x14ac:dyDescent="0.2">
      <c r="AH15879" s="2" t="s">
        <v>15971</v>
      </c>
    </row>
    <row r="15880" spans="34:34" x14ac:dyDescent="0.2">
      <c r="AH15880" s="2" t="s">
        <v>15972</v>
      </c>
    </row>
    <row r="15881" spans="34:34" x14ac:dyDescent="0.2">
      <c r="AH15881" s="2" t="s">
        <v>15973</v>
      </c>
    </row>
    <row r="15882" spans="34:34" x14ac:dyDescent="0.2">
      <c r="AH15882" s="2" t="s">
        <v>15974</v>
      </c>
    </row>
    <row r="15883" spans="34:34" x14ac:dyDescent="0.2">
      <c r="AH15883" s="2" t="s">
        <v>15975</v>
      </c>
    </row>
    <row r="15884" spans="34:34" x14ac:dyDescent="0.2">
      <c r="AH15884" s="2" t="s">
        <v>15976</v>
      </c>
    </row>
    <row r="15885" spans="34:34" x14ac:dyDescent="0.2">
      <c r="AH15885" s="2" t="s">
        <v>15977</v>
      </c>
    </row>
    <row r="15886" spans="34:34" x14ac:dyDescent="0.2">
      <c r="AH15886" s="2" t="s">
        <v>15978</v>
      </c>
    </row>
    <row r="15887" spans="34:34" x14ac:dyDescent="0.2">
      <c r="AH15887" s="2" t="s">
        <v>15979</v>
      </c>
    </row>
    <row r="15888" spans="34:34" x14ac:dyDescent="0.2">
      <c r="AH15888" s="2" t="s">
        <v>15980</v>
      </c>
    </row>
    <row r="15889" spans="34:34" x14ac:dyDescent="0.2">
      <c r="AH15889" s="2" t="s">
        <v>15981</v>
      </c>
    </row>
    <row r="15890" spans="34:34" x14ac:dyDescent="0.2">
      <c r="AH15890" s="2" t="s">
        <v>15982</v>
      </c>
    </row>
    <row r="15891" spans="34:34" x14ac:dyDescent="0.2">
      <c r="AH15891" s="2" t="s">
        <v>15983</v>
      </c>
    </row>
    <row r="15892" spans="34:34" x14ac:dyDescent="0.2">
      <c r="AH15892" s="2" t="s">
        <v>15984</v>
      </c>
    </row>
    <row r="15893" spans="34:34" x14ac:dyDescent="0.2">
      <c r="AH15893" s="2" t="s">
        <v>15985</v>
      </c>
    </row>
    <row r="15894" spans="34:34" x14ac:dyDescent="0.2">
      <c r="AH15894" s="2" t="s">
        <v>15986</v>
      </c>
    </row>
    <row r="15895" spans="34:34" x14ac:dyDescent="0.2">
      <c r="AH15895" s="2" t="s">
        <v>15987</v>
      </c>
    </row>
    <row r="15896" spans="34:34" x14ac:dyDescent="0.2">
      <c r="AH15896" s="2" t="s">
        <v>15988</v>
      </c>
    </row>
    <row r="15897" spans="34:34" x14ac:dyDescent="0.2">
      <c r="AH15897" s="2" t="s">
        <v>15989</v>
      </c>
    </row>
    <row r="15898" spans="34:34" x14ac:dyDescent="0.2">
      <c r="AH15898" s="2" t="s">
        <v>15990</v>
      </c>
    </row>
    <row r="15899" spans="34:34" x14ac:dyDescent="0.2">
      <c r="AH15899" s="2" t="s">
        <v>15991</v>
      </c>
    </row>
    <row r="15900" spans="34:34" x14ac:dyDescent="0.2">
      <c r="AH15900" s="2" t="s">
        <v>15992</v>
      </c>
    </row>
    <row r="15901" spans="34:34" x14ac:dyDescent="0.2">
      <c r="AH15901" s="2" t="s">
        <v>15993</v>
      </c>
    </row>
    <row r="15902" spans="34:34" x14ac:dyDescent="0.2">
      <c r="AH15902" s="2" t="s">
        <v>15994</v>
      </c>
    </row>
    <row r="15903" spans="34:34" x14ac:dyDescent="0.2">
      <c r="AH15903" s="2" t="s">
        <v>15995</v>
      </c>
    </row>
    <row r="15904" spans="34:34" x14ac:dyDescent="0.2">
      <c r="AH15904" s="2" t="s">
        <v>15996</v>
      </c>
    </row>
    <row r="15905" spans="34:34" x14ac:dyDescent="0.2">
      <c r="AH15905" s="2" t="s">
        <v>15997</v>
      </c>
    </row>
    <row r="15906" spans="34:34" x14ac:dyDescent="0.2">
      <c r="AH15906" s="2" t="s">
        <v>15998</v>
      </c>
    </row>
    <row r="15907" spans="34:34" x14ac:dyDescent="0.2">
      <c r="AH15907" s="2" t="s">
        <v>15999</v>
      </c>
    </row>
    <row r="15908" spans="34:34" x14ac:dyDescent="0.2">
      <c r="AH15908" s="2" t="s">
        <v>16000</v>
      </c>
    </row>
    <row r="15909" spans="34:34" x14ac:dyDescent="0.2">
      <c r="AH15909" s="2" t="s">
        <v>16001</v>
      </c>
    </row>
    <row r="15910" spans="34:34" x14ac:dyDescent="0.2">
      <c r="AH15910" s="2" t="s">
        <v>16002</v>
      </c>
    </row>
    <row r="15911" spans="34:34" x14ac:dyDescent="0.2">
      <c r="AH15911" s="2" t="s">
        <v>16003</v>
      </c>
    </row>
    <row r="15912" spans="34:34" x14ac:dyDescent="0.2">
      <c r="AH15912" s="2" t="s">
        <v>16004</v>
      </c>
    </row>
    <row r="15913" spans="34:34" x14ac:dyDescent="0.2">
      <c r="AH15913" s="2" t="s">
        <v>16005</v>
      </c>
    </row>
    <row r="15914" spans="34:34" x14ac:dyDescent="0.2">
      <c r="AH15914" s="2" t="s">
        <v>16006</v>
      </c>
    </row>
    <row r="15915" spans="34:34" x14ac:dyDescent="0.2">
      <c r="AH15915" s="2" t="s">
        <v>16007</v>
      </c>
    </row>
    <row r="15916" spans="34:34" x14ac:dyDescent="0.2">
      <c r="AH15916" s="2" t="s">
        <v>16008</v>
      </c>
    </row>
    <row r="15917" spans="34:34" x14ac:dyDescent="0.2">
      <c r="AH15917" s="2" t="s">
        <v>16009</v>
      </c>
    </row>
    <row r="15918" spans="34:34" x14ac:dyDescent="0.2">
      <c r="AH15918" s="2" t="s">
        <v>16010</v>
      </c>
    </row>
    <row r="15919" spans="34:34" x14ac:dyDescent="0.2">
      <c r="AH15919" s="2" t="s">
        <v>16011</v>
      </c>
    </row>
    <row r="15920" spans="34:34" x14ac:dyDescent="0.2">
      <c r="AH15920" s="2" t="s">
        <v>16012</v>
      </c>
    </row>
    <row r="15921" spans="34:34" x14ac:dyDescent="0.2">
      <c r="AH15921" s="2" t="s">
        <v>16013</v>
      </c>
    </row>
    <row r="15922" spans="34:34" x14ac:dyDescent="0.2">
      <c r="AH15922" s="2" t="s">
        <v>16014</v>
      </c>
    </row>
    <row r="15923" spans="34:34" x14ac:dyDescent="0.2">
      <c r="AH15923" s="2" t="s">
        <v>16015</v>
      </c>
    </row>
    <row r="15924" spans="34:34" x14ac:dyDescent="0.2">
      <c r="AH15924" s="2" t="s">
        <v>16016</v>
      </c>
    </row>
    <row r="15925" spans="34:34" x14ac:dyDescent="0.2">
      <c r="AH15925" s="2" t="s">
        <v>16017</v>
      </c>
    </row>
    <row r="15926" spans="34:34" x14ac:dyDescent="0.2">
      <c r="AH15926" s="2" t="s">
        <v>16018</v>
      </c>
    </row>
    <row r="15927" spans="34:34" x14ac:dyDescent="0.2">
      <c r="AH15927" s="2" t="s">
        <v>16019</v>
      </c>
    </row>
    <row r="15928" spans="34:34" x14ac:dyDescent="0.2">
      <c r="AH15928" s="2" t="s">
        <v>16020</v>
      </c>
    </row>
    <row r="15929" spans="34:34" x14ac:dyDescent="0.2">
      <c r="AH15929" s="2" t="s">
        <v>16021</v>
      </c>
    </row>
    <row r="15930" spans="34:34" x14ac:dyDescent="0.2">
      <c r="AH15930" s="2" t="s">
        <v>16022</v>
      </c>
    </row>
    <row r="15931" spans="34:34" x14ac:dyDescent="0.2">
      <c r="AH15931" s="2" t="s">
        <v>16023</v>
      </c>
    </row>
    <row r="15932" spans="34:34" x14ac:dyDescent="0.2">
      <c r="AH15932" s="2" t="s">
        <v>16024</v>
      </c>
    </row>
    <row r="15933" spans="34:34" x14ac:dyDescent="0.2">
      <c r="AH15933" s="2" t="s">
        <v>16025</v>
      </c>
    </row>
    <row r="15934" spans="34:34" x14ac:dyDescent="0.2">
      <c r="AH15934" s="2" t="s">
        <v>16026</v>
      </c>
    </row>
    <row r="15935" spans="34:34" x14ac:dyDescent="0.2">
      <c r="AH15935" s="2" t="s">
        <v>16027</v>
      </c>
    </row>
    <row r="15936" spans="34:34" x14ac:dyDescent="0.2">
      <c r="AH15936" s="2" t="s">
        <v>16028</v>
      </c>
    </row>
    <row r="15937" spans="34:34" x14ac:dyDescent="0.2">
      <c r="AH15937" s="2" t="s">
        <v>16029</v>
      </c>
    </row>
    <row r="15938" spans="34:34" x14ac:dyDescent="0.2">
      <c r="AH15938" s="2" t="s">
        <v>16030</v>
      </c>
    </row>
    <row r="15939" spans="34:34" x14ac:dyDescent="0.2">
      <c r="AH15939" s="2" t="s">
        <v>16031</v>
      </c>
    </row>
    <row r="15940" spans="34:34" x14ac:dyDescent="0.2">
      <c r="AH15940" s="2" t="s">
        <v>16032</v>
      </c>
    </row>
    <row r="15941" spans="34:34" x14ac:dyDescent="0.2">
      <c r="AH15941" s="2" t="s">
        <v>16033</v>
      </c>
    </row>
    <row r="15942" spans="34:34" x14ac:dyDescent="0.2">
      <c r="AH15942" s="2" t="s">
        <v>16034</v>
      </c>
    </row>
    <row r="15943" spans="34:34" x14ac:dyDescent="0.2">
      <c r="AH15943" s="2" t="s">
        <v>16035</v>
      </c>
    </row>
    <row r="15944" spans="34:34" x14ac:dyDescent="0.2">
      <c r="AH15944" s="2" t="s">
        <v>16036</v>
      </c>
    </row>
    <row r="15945" spans="34:34" x14ac:dyDescent="0.2">
      <c r="AH15945" s="2" t="s">
        <v>16037</v>
      </c>
    </row>
    <row r="15946" spans="34:34" x14ac:dyDescent="0.2">
      <c r="AH15946" s="2" t="s">
        <v>16038</v>
      </c>
    </row>
    <row r="15947" spans="34:34" x14ac:dyDescent="0.2">
      <c r="AH15947" s="2" t="s">
        <v>16039</v>
      </c>
    </row>
    <row r="15948" spans="34:34" x14ac:dyDescent="0.2">
      <c r="AH15948" s="2" t="s">
        <v>16040</v>
      </c>
    </row>
    <row r="15949" spans="34:34" x14ac:dyDescent="0.2">
      <c r="AH15949" s="2" t="s">
        <v>16041</v>
      </c>
    </row>
    <row r="15950" spans="34:34" x14ac:dyDescent="0.2">
      <c r="AH15950" s="2" t="s">
        <v>16042</v>
      </c>
    </row>
    <row r="15951" spans="34:34" x14ac:dyDescent="0.2">
      <c r="AH15951" s="2" t="s">
        <v>16043</v>
      </c>
    </row>
    <row r="15952" spans="34:34" x14ac:dyDescent="0.2">
      <c r="AH15952" s="2" t="s">
        <v>16044</v>
      </c>
    </row>
    <row r="15953" spans="34:34" x14ac:dyDescent="0.2">
      <c r="AH15953" s="2" t="s">
        <v>16045</v>
      </c>
    </row>
    <row r="15954" spans="34:34" x14ac:dyDescent="0.2">
      <c r="AH15954" s="2" t="s">
        <v>16046</v>
      </c>
    </row>
    <row r="15955" spans="34:34" x14ac:dyDescent="0.2">
      <c r="AH15955" s="2" t="s">
        <v>16047</v>
      </c>
    </row>
    <row r="15956" spans="34:34" x14ac:dyDescent="0.2">
      <c r="AH15956" s="2" t="s">
        <v>16048</v>
      </c>
    </row>
    <row r="15957" spans="34:34" x14ac:dyDescent="0.2">
      <c r="AH15957" s="2" t="s">
        <v>16049</v>
      </c>
    </row>
    <row r="15958" spans="34:34" x14ac:dyDescent="0.2">
      <c r="AH15958" s="2" t="s">
        <v>16050</v>
      </c>
    </row>
    <row r="15959" spans="34:34" x14ac:dyDescent="0.2">
      <c r="AH15959" s="2" t="s">
        <v>16051</v>
      </c>
    </row>
    <row r="15960" spans="34:34" x14ac:dyDescent="0.2">
      <c r="AH15960" s="2" t="s">
        <v>16052</v>
      </c>
    </row>
    <row r="15961" spans="34:34" x14ac:dyDescent="0.2">
      <c r="AH15961" s="2" t="s">
        <v>16053</v>
      </c>
    </row>
    <row r="15962" spans="34:34" x14ac:dyDescent="0.2">
      <c r="AH15962" s="2" t="s">
        <v>16054</v>
      </c>
    </row>
    <row r="15963" spans="34:34" x14ac:dyDescent="0.2">
      <c r="AH15963" s="2" t="s">
        <v>16055</v>
      </c>
    </row>
    <row r="15964" spans="34:34" x14ac:dyDescent="0.2">
      <c r="AH15964" s="2" t="s">
        <v>16056</v>
      </c>
    </row>
    <row r="15965" spans="34:34" x14ac:dyDescent="0.2">
      <c r="AH15965" s="2" t="s">
        <v>16057</v>
      </c>
    </row>
    <row r="15966" spans="34:34" x14ac:dyDescent="0.2">
      <c r="AH15966" s="2" t="s">
        <v>16058</v>
      </c>
    </row>
    <row r="15967" spans="34:34" x14ac:dyDescent="0.2">
      <c r="AH15967" s="2" t="s">
        <v>16059</v>
      </c>
    </row>
    <row r="15968" spans="34:34" x14ac:dyDescent="0.2">
      <c r="AH15968" s="2" t="s">
        <v>16060</v>
      </c>
    </row>
    <row r="15969" spans="34:34" x14ac:dyDescent="0.2">
      <c r="AH15969" s="2" t="s">
        <v>16061</v>
      </c>
    </row>
    <row r="15970" spans="34:34" x14ac:dyDescent="0.2">
      <c r="AH15970" s="2" t="s">
        <v>16062</v>
      </c>
    </row>
    <row r="15971" spans="34:34" x14ac:dyDescent="0.2">
      <c r="AH15971" s="2" t="s">
        <v>16063</v>
      </c>
    </row>
    <row r="15972" spans="34:34" x14ac:dyDescent="0.2">
      <c r="AH15972" s="2" t="s">
        <v>16064</v>
      </c>
    </row>
    <row r="15973" spans="34:34" x14ac:dyDescent="0.2">
      <c r="AH15973" s="2" t="s">
        <v>16065</v>
      </c>
    </row>
    <row r="15974" spans="34:34" x14ac:dyDescent="0.2">
      <c r="AH15974" s="2" t="s">
        <v>16066</v>
      </c>
    </row>
    <row r="15975" spans="34:34" x14ac:dyDescent="0.2">
      <c r="AH15975" s="2" t="s">
        <v>16067</v>
      </c>
    </row>
    <row r="15976" spans="34:34" x14ac:dyDescent="0.2">
      <c r="AH15976" s="2" t="s">
        <v>16068</v>
      </c>
    </row>
    <row r="15977" spans="34:34" x14ac:dyDescent="0.2">
      <c r="AH15977" s="2" t="s">
        <v>16069</v>
      </c>
    </row>
    <row r="15978" spans="34:34" x14ac:dyDescent="0.2">
      <c r="AH15978" s="2" t="s">
        <v>16070</v>
      </c>
    </row>
    <row r="15979" spans="34:34" x14ac:dyDescent="0.2">
      <c r="AH15979" s="2" t="s">
        <v>16071</v>
      </c>
    </row>
    <row r="15980" spans="34:34" x14ac:dyDescent="0.2">
      <c r="AH15980" s="2" t="s">
        <v>16072</v>
      </c>
    </row>
    <row r="15981" spans="34:34" x14ac:dyDescent="0.2">
      <c r="AH15981" s="2" t="s">
        <v>16073</v>
      </c>
    </row>
    <row r="15982" spans="34:34" x14ac:dyDescent="0.2">
      <c r="AH15982" s="2" t="s">
        <v>16074</v>
      </c>
    </row>
    <row r="15983" spans="34:34" x14ac:dyDescent="0.2">
      <c r="AH15983" s="2" t="s">
        <v>16075</v>
      </c>
    </row>
    <row r="15984" spans="34:34" x14ac:dyDescent="0.2">
      <c r="AH15984" s="2" t="s">
        <v>16076</v>
      </c>
    </row>
    <row r="15985" spans="34:34" x14ac:dyDescent="0.2">
      <c r="AH15985" s="2" t="s">
        <v>16077</v>
      </c>
    </row>
    <row r="15986" spans="34:34" x14ac:dyDescent="0.2">
      <c r="AH15986" s="2" t="s">
        <v>16078</v>
      </c>
    </row>
    <row r="15987" spans="34:34" x14ac:dyDescent="0.2">
      <c r="AH15987" s="2" t="s">
        <v>16079</v>
      </c>
    </row>
    <row r="15988" spans="34:34" x14ac:dyDescent="0.2">
      <c r="AH15988" s="2" t="s">
        <v>16080</v>
      </c>
    </row>
    <row r="15989" spans="34:34" x14ac:dyDescent="0.2">
      <c r="AH15989" s="2" t="s">
        <v>16081</v>
      </c>
    </row>
    <row r="15990" spans="34:34" x14ac:dyDescent="0.2">
      <c r="AH15990" s="2" t="s">
        <v>16082</v>
      </c>
    </row>
    <row r="15991" spans="34:34" x14ac:dyDescent="0.2">
      <c r="AH15991" s="2" t="s">
        <v>16083</v>
      </c>
    </row>
    <row r="15992" spans="34:34" x14ac:dyDescent="0.2">
      <c r="AH15992" s="2" t="s">
        <v>16084</v>
      </c>
    </row>
    <row r="15993" spans="34:34" x14ac:dyDescent="0.2">
      <c r="AH15993" s="2" t="s">
        <v>16085</v>
      </c>
    </row>
    <row r="15994" spans="34:34" x14ac:dyDescent="0.2">
      <c r="AH15994" s="2" t="s">
        <v>16086</v>
      </c>
    </row>
    <row r="15995" spans="34:34" x14ac:dyDescent="0.2">
      <c r="AH15995" s="2" t="s">
        <v>16087</v>
      </c>
    </row>
    <row r="15996" spans="34:34" x14ac:dyDescent="0.2">
      <c r="AH15996" s="2" t="s">
        <v>16088</v>
      </c>
    </row>
    <row r="15997" spans="34:34" x14ac:dyDescent="0.2">
      <c r="AH15997" s="2" t="s">
        <v>16089</v>
      </c>
    </row>
    <row r="15998" spans="34:34" x14ac:dyDescent="0.2">
      <c r="AH15998" s="2" t="s">
        <v>16090</v>
      </c>
    </row>
    <row r="15999" spans="34:34" x14ac:dyDescent="0.2">
      <c r="AH15999" s="2" t="s">
        <v>16091</v>
      </c>
    </row>
    <row r="16000" spans="34:34" x14ac:dyDescent="0.2">
      <c r="AH16000" s="2" t="s">
        <v>16092</v>
      </c>
    </row>
    <row r="16001" spans="34:34" x14ac:dyDescent="0.2">
      <c r="AH16001" s="2" t="s">
        <v>16093</v>
      </c>
    </row>
    <row r="16002" spans="34:34" x14ac:dyDescent="0.2">
      <c r="AH16002" s="2" t="s">
        <v>16094</v>
      </c>
    </row>
    <row r="16003" spans="34:34" x14ac:dyDescent="0.2">
      <c r="AH16003" s="2" t="s">
        <v>16095</v>
      </c>
    </row>
    <row r="16004" spans="34:34" x14ac:dyDescent="0.2">
      <c r="AH16004" s="2" t="s">
        <v>16096</v>
      </c>
    </row>
    <row r="16005" spans="34:34" x14ac:dyDescent="0.2">
      <c r="AH16005" s="2" t="s">
        <v>16097</v>
      </c>
    </row>
    <row r="16006" spans="34:34" x14ac:dyDescent="0.2">
      <c r="AH16006" s="2" t="s">
        <v>16098</v>
      </c>
    </row>
    <row r="16007" spans="34:34" x14ac:dyDescent="0.2">
      <c r="AH16007" s="2" t="s">
        <v>16099</v>
      </c>
    </row>
    <row r="16008" spans="34:34" x14ac:dyDescent="0.2">
      <c r="AH16008" s="2" t="s">
        <v>16100</v>
      </c>
    </row>
    <row r="16009" spans="34:34" x14ac:dyDescent="0.2">
      <c r="AH16009" s="2" t="s">
        <v>16101</v>
      </c>
    </row>
    <row r="16010" spans="34:34" x14ac:dyDescent="0.2">
      <c r="AH16010" s="2" t="s">
        <v>16102</v>
      </c>
    </row>
    <row r="16011" spans="34:34" x14ac:dyDescent="0.2">
      <c r="AH16011" s="2" t="s">
        <v>16103</v>
      </c>
    </row>
    <row r="16012" spans="34:34" x14ac:dyDescent="0.2">
      <c r="AH16012" s="2" t="s">
        <v>16104</v>
      </c>
    </row>
    <row r="16013" spans="34:34" x14ac:dyDescent="0.2">
      <c r="AH16013" s="2" t="s">
        <v>16105</v>
      </c>
    </row>
    <row r="16014" spans="34:34" x14ac:dyDescent="0.2">
      <c r="AH16014" s="2" t="s">
        <v>16106</v>
      </c>
    </row>
    <row r="16015" spans="34:34" x14ac:dyDescent="0.2">
      <c r="AH16015" s="2" t="s">
        <v>16107</v>
      </c>
    </row>
    <row r="16016" spans="34:34" x14ac:dyDescent="0.2">
      <c r="AH16016" s="2" t="s">
        <v>16108</v>
      </c>
    </row>
    <row r="16017" spans="34:34" x14ac:dyDescent="0.2">
      <c r="AH16017" s="2" t="s">
        <v>16109</v>
      </c>
    </row>
    <row r="16018" spans="34:34" x14ac:dyDescent="0.2">
      <c r="AH16018" s="2" t="s">
        <v>16110</v>
      </c>
    </row>
    <row r="16019" spans="34:34" x14ac:dyDescent="0.2">
      <c r="AH16019" s="2" t="s">
        <v>16111</v>
      </c>
    </row>
    <row r="16020" spans="34:34" x14ac:dyDescent="0.2">
      <c r="AH16020" s="2" t="s">
        <v>16112</v>
      </c>
    </row>
    <row r="16021" spans="34:34" x14ac:dyDescent="0.2">
      <c r="AH16021" s="2" t="s">
        <v>16113</v>
      </c>
    </row>
    <row r="16022" spans="34:34" x14ac:dyDescent="0.2">
      <c r="AH16022" s="2" t="s">
        <v>16114</v>
      </c>
    </row>
    <row r="16023" spans="34:34" x14ac:dyDescent="0.2">
      <c r="AH16023" s="2" t="s">
        <v>16115</v>
      </c>
    </row>
    <row r="16024" spans="34:34" x14ac:dyDescent="0.2">
      <c r="AH16024" s="2" t="s">
        <v>16116</v>
      </c>
    </row>
    <row r="16025" spans="34:34" x14ac:dyDescent="0.2">
      <c r="AH16025" s="2" t="s">
        <v>16117</v>
      </c>
    </row>
    <row r="16026" spans="34:34" x14ac:dyDescent="0.2">
      <c r="AH16026" s="2" t="s">
        <v>16118</v>
      </c>
    </row>
    <row r="16027" spans="34:34" x14ac:dyDescent="0.2">
      <c r="AH16027" s="2" t="s">
        <v>16119</v>
      </c>
    </row>
    <row r="16028" spans="34:34" x14ac:dyDescent="0.2">
      <c r="AH16028" s="2" t="s">
        <v>16120</v>
      </c>
    </row>
    <row r="16029" spans="34:34" x14ac:dyDescent="0.2">
      <c r="AH16029" s="2" t="s">
        <v>16121</v>
      </c>
    </row>
    <row r="16030" spans="34:34" x14ac:dyDescent="0.2">
      <c r="AH16030" s="2" t="s">
        <v>16122</v>
      </c>
    </row>
    <row r="16031" spans="34:34" x14ac:dyDescent="0.2">
      <c r="AH16031" s="2" t="s">
        <v>16123</v>
      </c>
    </row>
    <row r="16032" spans="34:34" x14ac:dyDescent="0.2">
      <c r="AH16032" s="2" t="s">
        <v>16124</v>
      </c>
    </row>
    <row r="16033" spans="34:34" x14ac:dyDescent="0.2">
      <c r="AH16033" s="2" t="s">
        <v>16125</v>
      </c>
    </row>
    <row r="16034" spans="34:34" x14ac:dyDescent="0.2">
      <c r="AH16034" s="2" t="s">
        <v>16126</v>
      </c>
    </row>
    <row r="16035" spans="34:34" x14ac:dyDescent="0.2">
      <c r="AH16035" s="2" t="s">
        <v>16127</v>
      </c>
    </row>
    <row r="16036" spans="34:34" x14ac:dyDescent="0.2">
      <c r="AH16036" s="2" t="s">
        <v>16128</v>
      </c>
    </row>
    <row r="16037" spans="34:34" x14ac:dyDescent="0.2">
      <c r="AH16037" s="2" t="s">
        <v>16129</v>
      </c>
    </row>
    <row r="16038" spans="34:34" x14ac:dyDescent="0.2">
      <c r="AH16038" s="2" t="s">
        <v>16130</v>
      </c>
    </row>
    <row r="16039" spans="34:34" x14ac:dyDescent="0.2">
      <c r="AH16039" s="2" t="s">
        <v>16131</v>
      </c>
    </row>
    <row r="16040" spans="34:34" x14ac:dyDescent="0.2">
      <c r="AH16040" s="2" t="s">
        <v>16132</v>
      </c>
    </row>
    <row r="16041" spans="34:34" x14ac:dyDescent="0.2">
      <c r="AH16041" s="2" t="s">
        <v>16133</v>
      </c>
    </row>
    <row r="16042" spans="34:34" x14ac:dyDescent="0.2">
      <c r="AH16042" s="2" t="s">
        <v>16134</v>
      </c>
    </row>
    <row r="16043" spans="34:34" x14ac:dyDescent="0.2">
      <c r="AH16043" s="2" t="s">
        <v>16135</v>
      </c>
    </row>
    <row r="16044" spans="34:34" x14ac:dyDescent="0.2">
      <c r="AH16044" s="2" t="s">
        <v>16136</v>
      </c>
    </row>
    <row r="16045" spans="34:34" x14ac:dyDescent="0.2">
      <c r="AH16045" s="2" t="s">
        <v>16137</v>
      </c>
    </row>
    <row r="16046" spans="34:34" x14ac:dyDescent="0.2">
      <c r="AH16046" s="2" t="s">
        <v>16138</v>
      </c>
    </row>
    <row r="16047" spans="34:34" x14ac:dyDescent="0.2">
      <c r="AH16047" s="2" t="s">
        <v>16139</v>
      </c>
    </row>
    <row r="16048" spans="34:34" x14ac:dyDescent="0.2">
      <c r="AH16048" s="2" t="s">
        <v>16140</v>
      </c>
    </row>
    <row r="16049" spans="34:34" x14ac:dyDescent="0.2">
      <c r="AH16049" s="2" t="s">
        <v>16141</v>
      </c>
    </row>
    <row r="16050" spans="34:34" x14ac:dyDescent="0.2">
      <c r="AH16050" s="2" t="s">
        <v>16142</v>
      </c>
    </row>
    <row r="16051" spans="34:34" x14ac:dyDescent="0.2">
      <c r="AH16051" s="2" t="s">
        <v>16143</v>
      </c>
    </row>
    <row r="16052" spans="34:34" x14ac:dyDescent="0.2">
      <c r="AH16052" s="2" t="s">
        <v>16144</v>
      </c>
    </row>
    <row r="16053" spans="34:34" x14ac:dyDescent="0.2">
      <c r="AH16053" s="2" t="s">
        <v>16145</v>
      </c>
    </row>
    <row r="16054" spans="34:34" x14ac:dyDescent="0.2">
      <c r="AH16054" s="2" t="s">
        <v>16146</v>
      </c>
    </row>
    <row r="16055" spans="34:34" x14ac:dyDescent="0.2">
      <c r="AH16055" s="2" t="s">
        <v>16147</v>
      </c>
    </row>
    <row r="16056" spans="34:34" x14ac:dyDescent="0.2">
      <c r="AH16056" s="2" t="s">
        <v>16148</v>
      </c>
    </row>
    <row r="16057" spans="34:34" x14ac:dyDescent="0.2">
      <c r="AH16057" s="2" t="s">
        <v>16149</v>
      </c>
    </row>
    <row r="16058" spans="34:34" x14ac:dyDescent="0.2">
      <c r="AH16058" s="2" t="s">
        <v>16150</v>
      </c>
    </row>
    <row r="16059" spans="34:34" x14ac:dyDescent="0.2">
      <c r="AH16059" s="2" t="s">
        <v>16151</v>
      </c>
    </row>
    <row r="16060" spans="34:34" x14ac:dyDescent="0.2">
      <c r="AH16060" s="2" t="s">
        <v>16152</v>
      </c>
    </row>
    <row r="16061" spans="34:34" x14ac:dyDescent="0.2">
      <c r="AH16061" s="2" t="s">
        <v>16153</v>
      </c>
    </row>
    <row r="16062" spans="34:34" x14ac:dyDescent="0.2">
      <c r="AH16062" s="2" t="s">
        <v>16154</v>
      </c>
    </row>
    <row r="16063" spans="34:34" x14ac:dyDescent="0.2">
      <c r="AH16063" s="2" t="s">
        <v>16155</v>
      </c>
    </row>
    <row r="16064" spans="34:34" x14ac:dyDescent="0.2">
      <c r="AH16064" s="2" t="s">
        <v>16156</v>
      </c>
    </row>
    <row r="16065" spans="34:34" x14ac:dyDescent="0.2">
      <c r="AH16065" s="2" t="s">
        <v>16157</v>
      </c>
    </row>
    <row r="16066" spans="34:34" x14ac:dyDescent="0.2">
      <c r="AH16066" s="2" t="s">
        <v>16158</v>
      </c>
    </row>
    <row r="16067" spans="34:34" x14ac:dyDescent="0.2">
      <c r="AH16067" s="2" t="s">
        <v>16159</v>
      </c>
    </row>
    <row r="16068" spans="34:34" x14ac:dyDescent="0.2">
      <c r="AH16068" s="2" t="s">
        <v>16160</v>
      </c>
    </row>
    <row r="16069" spans="34:34" x14ac:dyDescent="0.2">
      <c r="AH16069" s="2" t="s">
        <v>16161</v>
      </c>
    </row>
    <row r="16070" spans="34:34" x14ac:dyDescent="0.2">
      <c r="AH16070" s="2" t="s">
        <v>16162</v>
      </c>
    </row>
    <row r="16071" spans="34:34" x14ac:dyDescent="0.2">
      <c r="AH16071" s="2" t="s">
        <v>16163</v>
      </c>
    </row>
    <row r="16072" spans="34:34" x14ac:dyDescent="0.2">
      <c r="AH16072" s="2" t="s">
        <v>16164</v>
      </c>
    </row>
    <row r="16073" spans="34:34" x14ac:dyDescent="0.2">
      <c r="AH16073" s="2" t="s">
        <v>16165</v>
      </c>
    </row>
    <row r="16074" spans="34:34" x14ac:dyDescent="0.2">
      <c r="AH16074" s="2" t="s">
        <v>16166</v>
      </c>
    </row>
    <row r="16075" spans="34:34" x14ac:dyDescent="0.2">
      <c r="AH16075" s="2" t="s">
        <v>16167</v>
      </c>
    </row>
    <row r="16076" spans="34:34" x14ac:dyDescent="0.2">
      <c r="AH16076" s="2" t="s">
        <v>16168</v>
      </c>
    </row>
    <row r="16077" spans="34:34" x14ac:dyDescent="0.2">
      <c r="AH16077" s="2" t="s">
        <v>16169</v>
      </c>
    </row>
    <row r="16078" spans="34:34" x14ac:dyDescent="0.2">
      <c r="AH16078" s="2" t="s">
        <v>16170</v>
      </c>
    </row>
    <row r="16079" spans="34:34" x14ac:dyDescent="0.2">
      <c r="AH16079" s="2" t="s">
        <v>16171</v>
      </c>
    </row>
    <row r="16080" spans="34:34" x14ac:dyDescent="0.2">
      <c r="AH16080" s="2" t="s">
        <v>16172</v>
      </c>
    </row>
    <row r="16081" spans="34:34" x14ac:dyDescent="0.2">
      <c r="AH16081" s="2" t="s">
        <v>16173</v>
      </c>
    </row>
    <row r="16082" spans="34:34" x14ac:dyDescent="0.2">
      <c r="AH16082" s="2" t="s">
        <v>16174</v>
      </c>
    </row>
    <row r="16083" spans="34:34" x14ac:dyDescent="0.2">
      <c r="AH16083" s="2" t="s">
        <v>16175</v>
      </c>
    </row>
    <row r="16084" spans="34:34" x14ac:dyDescent="0.2">
      <c r="AH16084" s="2" t="s">
        <v>16176</v>
      </c>
    </row>
    <row r="16085" spans="34:34" x14ac:dyDescent="0.2">
      <c r="AH16085" s="2" t="s">
        <v>16177</v>
      </c>
    </row>
    <row r="16086" spans="34:34" x14ac:dyDescent="0.2">
      <c r="AH16086" s="2" t="s">
        <v>16178</v>
      </c>
    </row>
    <row r="16087" spans="34:34" x14ac:dyDescent="0.2">
      <c r="AH16087" s="2" t="s">
        <v>16179</v>
      </c>
    </row>
    <row r="16088" spans="34:34" x14ac:dyDescent="0.2">
      <c r="AH16088" s="2" t="s">
        <v>16180</v>
      </c>
    </row>
    <row r="16089" spans="34:34" x14ac:dyDescent="0.2">
      <c r="AH16089" s="2" t="s">
        <v>16181</v>
      </c>
    </row>
    <row r="16090" spans="34:34" x14ac:dyDescent="0.2">
      <c r="AH16090" s="2" t="s">
        <v>16182</v>
      </c>
    </row>
    <row r="16091" spans="34:34" x14ac:dyDescent="0.2">
      <c r="AH16091" s="2" t="s">
        <v>16183</v>
      </c>
    </row>
    <row r="16092" spans="34:34" x14ac:dyDescent="0.2">
      <c r="AH16092" s="2" t="s">
        <v>16184</v>
      </c>
    </row>
    <row r="16093" spans="34:34" x14ac:dyDescent="0.2">
      <c r="AH16093" s="2" t="s">
        <v>16185</v>
      </c>
    </row>
    <row r="16094" spans="34:34" x14ac:dyDescent="0.2">
      <c r="AH16094" s="2" t="s">
        <v>16186</v>
      </c>
    </row>
    <row r="16095" spans="34:34" x14ac:dyDescent="0.2">
      <c r="AH16095" s="2" t="s">
        <v>16187</v>
      </c>
    </row>
    <row r="16096" spans="34:34" x14ac:dyDescent="0.2">
      <c r="AH16096" s="2" t="s">
        <v>16188</v>
      </c>
    </row>
    <row r="16097" spans="34:34" x14ac:dyDescent="0.2">
      <c r="AH16097" s="2" t="s">
        <v>16189</v>
      </c>
    </row>
    <row r="16098" spans="34:34" x14ac:dyDescent="0.2">
      <c r="AH16098" s="2" t="s">
        <v>16190</v>
      </c>
    </row>
    <row r="16099" spans="34:34" x14ac:dyDescent="0.2">
      <c r="AH16099" s="2" t="s">
        <v>16191</v>
      </c>
    </row>
    <row r="16100" spans="34:34" x14ac:dyDescent="0.2">
      <c r="AH16100" s="2" t="s">
        <v>16192</v>
      </c>
    </row>
    <row r="16101" spans="34:34" x14ac:dyDescent="0.2">
      <c r="AH16101" s="2" t="s">
        <v>16193</v>
      </c>
    </row>
    <row r="16102" spans="34:34" x14ac:dyDescent="0.2">
      <c r="AH16102" s="2" t="s">
        <v>16194</v>
      </c>
    </row>
    <row r="16103" spans="34:34" x14ac:dyDescent="0.2">
      <c r="AH16103" s="2" t="s">
        <v>16195</v>
      </c>
    </row>
    <row r="16104" spans="34:34" x14ac:dyDescent="0.2">
      <c r="AH16104" s="2" t="s">
        <v>16196</v>
      </c>
    </row>
    <row r="16105" spans="34:34" x14ac:dyDescent="0.2">
      <c r="AH16105" s="2" t="s">
        <v>16197</v>
      </c>
    </row>
    <row r="16106" spans="34:34" x14ac:dyDescent="0.2">
      <c r="AH16106" s="2" t="s">
        <v>16198</v>
      </c>
    </row>
    <row r="16107" spans="34:34" x14ac:dyDescent="0.2">
      <c r="AH16107" s="2" t="s">
        <v>16199</v>
      </c>
    </row>
    <row r="16108" spans="34:34" x14ac:dyDescent="0.2">
      <c r="AH16108" s="2" t="s">
        <v>16200</v>
      </c>
    </row>
    <row r="16109" spans="34:34" x14ac:dyDescent="0.2">
      <c r="AH16109" s="2" t="s">
        <v>16201</v>
      </c>
    </row>
    <row r="16110" spans="34:34" x14ac:dyDescent="0.2">
      <c r="AH16110" s="2" t="s">
        <v>16202</v>
      </c>
    </row>
    <row r="16111" spans="34:34" x14ac:dyDescent="0.2">
      <c r="AH16111" s="2" t="s">
        <v>16203</v>
      </c>
    </row>
    <row r="16112" spans="34:34" x14ac:dyDescent="0.2">
      <c r="AH16112" s="2" t="s">
        <v>16204</v>
      </c>
    </row>
    <row r="16113" spans="34:34" x14ac:dyDescent="0.2">
      <c r="AH16113" s="2" t="s">
        <v>16205</v>
      </c>
    </row>
    <row r="16114" spans="34:34" x14ac:dyDescent="0.2">
      <c r="AH16114" s="2" t="s">
        <v>16206</v>
      </c>
    </row>
    <row r="16115" spans="34:34" x14ac:dyDescent="0.2">
      <c r="AH16115" s="2" t="s">
        <v>16207</v>
      </c>
    </row>
    <row r="16116" spans="34:34" x14ac:dyDescent="0.2">
      <c r="AH16116" s="2" t="s">
        <v>16208</v>
      </c>
    </row>
    <row r="16117" spans="34:34" x14ac:dyDescent="0.2">
      <c r="AH16117" s="2" t="s">
        <v>16209</v>
      </c>
    </row>
    <row r="16118" spans="34:34" x14ac:dyDescent="0.2">
      <c r="AH16118" s="2" t="s">
        <v>16210</v>
      </c>
    </row>
    <row r="16119" spans="34:34" x14ac:dyDescent="0.2">
      <c r="AH16119" s="2" t="s">
        <v>16211</v>
      </c>
    </row>
    <row r="16120" spans="34:34" x14ac:dyDescent="0.2">
      <c r="AH16120" s="2" t="s">
        <v>16212</v>
      </c>
    </row>
    <row r="16121" spans="34:34" x14ac:dyDescent="0.2">
      <c r="AH16121" s="2" t="s">
        <v>16213</v>
      </c>
    </row>
    <row r="16122" spans="34:34" x14ac:dyDescent="0.2">
      <c r="AH16122" s="2" t="s">
        <v>16214</v>
      </c>
    </row>
    <row r="16123" spans="34:34" x14ac:dyDescent="0.2">
      <c r="AH16123" s="2" t="s">
        <v>16215</v>
      </c>
    </row>
    <row r="16124" spans="34:34" x14ac:dyDescent="0.2">
      <c r="AH16124" s="2" t="s">
        <v>16216</v>
      </c>
    </row>
    <row r="16125" spans="34:34" x14ac:dyDescent="0.2">
      <c r="AH16125" s="2" t="s">
        <v>16217</v>
      </c>
    </row>
    <row r="16126" spans="34:34" x14ac:dyDescent="0.2">
      <c r="AH16126" s="2" t="s">
        <v>16218</v>
      </c>
    </row>
    <row r="16127" spans="34:34" x14ac:dyDescent="0.2">
      <c r="AH16127" s="2" t="s">
        <v>16219</v>
      </c>
    </row>
    <row r="16128" spans="34:34" x14ac:dyDescent="0.2">
      <c r="AH16128" s="2" t="s">
        <v>16220</v>
      </c>
    </row>
    <row r="16129" spans="34:34" x14ac:dyDescent="0.2">
      <c r="AH16129" s="2" t="s">
        <v>16221</v>
      </c>
    </row>
    <row r="16130" spans="34:34" x14ac:dyDescent="0.2">
      <c r="AH16130" s="2" t="s">
        <v>16222</v>
      </c>
    </row>
    <row r="16131" spans="34:34" x14ac:dyDescent="0.2">
      <c r="AH16131" s="2" t="s">
        <v>16223</v>
      </c>
    </row>
    <row r="16132" spans="34:34" x14ac:dyDescent="0.2">
      <c r="AH16132" s="2" t="s">
        <v>16224</v>
      </c>
    </row>
    <row r="16133" spans="34:34" x14ac:dyDescent="0.2">
      <c r="AH16133" s="2" t="s">
        <v>16225</v>
      </c>
    </row>
    <row r="16134" spans="34:34" x14ac:dyDescent="0.2">
      <c r="AH16134" s="2" t="s">
        <v>16226</v>
      </c>
    </row>
    <row r="16135" spans="34:34" x14ac:dyDescent="0.2">
      <c r="AH16135" s="2" t="s">
        <v>16227</v>
      </c>
    </row>
    <row r="16136" spans="34:34" x14ac:dyDescent="0.2">
      <c r="AH16136" s="2" t="s">
        <v>16228</v>
      </c>
    </row>
    <row r="16137" spans="34:34" x14ac:dyDescent="0.2">
      <c r="AH16137" s="2" t="s">
        <v>16229</v>
      </c>
    </row>
    <row r="16138" spans="34:34" x14ac:dyDescent="0.2">
      <c r="AH16138" s="2" t="s">
        <v>16230</v>
      </c>
    </row>
    <row r="16139" spans="34:34" x14ac:dyDescent="0.2">
      <c r="AH16139" s="2" t="s">
        <v>16231</v>
      </c>
    </row>
    <row r="16140" spans="34:34" x14ac:dyDescent="0.2">
      <c r="AH16140" s="2" t="s">
        <v>16232</v>
      </c>
    </row>
    <row r="16141" spans="34:34" x14ac:dyDescent="0.2">
      <c r="AH16141" s="2" t="s">
        <v>16233</v>
      </c>
    </row>
    <row r="16142" spans="34:34" x14ac:dyDescent="0.2">
      <c r="AH16142" s="2" t="s">
        <v>19</v>
      </c>
    </row>
    <row r="16143" spans="34:34" x14ac:dyDescent="0.2">
      <c r="AH16143" s="2" t="s">
        <v>16234</v>
      </c>
    </row>
    <row r="16144" spans="34:34" x14ac:dyDescent="0.2">
      <c r="AH16144" s="2" t="s">
        <v>16235</v>
      </c>
    </row>
    <row r="16145" spans="34:34" x14ac:dyDescent="0.2">
      <c r="AH16145" s="2" t="s">
        <v>16236</v>
      </c>
    </row>
    <row r="16146" spans="34:34" x14ac:dyDescent="0.2">
      <c r="AH16146" s="2" t="s">
        <v>16237</v>
      </c>
    </row>
    <row r="16147" spans="34:34" x14ac:dyDescent="0.2">
      <c r="AH16147" s="2" t="s">
        <v>16238</v>
      </c>
    </row>
    <row r="16148" spans="34:34" x14ac:dyDescent="0.2">
      <c r="AH16148" s="2" t="s">
        <v>16239</v>
      </c>
    </row>
    <row r="16149" spans="34:34" x14ac:dyDescent="0.2">
      <c r="AH16149" s="2" t="s">
        <v>16240</v>
      </c>
    </row>
    <row r="16150" spans="34:34" x14ac:dyDescent="0.2">
      <c r="AH16150" s="2" t="s">
        <v>16241</v>
      </c>
    </row>
    <row r="16151" spans="34:34" x14ac:dyDescent="0.2">
      <c r="AH16151" s="2" t="s">
        <v>16242</v>
      </c>
    </row>
    <row r="16152" spans="34:34" x14ac:dyDescent="0.2">
      <c r="AH16152" s="2" t="s">
        <v>16243</v>
      </c>
    </row>
    <row r="16153" spans="34:34" x14ac:dyDescent="0.2">
      <c r="AH16153" s="2" t="s">
        <v>16244</v>
      </c>
    </row>
    <row r="16154" spans="34:34" x14ac:dyDescent="0.2">
      <c r="AH16154" s="2" t="s">
        <v>16245</v>
      </c>
    </row>
    <row r="16155" spans="34:34" x14ac:dyDescent="0.2">
      <c r="AH16155" s="2" t="s">
        <v>16246</v>
      </c>
    </row>
    <row r="16156" spans="34:34" x14ac:dyDescent="0.2">
      <c r="AH16156" s="2" t="s">
        <v>16247</v>
      </c>
    </row>
    <row r="16157" spans="34:34" x14ac:dyDescent="0.2">
      <c r="AH16157" s="2" t="s">
        <v>16248</v>
      </c>
    </row>
    <row r="16158" spans="34:34" x14ac:dyDescent="0.2">
      <c r="AH16158" s="2" t="s">
        <v>16249</v>
      </c>
    </row>
    <row r="16159" spans="34:34" x14ac:dyDescent="0.2">
      <c r="AH16159" s="2" t="s">
        <v>16250</v>
      </c>
    </row>
    <row r="16160" spans="34:34" x14ac:dyDescent="0.2">
      <c r="AH16160" s="2" t="s">
        <v>16251</v>
      </c>
    </row>
    <row r="16161" spans="34:34" x14ac:dyDescent="0.2">
      <c r="AH16161" s="2" t="s">
        <v>16252</v>
      </c>
    </row>
    <row r="16162" spans="34:34" x14ac:dyDescent="0.2">
      <c r="AH16162" s="2" t="s">
        <v>16253</v>
      </c>
    </row>
    <row r="16163" spans="34:34" x14ac:dyDescent="0.2">
      <c r="AH16163" s="2" t="s">
        <v>16254</v>
      </c>
    </row>
    <row r="16164" spans="34:34" x14ac:dyDescent="0.2">
      <c r="AH16164" s="2" t="s">
        <v>16255</v>
      </c>
    </row>
    <row r="16165" spans="34:34" x14ac:dyDescent="0.2">
      <c r="AH16165" s="2" t="s">
        <v>16256</v>
      </c>
    </row>
    <row r="16166" spans="34:34" x14ac:dyDescent="0.2">
      <c r="AH16166" s="2" t="s">
        <v>16257</v>
      </c>
    </row>
    <row r="16167" spans="34:34" x14ac:dyDescent="0.2">
      <c r="AH16167" s="2" t="s">
        <v>16258</v>
      </c>
    </row>
    <row r="16168" spans="34:34" x14ac:dyDescent="0.2">
      <c r="AH16168" s="2" t="s">
        <v>16259</v>
      </c>
    </row>
    <row r="16169" spans="34:34" x14ac:dyDescent="0.2">
      <c r="AH16169" s="2" t="s">
        <v>16260</v>
      </c>
    </row>
    <row r="16170" spans="34:34" x14ac:dyDescent="0.2">
      <c r="AH16170" s="2" t="s">
        <v>16261</v>
      </c>
    </row>
    <row r="16171" spans="34:34" x14ac:dyDescent="0.2">
      <c r="AH16171" s="2" t="s">
        <v>16262</v>
      </c>
    </row>
    <row r="16172" spans="34:34" x14ac:dyDescent="0.2">
      <c r="AH16172" s="2" t="s">
        <v>16263</v>
      </c>
    </row>
    <row r="16173" spans="34:34" x14ac:dyDescent="0.2">
      <c r="AH16173" s="2" t="s">
        <v>16264</v>
      </c>
    </row>
    <row r="16174" spans="34:34" x14ac:dyDescent="0.2">
      <c r="AH16174" s="2" t="s">
        <v>16265</v>
      </c>
    </row>
    <row r="16175" spans="34:34" x14ac:dyDescent="0.2">
      <c r="AH16175" s="2" t="s">
        <v>16266</v>
      </c>
    </row>
    <row r="16176" spans="34:34" x14ac:dyDescent="0.2">
      <c r="AH16176" s="2" t="s">
        <v>16267</v>
      </c>
    </row>
    <row r="16177" spans="34:34" x14ac:dyDescent="0.2">
      <c r="AH16177" s="2" t="s">
        <v>16268</v>
      </c>
    </row>
    <row r="16178" spans="34:34" x14ac:dyDescent="0.2">
      <c r="AH16178" s="2" t="s">
        <v>16269</v>
      </c>
    </row>
    <row r="16179" spans="34:34" x14ac:dyDescent="0.2">
      <c r="AH16179" s="2" t="s">
        <v>16270</v>
      </c>
    </row>
    <row r="16180" spans="34:34" x14ac:dyDescent="0.2">
      <c r="AH16180" s="2" t="s">
        <v>16271</v>
      </c>
    </row>
    <row r="16181" spans="34:34" x14ac:dyDescent="0.2">
      <c r="AH16181" s="2" t="s">
        <v>16272</v>
      </c>
    </row>
    <row r="16182" spans="34:34" x14ac:dyDescent="0.2">
      <c r="AH16182" s="2" t="s">
        <v>16273</v>
      </c>
    </row>
    <row r="16183" spans="34:34" x14ac:dyDescent="0.2">
      <c r="AH16183" s="2" t="s">
        <v>16274</v>
      </c>
    </row>
    <row r="16184" spans="34:34" x14ac:dyDescent="0.2">
      <c r="AH16184" s="2" t="s">
        <v>16275</v>
      </c>
    </row>
    <row r="16185" spans="34:34" x14ac:dyDescent="0.2">
      <c r="AH16185" s="2" t="s">
        <v>16276</v>
      </c>
    </row>
    <row r="16186" spans="34:34" x14ac:dyDescent="0.2">
      <c r="AH16186" s="2" t="s">
        <v>16277</v>
      </c>
    </row>
    <row r="16187" spans="34:34" x14ac:dyDescent="0.2">
      <c r="AH16187" s="2" t="s">
        <v>16278</v>
      </c>
    </row>
    <row r="16188" spans="34:34" x14ac:dyDescent="0.2">
      <c r="AH16188" s="2" t="s">
        <v>16279</v>
      </c>
    </row>
    <row r="16189" spans="34:34" x14ac:dyDescent="0.2">
      <c r="AH16189" s="2" t="s">
        <v>16280</v>
      </c>
    </row>
    <row r="16190" spans="34:34" x14ac:dyDescent="0.2">
      <c r="AH16190" s="2" t="s">
        <v>16281</v>
      </c>
    </row>
    <row r="16191" spans="34:34" x14ac:dyDescent="0.2">
      <c r="AH16191" s="2" t="s">
        <v>16282</v>
      </c>
    </row>
    <row r="16192" spans="34:34" x14ac:dyDescent="0.2">
      <c r="AH16192" s="2" t="s">
        <v>16283</v>
      </c>
    </row>
    <row r="16193" spans="34:34" x14ac:dyDescent="0.2">
      <c r="AH16193" s="2" t="s">
        <v>16284</v>
      </c>
    </row>
    <row r="16194" spans="34:34" x14ac:dyDescent="0.2">
      <c r="AH16194" s="2" t="s">
        <v>16285</v>
      </c>
    </row>
    <row r="16195" spans="34:34" x14ac:dyDescent="0.2">
      <c r="AH16195" s="2" t="s">
        <v>16286</v>
      </c>
    </row>
    <row r="16196" spans="34:34" x14ac:dyDescent="0.2">
      <c r="AH16196" s="2" t="s">
        <v>16287</v>
      </c>
    </row>
    <row r="16197" spans="34:34" x14ac:dyDescent="0.2">
      <c r="AH16197" s="2" t="s">
        <v>16288</v>
      </c>
    </row>
    <row r="16198" spans="34:34" x14ac:dyDescent="0.2">
      <c r="AH16198" s="2" t="s">
        <v>16289</v>
      </c>
    </row>
    <row r="16199" spans="34:34" x14ac:dyDescent="0.2">
      <c r="AH16199" s="2" t="s">
        <v>16290</v>
      </c>
    </row>
    <row r="16200" spans="34:34" x14ac:dyDescent="0.2">
      <c r="AH16200" s="2" t="s">
        <v>16291</v>
      </c>
    </row>
    <row r="16201" spans="34:34" x14ac:dyDescent="0.2">
      <c r="AH16201" s="2" t="s">
        <v>16292</v>
      </c>
    </row>
    <row r="16202" spans="34:34" x14ac:dyDescent="0.2">
      <c r="AH16202" s="2" t="s">
        <v>16293</v>
      </c>
    </row>
    <row r="16203" spans="34:34" x14ac:dyDescent="0.2">
      <c r="AH16203" s="2" t="s">
        <v>16294</v>
      </c>
    </row>
    <row r="16204" spans="34:34" x14ac:dyDescent="0.2">
      <c r="AH16204" s="2" t="s">
        <v>16295</v>
      </c>
    </row>
    <row r="16205" spans="34:34" x14ac:dyDescent="0.2">
      <c r="AH16205" s="2" t="s">
        <v>16296</v>
      </c>
    </row>
    <row r="16206" spans="34:34" x14ac:dyDescent="0.2">
      <c r="AH16206" s="2" t="s">
        <v>16297</v>
      </c>
    </row>
    <row r="16207" spans="34:34" x14ac:dyDescent="0.2">
      <c r="AH16207" s="2" t="s">
        <v>16298</v>
      </c>
    </row>
    <row r="16208" spans="34:34" x14ac:dyDescent="0.2">
      <c r="AH16208" s="2" t="s">
        <v>16299</v>
      </c>
    </row>
    <row r="16209" spans="34:34" x14ac:dyDescent="0.2">
      <c r="AH16209" s="2" t="s">
        <v>16300</v>
      </c>
    </row>
    <row r="16210" spans="34:34" x14ac:dyDescent="0.2">
      <c r="AH16210" s="2" t="s">
        <v>16301</v>
      </c>
    </row>
    <row r="16211" spans="34:34" x14ac:dyDescent="0.2">
      <c r="AH16211" s="2" t="s">
        <v>16302</v>
      </c>
    </row>
    <row r="16212" spans="34:34" x14ac:dyDescent="0.2">
      <c r="AH16212" s="2" t="s">
        <v>16303</v>
      </c>
    </row>
    <row r="16213" spans="34:34" x14ac:dyDescent="0.2">
      <c r="AH16213" s="2" t="s">
        <v>16304</v>
      </c>
    </row>
    <row r="16214" spans="34:34" x14ac:dyDescent="0.2">
      <c r="AH16214" s="2" t="s">
        <v>16305</v>
      </c>
    </row>
    <row r="16215" spans="34:34" x14ac:dyDescent="0.2">
      <c r="AH16215" s="2" t="s">
        <v>16306</v>
      </c>
    </row>
    <row r="16216" spans="34:34" x14ac:dyDescent="0.2">
      <c r="AH16216" s="2" t="s">
        <v>16307</v>
      </c>
    </row>
    <row r="16217" spans="34:34" x14ac:dyDescent="0.2">
      <c r="AH16217" s="2" t="s">
        <v>16308</v>
      </c>
    </row>
    <row r="16218" spans="34:34" x14ac:dyDescent="0.2">
      <c r="AH16218" s="2" t="s">
        <v>16309</v>
      </c>
    </row>
    <row r="16219" spans="34:34" x14ac:dyDescent="0.2">
      <c r="AH16219" s="2" t="s">
        <v>16310</v>
      </c>
    </row>
    <row r="16220" spans="34:34" x14ac:dyDescent="0.2">
      <c r="AH16220" s="2" t="s">
        <v>16311</v>
      </c>
    </row>
    <row r="16221" spans="34:34" x14ac:dyDescent="0.2">
      <c r="AH16221" s="2" t="s">
        <v>16312</v>
      </c>
    </row>
    <row r="16222" spans="34:34" x14ac:dyDescent="0.2">
      <c r="AH16222" s="2" t="s">
        <v>16313</v>
      </c>
    </row>
    <row r="16223" spans="34:34" x14ac:dyDescent="0.2">
      <c r="AH16223" s="2" t="s">
        <v>16314</v>
      </c>
    </row>
    <row r="16224" spans="34:34" x14ac:dyDescent="0.2">
      <c r="AH16224" s="2" t="s">
        <v>16315</v>
      </c>
    </row>
    <row r="16225" spans="34:34" x14ac:dyDescent="0.2">
      <c r="AH16225" s="2" t="s">
        <v>16316</v>
      </c>
    </row>
    <row r="16226" spans="34:34" x14ac:dyDescent="0.2">
      <c r="AH16226" s="2" t="s">
        <v>16317</v>
      </c>
    </row>
    <row r="16227" spans="34:34" x14ac:dyDescent="0.2">
      <c r="AH16227" s="2" t="s">
        <v>16318</v>
      </c>
    </row>
    <row r="16228" spans="34:34" x14ac:dyDescent="0.2">
      <c r="AH16228" s="2" t="s">
        <v>16319</v>
      </c>
    </row>
    <row r="16229" spans="34:34" x14ac:dyDescent="0.2">
      <c r="AH16229" s="2" t="s">
        <v>16320</v>
      </c>
    </row>
    <row r="16230" spans="34:34" x14ac:dyDescent="0.2">
      <c r="AH16230" s="2" t="s">
        <v>16321</v>
      </c>
    </row>
    <row r="16231" spans="34:34" x14ac:dyDescent="0.2">
      <c r="AH16231" s="2" t="s">
        <v>16322</v>
      </c>
    </row>
    <row r="16232" spans="34:34" x14ac:dyDescent="0.2">
      <c r="AH16232" s="2" t="s">
        <v>16323</v>
      </c>
    </row>
    <row r="16233" spans="34:34" x14ac:dyDescent="0.2">
      <c r="AH16233" s="2" t="s">
        <v>16324</v>
      </c>
    </row>
    <row r="16234" spans="34:34" x14ac:dyDescent="0.2">
      <c r="AH16234" s="2" t="s">
        <v>16325</v>
      </c>
    </row>
    <row r="16235" spans="34:34" x14ac:dyDescent="0.2">
      <c r="AH16235" s="2" t="s">
        <v>16326</v>
      </c>
    </row>
    <row r="16236" spans="34:34" x14ac:dyDescent="0.2">
      <c r="AH16236" s="2" t="s">
        <v>16327</v>
      </c>
    </row>
    <row r="16237" spans="34:34" x14ac:dyDescent="0.2">
      <c r="AH16237" s="2" t="s">
        <v>16328</v>
      </c>
    </row>
    <row r="16238" spans="34:34" x14ac:dyDescent="0.2">
      <c r="AH16238" s="2" t="s">
        <v>16329</v>
      </c>
    </row>
    <row r="16239" spans="34:34" x14ac:dyDescent="0.2">
      <c r="AH16239" s="2" t="s">
        <v>16330</v>
      </c>
    </row>
    <row r="16240" spans="34:34" x14ac:dyDescent="0.2">
      <c r="AH16240" s="2" t="s">
        <v>16331</v>
      </c>
    </row>
    <row r="16241" spans="34:34" x14ac:dyDescent="0.2">
      <c r="AH16241" s="2" t="s">
        <v>16332</v>
      </c>
    </row>
    <row r="16242" spans="34:34" x14ac:dyDescent="0.2">
      <c r="AH16242" s="2" t="s">
        <v>16333</v>
      </c>
    </row>
    <row r="16243" spans="34:34" x14ac:dyDescent="0.2">
      <c r="AH16243" s="2" t="s">
        <v>16334</v>
      </c>
    </row>
    <row r="16244" spans="34:34" x14ac:dyDescent="0.2">
      <c r="AH16244" s="2" t="s">
        <v>16335</v>
      </c>
    </row>
    <row r="16245" spans="34:34" x14ac:dyDescent="0.2">
      <c r="AH16245" s="2" t="s">
        <v>16336</v>
      </c>
    </row>
    <row r="16246" spans="34:34" x14ac:dyDescent="0.2">
      <c r="AH16246" s="2" t="s">
        <v>16337</v>
      </c>
    </row>
    <row r="16247" spans="34:34" x14ac:dyDescent="0.2">
      <c r="AH16247" s="2" t="s">
        <v>16338</v>
      </c>
    </row>
    <row r="16248" spans="34:34" x14ac:dyDescent="0.2">
      <c r="AH16248" s="2" t="s">
        <v>16339</v>
      </c>
    </row>
    <row r="16249" spans="34:34" x14ac:dyDescent="0.2">
      <c r="AH16249" s="2" t="s">
        <v>16340</v>
      </c>
    </row>
    <row r="16250" spans="34:34" x14ac:dyDescent="0.2">
      <c r="AH16250" s="2" t="s">
        <v>16341</v>
      </c>
    </row>
    <row r="16251" spans="34:34" x14ac:dyDescent="0.2">
      <c r="AH16251" s="2" t="s">
        <v>16342</v>
      </c>
    </row>
    <row r="16252" spans="34:34" x14ac:dyDescent="0.2">
      <c r="AH16252" s="2" t="s">
        <v>16343</v>
      </c>
    </row>
    <row r="16253" spans="34:34" x14ac:dyDescent="0.2">
      <c r="AH16253" s="2" t="s">
        <v>16344</v>
      </c>
    </row>
    <row r="16254" spans="34:34" x14ac:dyDescent="0.2">
      <c r="AH16254" s="2" t="s">
        <v>16345</v>
      </c>
    </row>
    <row r="16255" spans="34:34" x14ac:dyDescent="0.2">
      <c r="AH16255" s="2" t="s">
        <v>16346</v>
      </c>
    </row>
    <row r="16256" spans="34:34" x14ac:dyDescent="0.2">
      <c r="AH16256" s="2" t="s">
        <v>16347</v>
      </c>
    </row>
    <row r="16257" spans="34:34" x14ac:dyDescent="0.2">
      <c r="AH16257" s="2" t="s">
        <v>16348</v>
      </c>
    </row>
    <row r="16258" spans="34:34" x14ac:dyDescent="0.2">
      <c r="AH16258" s="2" t="s">
        <v>16349</v>
      </c>
    </row>
    <row r="16259" spans="34:34" x14ac:dyDescent="0.2">
      <c r="AH16259" s="2" t="s">
        <v>16350</v>
      </c>
    </row>
    <row r="16260" spans="34:34" x14ac:dyDescent="0.2">
      <c r="AH16260" s="2" t="s">
        <v>16351</v>
      </c>
    </row>
    <row r="16261" spans="34:34" x14ac:dyDescent="0.2">
      <c r="AH16261" s="2" t="s">
        <v>16352</v>
      </c>
    </row>
    <row r="16262" spans="34:34" x14ac:dyDescent="0.2">
      <c r="AH16262" s="2" t="s">
        <v>16353</v>
      </c>
    </row>
    <row r="16263" spans="34:34" x14ac:dyDescent="0.2">
      <c r="AH16263" s="2" t="s">
        <v>16354</v>
      </c>
    </row>
    <row r="16264" spans="34:34" x14ac:dyDescent="0.2">
      <c r="AH16264" s="2" t="s">
        <v>16355</v>
      </c>
    </row>
    <row r="16265" spans="34:34" x14ac:dyDescent="0.2">
      <c r="AH16265" s="2" t="s">
        <v>16356</v>
      </c>
    </row>
    <row r="16266" spans="34:34" x14ac:dyDescent="0.2">
      <c r="AH16266" s="2" t="s">
        <v>16357</v>
      </c>
    </row>
    <row r="16267" spans="34:34" x14ac:dyDescent="0.2">
      <c r="AH16267" s="2" t="s">
        <v>16358</v>
      </c>
    </row>
    <row r="16268" spans="34:34" x14ac:dyDescent="0.2">
      <c r="AH16268" s="2" t="s">
        <v>16359</v>
      </c>
    </row>
    <row r="16269" spans="34:34" x14ac:dyDescent="0.2">
      <c r="AH16269" s="2" t="s">
        <v>16360</v>
      </c>
    </row>
    <row r="16270" spans="34:34" x14ac:dyDescent="0.2">
      <c r="AH16270" s="2" t="s">
        <v>16361</v>
      </c>
    </row>
    <row r="16271" spans="34:34" x14ac:dyDescent="0.2">
      <c r="AH16271" s="2" t="s">
        <v>16362</v>
      </c>
    </row>
    <row r="16272" spans="34:34" x14ac:dyDescent="0.2">
      <c r="AH16272" s="2" t="s">
        <v>16363</v>
      </c>
    </row>
    <row r="16273" spans="34:34" x14ac:dyDescent="0.2">
      <c r="AH16273" s="2" t="s">
        <v>16364</v>
      </c>
    </row>
    <row r="16274" spans="34:34" x14ac:dyDescent="0.2">
      <c r="AH16274" s="2" t="s">
        <v>16365</v>
      </c>
    </row>
    <row r="16275" spans="34:34" x14ac:dyDescent="0.2">
      <c r="AH16275" s="2" t="s">
        <v>16366</v>
      </c>
    </row>
    <row r="16276" spans="34:34" x14ac:dyDescent="0.2">
      <c r="AH16276" s="2" t="s">
        <v>16367</v>
      </c>
    </row>
    <row r="16277" spans="34:34" x14ac:dyDescent="0.2">
      <c r="AH16277" s="2" t="s">
        <v>16368</v>
      </c>
    </row>
    <row r="16278" spans="34:34" x14ac:dyDescent="0.2">
      <c r="AH16278" s="2" t="s">
        <v>16369</v>
      </c>
    </row>
    <row r="16279" spans="34:34" x14ac:dyDescent="0.2">
      <c r="AH16279" s="2" t="s">
        <v>16370</v>
      </c>
    </row>
    <row r="16280" spans="34:34" x14ac:dyDescent="0.2">
      <c r="AH16280" s="2" t="s">
        <v>16371</v>
      </c>
    </row>
    <row r="16281" spans="34:34" x14ac:dyDescent="0.2">
      <c r="AH16281" s="2" t="s">
        <v>16372</v>
      </c>
    </row>
    <row r="16282" spans="34:34" x14ac:dyDescent="0.2">
      <c r="AH16282" s="2" t="s">
        <v>16373</v>
      </c>
    </row>
    <row r="16283" spans="34:34" x14ac:dyDescent="0.2">
      <c r="AH16283" s="2" t="s">
        <v>16374</v>
      </c>
    </row>
    <row r="16284" spans="34:34" x14ac:dyDescent="0.2">
      <c r="AH16284" s="2" t="s">
        <v>16375</v>
      </c>
    </row>
    <row r="16285" spans="34:34" x14ac:dyDescent="0.2">
      <c r="AH16285" s="2" t="s">
        <v>16376</v>
      </c>
    </row>
    <row r="16286" spans="34:34" x14ac:dyDescent="0.2">
      <c r="AH16286" s="2" t="s">
        <v>16377</v>
      </c>
    </row>
    <row r="16287" spans="34:34" x14ac:dyDescent="0.2">
      <c r="AH16287" s="2" t="s">
        <v>16378</v>
      </c>
    </row>
    <row r="16288" spans="34:34" x14ac:dyDescent="0.2">
      <c r="AH16288" s="2" t="s">
        <v>16379</v>
      </c>
    </row>
    <row r="16289" spans="34:34" x14ac:dyDescent="0.2">
      <c r="AH16289" s="2" t="s">
        <v>16380</v>
      </c>
    </row>
    <row r="16290" spans="34:34" x14ac:dyDescent="0.2">
      <c r="AH16290" s="2" t="s">
        <v>16381</v>
      </c>
    </row>
    <row r="16291" spans="34:34" x14ac:dyDescent="0.2">
      <c r="AH16291" s="2" t="s">
        <v>16382</v>
      </c>
    </row>
    <row r="16292" spans="34:34" x14ac:dyDescent="0.2">
      <c r="AH16292" s="2" t="s">
        <v>16383</v>
      </c>
    </row>
    <row r="16293" spans="34:34" x14ac:dyDescent="0.2">
      <c r="AH16293" s="2" t="s">
        <v>16384</v>
      </c>
    </row>
    <row r="16294" spans="34:34" x14ac:dyDescent="0.2">
      <c r="AH16294" s="2" t="s">
        <v>16385</v>
      </c>
    </row>
    <row r="16295" spans="34:34" x14ac:dyDescent="0.2">
      <c r="AH16295" s="2" t="s">
        <v>16386</v>
      </c>
    </row>
    <row r="16296" spans="34:34" x14ac:dyDescent="0.2">
      <c r="AH16296" s="2" t="s">
        <v>16387</v>
      </c>
    </row>
    <row r="16297" spans="34:34" x14ac:dyDescent="0.2">
      <c r="AH16297" s="2" t="s">
        <v>16388</v>
      </c>
    </row>
    <row r="16298" spans="34:34" x14ac:dyDescent="0.2">
      <c r="AH16298" s="2" t="s">
        <v>16389</v>
      </c>
    </row>
    <row r="16299" spans="34:34" x14ac:dyDescent="0.2">
      <c r="AH16299" s="2" t="s">
        <v>16390</v>
      </c>
    </row>
    <row r="16300" spans="34:34" x14ac:dyDescent="0.2">
      <c r="AH16300" s="2" t="s">
        <v>16391</v>
      </c>
    </row>
    <row r="16301" spans="34:34" x14ac:dyDescent="0.2">
      <c r="AH16301" s="2" t="s">
        <v>16392</v>
      </c>
    </row>
    <row r="16302" spans="34:34" x14ac:dyDescent="0.2">
      <c r="AH16302" s="2" t="s">
        <v>16393</v>
      </c>
    </row>
    <row r="16303" spans="34:34" x14ac:dyDescent="0.2">
      <c r="AH16303" s="2" t="s">
        <v>16394</v>
      </c>
    </row>
    <row r="16304" spans="34:34" x14ac:dyDescent="0.2">
      <c r="AH16304" s="2" t="s">
        <v>16395</v>
      </c>
    </row>
    <row r="16305" spans="34:34" x14ac:dyDescent="0.2">
      <c r="AH16305" s="2" t="s">
        <v>16396</v>
      </c>
    </row>
    <row r="16306" spans="34:34" x14ac:dyDescent="0.2">
      <c r="AH16306" s="2" t="s">
        <v>16397</v>
      </c>
    </row>
    <row r="16307" spans="34:34" x14ac:dyDescent="0.2">
      <c r="AH16307" s="2" t="s">
        <v>16398</v>
      </c>
    </row>
    <row r="16308" spans="34:34" x14ac:dyDescent="0.2">
      <c r="AH16308" s="2" t="s">
        <v>16399</v>
      </c>
    </row>
    <row r="16309" spans="34:34" x14ac:dyDescent="0.2">
      <c r="AH16309" s="2" t="s">
        <v>16400</v>
      </c>
    </row>
    <row r="16310" spans="34:34" x14ac:dyDescent="0.2">
      <c r="AH16310" s="2" t="s">
        <v>16401</v>
      </c>
    </row>
    <row r="16311" spans="34:34" x14ac:dyDescent="0.2">
      <c r="AH16311" s="2" t="s">
        <v>16402</v>
      </c>
    </row>
    <row r="16312" spans="34:34" x14ac:dyDescent="0.2">
      <c r="AH16312" s="2" t="s">
        <v>16403</v>
      </c>
    </row>
    <row r="16313" spans="34:34" x14ac:dyDescent="0.2">
      <c r="AH16313" s="2" t="s">
        <v>16404</v>
      </c>
    </row>
    <row r="16314" spans="34:34" x14ac:dyDescent="0.2">
      <c r="AH16314" s="2" t="s">
        <v>16405</v>
      </c>
    </row>
    <row r="16315" spans="34:34" x14ac:dyDescent="0.2">
      <c r="AH16315" s="2" t="s">
        <v>16406</v>
      </c>
    </row>
    <row r="16316" spans="34:34" x14ac:dyDescent="0.2">
      <c r="AH16316" s="2" t="s">
        <v>16407</v>
      </c>
    </row>
    <row r="16317" spans="34:34" x14ac:dyDescent="0.2">
      <c r="AH16317" s="2" t="s">
        <v>16408</v>
      </c>
    </row>
    <row r="16318" spans="34:34" x14ac:dyDescent="0.2">
      <c r="AH16318" s="2" t="s">
        <v>16409</v>
      </c>
    </row>
    <row r="16319" spans="34:34" x14ac:dyDescent="0.2">
      <c r="AH16319" s="2" t="s">
        <v>16410</v>
      </c>
    </row>
    <row r="16320" spans="34:34" x14ac:dyDescent="0.2">
      <c r="AH16320" s="2" t="s">
        <v>16411</v>
      </c>
    </row>
    <row r="16321" spans="34:34" x14ac:dyDescent="0.2">
      <c r="AH16321" s="2" t="s">
        <v>16412</v>
      </c>
    </row>
    <row r="16322" spans="34:34" x14ac:dyDescent="0.2">
      <c r="AH16322" s="2" t="s">
        <v>16413</v>
      </c>
    </row>
    <row r="16323" spans="34:34" x14ac:dyDescent="0.2">
      <c r="AH16323" s="2" t="s">
        <v>16414</v>
      </c>
    </row>
    <row r="16324" spans="34:34" x14ac:dyDescent="0.2">
      <c r="AH16324" s="2" t="s">
        <v>16415</v>
      </c>
    </row>
    <row r="16325" spans="34:34" x14ac:dyDescent="0.2">
      <c r="AH16325" s="2" t="s">
        <v>16416</v>
      </c>
    </row>
    <row r="16326" spans="34:34" x14ac:dyDescent="0.2">
      <c r="AH16326" s="2" t="s">
        <v>16417</v>
      </c>
    </row>
    <row r="16327" spans="34:34" x14ac:dyDescent="0.2">
      <c r="AH16327" s="2" t="s">
        <v>16418</v>
      </c>
    </row>
    <row r="16328" spans="34:34" x14ac:dyDescent="0.2">
      <c r="AH16328" s="2" t="s">
        <v>16419</v>
      </c>
    </row>
    <row r="16329" spans="34:34" x14ac:dyDescent="0.2">
      <c r="AH16329" s="2" t="s">
        <v>16420</v>
      </c>
    </row>
    <row r="16330" spans="34:34" x14ac:dyDescent="0.2">
      <c r="AH16330" s="2" t="s">
        <v>127</v>
      </c>
    </row>
    <row r="16331" spans="34:34" x14ac:dyDescent="0.2">
      <c r="AH16331" s="2" t="s">
        <v>16421</v>
      </c>
    </row>
    <row r="16332" spans="34:34" x14ac:dyDescent="0.2">
      <c r="AH16332" s="2" t="s">
        <v>16422</v>
      </c>
    </row>
    <row r="16333" spans="34:34" x14ac:dyDescent="0.2">
      <c r="AH16333" s="2" t="s">
        <v>16423</v>
      </c>
    </row>
    <row r="16334" spans="34:34" x14ac:dyDescent="0.2">
      <c r="AH16334" s="2" t="s">
        <v>16424</v>
      </c>
    </row>
    <row r="16335" spans="34:34" x14ac:dyDescent="0.2">
      <c r="AH16335" s="2" t="s">
        <v>16425</v>
      </c>
    </row>
    <row r="16336" spans="34:34" x14ac:dyDescent="0.2">
      <c r="AH16336" s="2" t="s">
        <v>16426</v>
      </c>
    </row>
    <row r="16337" spans="34:34" x14ac:dyDescent="0.2">
      <c r="AH16337" s="2" t="s">
        <v>16427</v>
      </c>
    </row>
    <row r="16338" spans="34:34" x14ac:dyDescent="0.2">
      <c r="AH16338" s="2" t="s">
        <v>16428</v>
      </c>
    </row>
    <row r="16339" spans="34:34" x14ac:dyDescent="0.2">
      <c r="AH16339" s="2" t="s">
        <v>16429</v>
      </c>
    </row>
    <row r="16340" spans="34:34" x14ac:dyDescent="0.2">
      <c r="AH16340" s="2" t="s">
        <v>16430</v>
      </c>
    </row>
    <row r="16341" spans="34:34" x14ac:dyDescent="0.2">
      <c r="AH16341" s="2" t="s">
        <v>16431</v>
      </c>
    </row>
    <row r="16342" spans="34:34" x14ac:dyDescent="0.2">
      <c r="AH16342" s="2" t="s">
        <v>16432</v>
      </c>
    </row>
    <row r="16343" spans="34:34" x14ac:dyDescent="0.2">
      <c r="AH16343" s="2" t="s">
        <v>16433</v>
      </c>
    </row>
    <row r="16344" spans="34:34" x14ac:dyDescent="0.2">
      <c r="AH16344" s="2" t="s">
        <v>16434</v>
      </c>
    </row>
    <row r="16345" spans="34:34" x14ac:dyDescent="0.2">
      <c r="AH16345" s="2" t="s">
        <v>16435</v>
      </c>
    </row>
    <row r="16346" spans="34:34" x14ac:dyDescent="0.2">
      <c r="AH16346" s="2" t="s">
        <v>16436</v>
      </c>
    </row>
    <row r="16347" spans="34:34" x14ac:dyDescent="0.2">
      <c r="AH16347" s="2" t="s">
        <v>16437</v>
      </c>
    </row>
    <row r="16348" spans="34:34" x14ac:dyDescent="0.2">
      <c r="AH16348" s="2" t="s">
        <v>16438</v>
      </c>
    </row>
    <row r="16349" spans="34:34" x14ac:dyDescent="0.2">
      <c r="AH16349" s="2" t="s">
        <v>16439</v>
      </c>
    </row>
    <row r="16350" spans="34:34" x14ac:dyDescent="0.2">
      <c r="AH16350" s="2" t="s">
        <v>16440</v>
      </c>
    </row>
    <row r="16351" spans="34:34" x14ac:dyDescent="0.2">
      <c r="AH16351" s="2" t="s">
        <v>16441</v>
      </c>
    </row>
    <row r="16352" spans="34:34" x14ac:dyDescent="0.2">
      <c r="AH16352" s="2" t="s">
        <v>16442</v>
      </c>
    </row>
    <row r="16353" spans="34:34" x14ac:dyDescent="0.2">
      <c r="AH16353" s="2" t="s">
        <v>16443</v>
      </c>
    </row>
    <row r="16354" spans="34:34" x14ac:dyDescent="0.2">
      <c r="AH16354" s="2" t="s">
        <v>16444</v>
      </c>
    </row>
    <row r="16355" spans="34:34" x14ac:dyDescent="0.2">
      <c r="AH16355" s="2" t="s">
        <v>16445</v>
      </c>
    </row>
    <row r="16356" spans="34:34" x14ac:dyDescent="0.2">
      <c r="AH16356" s="2" t="s">
        <v>16446</v>
      </c>
    </row>
    <row r="16357" spans="34:34" x14ac:dyDescent="0.2">
      <c r="AH16357" s="2" t="s">
        <v>16447</v>
      </c>
    </row>
    <row r="16358" spans="34:34" x14ac:dyDescent="0.2">
      <c r="AH16358" s="2" t="s">
        <v>16448</v>
      </c>
    </row>
    <row r="16359" spans="34:34" x14ac:dyDescent="0.2">
      <c r="AH16359" s="2" t="s">
        <v>16449</v>
      </c>
    </row>
    <row r="16360" spans="34:34" x14ac:dyDescent="0.2">
      <c r="AH16360" s="2" t="s">
        <v>16450</v>
      </c>
    </row>
    <row r="16361" spans="34:34" x14ac:dyDescent="0.2">
      <c r="AH16361" s="2" t="s">
        <v>16451</v>
      </c>
    </row>
    <row r="16362" spans="34:34" x14ac:dyDescent="0.2">
      <c r="AH16362" s="2" t="s">
        <v>16452</v>
      </c>
    </row>
    <row r="16363" spans="34:34" x14ac:dyDescent="0.2">
      <c r="AH16363" s="2" t="s">
        <v>16453</v>
      </c>
    </row>
    <row r="16364" spans="34:34" x14ac:dyDescent="0.2">
      <c r="AH16364" s="2" t="s">
        <v>16454</v>
      </c>
    </row>
    <row r="16365" spans="34:34" x14ac:dyDescent="0.2">
      <c r="AH16365" s="2" t="s">
        <v>16455</v>
      </c>
    </row>
    <row r="16366" spans="34:34" x14ac:dyDescent="0.2">
      <c r="AH16366" s="2" t="s">
        <v>16456</v>
      </c>
    </row>
    <row r="16367" spans="34:34" x14ac:dyDescent="0.2">
      <c r="AH16367" s="2" t="s">
        <v>16457</v>
      </c>
    </row>
    <row r="16368" spans="34:34" x14ac:dyDescent="0.2">
      <c r="AH16368" s="2" t="s">
        <v>16458</v>
      </c>
    </row>
    <row r="16369" spans="34:34" x14ac:dyDescent="0.2">
      <c r="AH16369" s="2" t="s">
        <v>16459</v>
      </c>
    </row>
    <row r="16370" spans="34:34" x14ac:dyDescent="0.2">
      <c r="AH16370" s="2" t="s">
        <v>16460</v>
      </c>
    </row>
    <row r="16371" spans="34:34" x14ac:dyDescent="0.2">
      <c r="AH16371" s="2" t="s">
        <v>16461</v>
      </c>
    </row>
    <row r="16372" spans="34:34" x14ac:dyDescent="0.2">
      <c r="AH16372" s="2" t="s">
        <v>16462</v>
      </c>
    </row>
    <row r="16373" spans="34:34" x14ac:dyDescent="0.2">
      <c r="AH16373" s="2" t="s">
        <v>16463</v>
      </c>
    </row>
    <row r="16374" spans="34:34" x14ac:dyDescent="0.2">
      <c r="AH16374" s="2" t="s">
        <v>16464</v>
      </c>
    </row>
    <row r="16375" spans="34:34" x14ac:dyDescent="0.2">
      <c r="AH16375" s="2" t="s">
        <v>16465</v>
      </c>
    </row>
    <row r="16376" spans="34:34" x14ac:dyDescent="0.2">
      <c r="AH16376" s="2" t="s">
        <v>16466</v>
      </c>
    </row>
    <row r="16377" spans="34:34" x14ac:dyDescent="0.2">
      <c r="AH16377" s="2" t="s">
        <v>16467</v>
      </c>
    </row>
    <row r="16378" spans="34:34" x14ac:dyDescent="0.2">
      <c r="AH16378" s="2" t="s">
        <v>16468</v>
      </c>
    </row>
    <row r="16379" spans="34:34" x14ac:dyDescent="0.2">
      <c r="AH16379" s="2" t="s">
        <v>16469</v>
      </c>
    </row>
    <row r="16380" spans="34:34" x14ac:dyDescent="0.2">
      <c r="AH16380" s="2" t="s">
        <v>16470</v>
      </c>
    </row>
    <row r="16381" spans="34:34" x14ac:dyDescent="0.2">
      <c r="AH16381" s="2" t="s">
        <v>16471</v>
      </c>
    </row>
    <row r="16382" spans="34:34" x14ac:dyDescent="0.2">
      <c r="AH16382" s="2" t="s">
        <v>16472</v>
      </c>
    </row>
    <row r="16383" spans="34:34" x14ac:dyDescent="0.2">
      <c r="AH16383" s="2" t="s">
        <v>16473</v>
      </c>
    </row>
    <row r="16384" spans="34:34" x14ac:dyDescent="0.2">
      <c r="AH16384" s="2" t="s">
        <v>16474</v>
      </c>
    </row>
    <row r="16385" spans="34:34" x14ac:dyDescent="0.2">
      <c r="AH16385" s="2" t="s">
        <v>16475</v>
      </c>
    </row>
    <row r="16386" spans="34:34" x14ac:dyDescent="0.2">
      <c r="AH16386" s="2" t="s">
        <v>16476</v>
      </c>
    </row>
    <row r="16387" spans="34:34" x14ac:dyDescent="0.2">
      <c r="AH16387" s="2" t="s">
        <v>16477</v>
      </c>
    </row>
    <row r="16388" spans="34:34" x14ac:dyDescent="0.2">
      <c r="AH16388" s="2" t="s">
        <v>16478</v>
      </c>
    </row>
    <row r="16389" spans="34:34" x14ac:dyDescent="0.2">
      <c r="AH16389" s="2" t="s">
        <v>16479</v>
      </c>
    </row>
    <row r="16390" spans="34:34" x14ac:dyDescent="0.2">
      <c r="AH16390" s="2" t="s">
        <v>16480</v>
      </c>
    </row>
    <row r="16391" spans="34:34" x14ac:dyDescent="0.2">
      <c r="AH16391" s="2" t="s">
        <v>16481</v>
      </c>
    </row>
    <row r="16392" spans="34:34" x14ac:dyDescent="0.2">
      <c r="AH16392" s="2" t="s">
        <v>16482</v>
      </c>
    </row>
    <row r="16393" spans="34:34" x14ac:dyDescent="0.2">
      <c r="AH16393" s="2" t="s">
        <v>16483</v>
      </c>
    </row>
    <row r="16394" spans="34:34" x14ac:dyDescent="0.2">
      <c r="AH16394" s="2" t="s">
        <v>16484</v>
      </c>
    </row>
    <row r="16395" spans="34:34" x14ac:dyDescent="0.2">
      <c r="AH16395" s="2" t="s">
        <v>16485</v>
      </c>
    </row>
    <row r="16396" spans="34:34" x14ac:dyDescent="0.2">
      <c r="AH16396" s="2" t="s">
        <v>16486</v>
      </c>
    </row>
    <row r="16397" spans="34:34" x14ac:dyDescent="0.2">
      <c r="AH16397" s="2" t="s">
        <v>16487</v>
      </c>
    </row>
    <row r="16398" spans="34:34" x14ac:dyDescent="0.2">
      <c r="AH16398" s="2" t="s">
        <v>16488</v>
      </c>
    </row>
    <row r="16399" spans="34:34" x14ac:dyDescent="0.2">
      <c r="AH16399" s="2" t="s">
        <v>16489</v>
      </c>
    </row>
    <row r="16400" spans="34:34" x14ac:dyDescent="0.2">
      <c r="AH16400" s="2" t="s">
        <v>16490</v>
      </c>
    </row>
    <row r="16401" spans="34:34" x14ac:dyDescent="0.2">
      <c r="AH16401" s="2" t="s">
        <v>16491</v>
      </c>
    </row>
    <row r="16402" spans="34:34" x14ac:dyDescent="0.2">
      <c r="AH16402" s="2" t="s">
        <v>16492</v>
      </c>
    </row>
    <row r="16403" spans="34:34" x14ac:dyDescent="0.2">
      <c r="AH16403" s="2" t="s">
        <v>16493</v>
      </c>
    </row>
    <row r="16404" spans="34:34" x14ac:dyDescent="0.2">
      <c r="AH16404" s="2" t="s">
        <v>16494</v>
      </c>
    </row>
    <row r="16405" spans="34:34" x14ac:dyDescent="0.2">
      <c r="AH16405" s="2" t="s">
        <v>16495</v>
      </c>
    </row>
    <row r="16406" spans="34:34" x14ac:dyDescent="0.2">
      <c r="AH16406" s="2" t="s">
        <v>16496</v>
      </c>
    </row>
    <row r="16407" spans="34:34" x14ac:dyDescent="0.2">
      <c r="AH16407" s="2" t="s">
        <v>16497</v>
      </c>
    </row>
    <row r="16408" spans="34:34" x14ac:dyDescent="0.2">
      <c r="AH16408" s="2" t="s">
        <v>16498</v>
      </c>
    </row>
    <row r="16409" spans="34:34" x14ac:dyDescent="0.2">
      <c r="AH16409" s="2" t="s">
        <v>16499</v>
      </c>
    </row>
    <row r="16410" spans="34:34" x14ac:dyDescent="0.2">
      <c r="AH16410" s="2" t="s">
        <v>16500</v>
      </c>
    </row>
    <row r="16411" spans="34:34" x14ac:dyDescent="0.2">
      <c r="AH16411" s="2" t="s">
        <v>16501</v>
      </c>
    </row>
    <row r="16412" spans="34:34" x14ac:dyDescent="0.2">
      <c r="AH16412" s="2" t="s">
        <v>16502</v>
      </c>
    </row>
    <row r="16413" spans="34:34" x14ac:dyDescent="0.2">
      <c r="AH16413" s="2" t="s">
        <v>16503</v>
      </c>
    </row>
    <row r="16414" spans="34:34" x14ac:dyDescent="0.2">
      <c r="AH16414" s="2" t="s">
        <v>16504</v>
      </c>
    </row>
    <row r="16415" spans="34:34" x14ac:dyDescent="0.2">
      <c r="AH16415" s="2" t="s">
        <v>16505</v>
      </c>
    </row>
    <row r="16416" spans="34:34" x14ac:dyDescent="0.2">
      <c r="AH16416" s="2" t="s">
        <v>16506</v>
      </c>
    </row>
    <row r="16417" spans="34:34" x14ac:dyDescent="0.2">
      <c r="AH16417" s="2" t="s">
        <v>16507</v>
      </c>
    </row>
    <row r="16418" spans="34:34" x14ac:dyDescent="0.2">
      <c r="AH16418" s="2" t="s">
        <v>16508</v>
      </c>
    </row>
    <row r="16419" spans="34:34" x14ac:dyDescent="0.2">
      <c r="AH16419" s="2" t="s">
        <v>16509</v>
      </c>
    </row>
    <row r="16420" spans="34:34" x14ac:dyDescent="0.2">
      <c r="AH16420" s="2" t="s">
        <v>16510</v>
      </c>
    </row>
    <row r="16421" spans="34:34" x14ac:dyDescent="0.2">
      <c r="AH16421" s="2" t="s">
        <v>16511</v>
      </c>
    </row>
    <row r="16422" spans="34:34" x14ac:dyDescent="0.2">
      <c r="AH16422" s="2" t="s">
        <v>16512</v>
      </c>
    </row>
    <row r="16423" spans="34:34" x14ac:dyDescent="0.2">
      <c r="AH16423" s="2" t="s">
        <v>16513</v>
      </c>
    </row>
    <row r="16424" spans="34:34" x14ac:dyDescent="0.2">
      <c r="AH16424" s="2" t="s">
        <v>16514</v>
      </c>
    </row>
    <row r="16425" spans="34:34" x14ac:dyDescent="0.2">
      <c r="AH16425" s="2" t="s">
        <v>16515</v>
      </c>
    </row>
    <row r="16426" spans="34:34" x14ac:dyDescent="0.2">
      <c r="AH16426" s="2" t="s">
        <v>16516</v>
      </c>
    </row>
    <row r="16427" spans="34:34" x14ac:dyDescent="0.2">
      <c r="AH16427" s="2" t="s">
        <v>16517</v>
      </c>
    </row>
    <row r="16428" spans="34:34" x14ac:dyDescent="0.2">
      <c r="AH16428" s="2" t="s">
        <v>16518</v>
      </c>
    </row>
    <row r="16429" spans="34:34" x14ac:dyDescent="0.2">
      <c r="AH16429" s="2" t="s">
        <v>16519</v>
      </c>
    </row>
    <row r="16430" spans="34:34" x14ac:dyDescent="0.2">
      <c r="AH16430" s="2" t="s">
        <v>16520</v>
      </c>
    </row>
    <row r="16431" spans="34:34" x14ac:dyDescent="0.2">
      <c r="AH16431" s="2" t="s">
        <v>16521</v>
      </c>
    </row>
    <row r="16432" spans="34:34" x14ac:dyDescent="0.2">
      <c r="AH16432" s="2" t="s">
        <v>16522</v>
      </c>
    </row>
    <row r="16433" spans="34:34" x14ac:dyDescent="0.2">
      <c r="AH16433" s="2" t="s">
        <v>16523</v>
      </c>
    </row>
    <row r="16434" spans="34:34" x14ac:dyDescent="0.2">
      <c r="AH16434" s="2" t="s">
        <v>16524</v>
      </c>
    </row>
    <row r="16435" spans="34:34" x14ac:dyDescent="0.2">
      <c r="AH16435" s="2" t="s">
        <v>16525</v>
      </c>
    </row>
    <row r="16436" spans="34:34" x14ac:dyDescent="0.2">
      <c r="AH16436" s="2" t="s">
        <v>16526</v>
      </c>
    </row>
    <row r="16437" spans="34:34" x14ac:dyDescent="0.2">
      <c r="AH16437" s="2" t="s">
        <v>16527</v>
      </c>
    </row>
    <row r="16438" spans="34:34" x14ac:dyDescent="0.2">
      <c r="AH16438" s="2" t="s">
        <v>16528</v>
      </c>
    </row>
    <row r="16439" spans="34:34" x14ac:dyDescent="0.2">
      <c r="AH16439" s="2" t="s">
        <v>16529</v>
      </c>
    </row>
    <row r="16440" spans="34:34" x14ac:dyDescent="0.2">
      <c r="AH16440" s="2" t="s">
        <v>16530</v>
      </c>
    </row>
    <row r="16441" spans="34:34" x14ac:dyDescent="0.2">
      <c r="AH16441" s="2" t="s">
        <v>16531</v>
      </c>
    </row>
    <row r="16442" spans="34:34" x14ac:dyDescent="0.2">
      <c r="AH16442" s="2" t="s">
        <v>16532</v>
      </c>
    </row>
    <row r="16443" spans="34:34" x14ac:dyDescent="0.2">
      <c r="AH16443" s="2" t="s">
        <v>16533</v>
      </c>
    </row>
    <row r="16444" spans="34:34" x14ac:dyDescent="0.2">
      <c r="AH16444" s="2" t="s">
        <v>16534</v>
      </c>
    </row>
    <row r="16445" spans="34:34" x14ac:dyDescent="0.2">
      <c r="AH16445" s="2" t="s">
        <v>16535</v>
      </c>
    </row>
    <row r="16446" spans="34:34" x14ac:dyDescent="0.2">
      <c r="AH16446" s="2" t="s">
        <v>16536</v>
      </c>
    </row>
    <row r="16447" spans="34:34" x14ac:dyDescent="0.2">
      <c r="AH16447" s="2" t="s">
        <v>16537</v>
      </c>
    </row>
    <row r="16448" spans="34:34" x14ac:dyDescent="0.2">
      <c r="AH16448" s="2" t="s">
        <v>16538</v>
      </c>
    </row>
    <row r="16449" spans="34:34" x14ac:dyDescent="0.2">
      <c r="AH16449" s="2" t="s">
        <v>16539</v>
      </c>
    </row>
    <row r="16450" spans="34:34" x14ac:dyDescent="0.2">
      <c r="AH16450" s="2" t="s">
        <v>16540</v>
      </c>
    </row>
    <row r="16451" spans="34:34" x14ac:dyDescent="0.2">
      <c r="AH16451" s="2" t="s">
        <v>16541</v>
      </c>
    </row>
    <row r="16452" spans="34:34" x14ac:dyDescent="0.2">
      <c r="AH16452" s="2" t="s">
        <v>16542</v>
      </c>
    </row>
    <row r="16453" spans="34:34" x14ac:dyDescent="0.2">
      <c r="AH16453" s="2" t="s">
        <v>16543</v>
      </c>
    </row>
    <row r="16454" spans="34:34" x14ac:dyDescent="0.2">
      <c r="AH16454" s="2" t="s">
        <v>16544</v>
      </c>
    </row>
    <row r="16455" spans="34:34" x14ac:dyDescent="0.2">
      <c r="AH16455" s="2" t="s">
        <v>16545</v>
      </c>
    </row>
    <row r="16456" spans="34:34" x14ac:dyDescent="0.2">
      <c r="AH16456" s="2" t="s">
        <v>16546</v>
      </c>
    </row>
    <row r="16457" spans="34:34" x14ac:dyDescent="0.2">
      <c r="AH16457" s="2" t="s">
        <v>16547</v>
      </c>
    </row>
    <row r="16458" spans="34:34" x14ac:dyDescent="0.2">
      <c r="AH16458" s="2" t="s">
        <v>16548</v>
      </c>
    </row>
    <row r="16459" spans="34:34" x14ac:dyDescent="0.2">
      <c r="AH16459" s="2" t="s">
        <v>16549</v>
      </c>
    </row>
    <row r="16460" spans="34:34" x14ac:dyDescent="0.2">
      <c r="AH16460" s="2" t="s">
        <v>16550</v>
      </c>
    </row>
    <row r="16461" spans="34:34" x14ac:dyDescent="0.2">
      <c r="AH16461" s="2" t="s">
        <v>16551</v>
      </c>
    </row>
    <row r="16462" spans="34:34" x14ac:dyDescent="0.2">
      <c r="AH16462" s="2" t="s">
        <v>16552</v>
      </c>
    </row>
    <row r="16463" spans="34:34" x14ac:dyDescent="0.2">
      <c r="AH16463" s="2" t="s">
        <v>16553</v>
      </c>
    </row>
    <row r="16464" spans="34:34" x14ac:dyDescent="0.2">
      <c r="AH16464" s="2" t="s">
        <v>16554</v>
      </c>
    </row>
    <row r="16465" spans="34:34" x14ac:dyDescent="0.2">
      <c r="AH16465" s="2" t="s">
        <v>16555</v>
      </c>
    </row>
    <row r="16466" spans="34:34" x14ac:dyDescent="0.2">
      <c r="AH16466" s="2" t="s">
        <v>16556</v>
      </c>
    </row>
    <row r="16467" spans="34:34" x14ac:dyDescent="0.2">
      <c r="AH16467" s="2" t="s">
        <v>16557</v>
      </c>
    </row>
    <row r="16468" spans="34:34" x14ac:dyDescent="0.2">
      <c r="AH16468" s="2" t="s">
        <v>16558</v>
      </c>
    </row>
    <row r="16469" spans="34:34" x14ac:dyDescent="0.2">
      <c r="AH16469" s="2" t="s">
        <v>16559</v>
      </c>
    </row>
    <row r="16470" spans="34:34" x14ac:dyDescent="0.2">
      <c r="AH16470" s="2" t="s">
        <v>16560</v>
      </c>
    </row>
    <row r="16471" spans="34:34" x14ac:dyDescent="0.2">
      <c r="AH16471" s="2" t="s">
        <v>16561</v>
      </c>
    </row>
    <row r="16472" spans="34:34" x14ac:dyDescent="0.2">
      <c r="AH16472" s="2" t="s">
        <v>16562</v>
      </c>
    </row>
    <row r="16473" spans="34:34" x14ac:dyDescent="0.2">
      <c r="AH16473" s="2" t="s">
        <v>16563</v>
      </c>
    </row>
    <row r="16474" spans="34:34" x14ac:dyDescent="0.2">
      <c r="AH16474" s="2" t="s">
        <v>16564</v>
      </c>
    </row>
    <row r="16475" spans="34:34" x14ac:dyDescent="0.2">
      <c r="AH16475" s="2" t="s">
        <v>16565</v>
      </c>
    </row>
    <row r="16476" spans="34:34" x14ac:dyDescent="0.2">
      <c r="AH16476" s="2" t="s">
        <v>16566</v>
      </c>
    </row>
    <row r="16477" spans="34:34" x14ac:dyDescent="0.2">
      <c r="AH16477" s="2" t="s">
        <v>16567</v>
      </c>
    </row>
    <row r="16478" spans="34:34" x14ac:dyDescent="0.2">
      <c r="AH16478" s="2" t="s">
        <v>16568</v>
      </c>
    </row>
    <row r="16479" spans="34:34" x14ac:dyDescent="0.2">
      <c r="AH16479" s="2" t="s">
        <v>16569</v>
      </c>
    </row>
    <row r="16480" spans="34:34" x14ac:dyDescent="0.2">
      <c r="AH16480" s="2" t="s">
        <v>16570</v>
      </c>
    </row>
    <row r="16481" spans="34:34" x14ac:dyDescent="0.2">
      <c r="AH16481" s="2" t="s">
        <v>16571</v>
      </c>
    </row>
    <row r="16482" spans="34:34" x14ac:dyDescent="0.2">
      <c r="AH16482" s="2" t="s">
        <v>16572</v>
      </c>
    </row>
    <row r="16483" spans="34:34" x14ac:dyDescent="0.2">
      <c r="AH16483" s="2" t="s">
        <v>16573</v>
      </c>
    </row>
    <row r="16484" spans="34:34" x14ac:dyDescent="0.2">
      <c r="AH16484" s="2" t="s">
        <v>16574</v>
      </c>
    </row>
    <row r="16485" spans="34:34" x14ac:dyDescent="0.2">
      <c r="AH16485" s="2" t="s">
        <v>16575</v>
      </c>
    </row>
    <row r="16486" spans="34:34" x14ac:dyDescent="0.2">
      <c r="AH16486" s="2" t="s">
        <v>16576</v>
      </c>
    </row>
    <row r="16487" spans="34:34" x14ac:dyDescent="0.2">
      <c r="AH16487" s="2" t="s">
        <v>16577</v>
      </c>
    </row>
    <row r="16488" spans="34:34" x14ac:dyDescent="0.2">
      <c r="AH16488" s="2" t="s">
        <v>16578</v>
      </c>
    </row>
    <row r="16489" spans="34:34" x14ac:dyDescent="0.2">
      <c r="AH16489" s="2" t="s">
        <v>16579</v>
      </c>
    </row>
    <row r="16490" spans="34:34" x14ac:dyDescent="0.2">
      <c r="AH16490" s="2" t="s">
        <v>16580</v>
      </c>
    </row>
    <row r="16491" spans="34:34" x14ac:dyDescent="0.2">
      <c r="AH16491" s="2" t="s">
        <v>16581</v>
      </c>
    </row>
    <row r="16492" spans="34:34" x14ac:dyDescent="0.2">
      <c r="AH16492" s="2" t="s">
        <v>16582</v>
      </c>
    </row>
    <row r="16493" spans="34:34" x14ac:dyDescent="0.2">
      <c r="AH16493" s="2" t="s">
        <v>16583</v>
      </c>
    </row>
    <row r="16494" spans="34:34" x14ac:dyDescent="0.2">
      <c r="AH16494" s="2" t="s">
        <v>16584</v>
      </c>
    </row>
    <row r="16495" spans="34:34" x14ac:dyDescent="0.2">
      <c r="AH16495" s="2" t="s">
        <v>16585</v>
      </c>
    </row>
    <row r="16496" spans="34:34" x14ac:dyDescent="0.2">
      <c r="AH16496" s="2" t="s">
        <v>16586</v>
      </c>
    </row>
    <row r="16497" spans="34:34" x14ac:dyDescent="0.2">
      <c r="AH16497" s="2" t="s">
        <v>16587</v>
      </c>
    </row>
    <row r="16498" spans="34:34" x14ac:dyDescent="0.2">
      <c r="AH16498" s="2" t="s">
        <v>16588</v>
      </c>
    </row>
    <row r="16499" spans="34:34" x14ac:dyDescent="0.2">
      <c r="AH16499" s="2" t="s">
        <v>16589</v>
      </c>
    </row>
    <row r="16500" spans="34:34" x14ac:dyDescent="0.2">
      <c r="AH16500" s="2" t="s">
        <v>16590</v>
      </c>
    </row>
    <row r="16501" spans="34:34" x14ac:dyDescent="0.2">
      <c r="AH16501" s="2" t="s">
        <v>16591</v>
      </c>
    </row>
    <row r="16502" spans="34:34" x14ac:dyDescent="0.2">
      <c r="AH16502" s="2" t="s">
        <v>16592</v>
      </c>
    </row>
    <row r="16503" spans="34:34" x14ac:dyDescent="0.2">
      <c r="AH16503" s="2" t="s">
        <v>16593</v>
      </c>
    </row>
    <row r="16504" spans="34:34" x14ac:dyDescent="0.2">
      <c r="AH16504" s="2" t="s">
        <v>16594</v>
      </c>
    </row>
    <row r="16505" spans="34:34" x14ac:dyDescent="0.2">
      <c r="AH16505" s="2" t="s">
        <v>16595</v>
      </c>
    </row>
    <row r="16506" spans="34:34" x14ac:dyDescent="0.2">
      <c r="AH16506" s="2" t="s">
        <v>16596</v>
      </c>
    </row>
    <row r="16507" spans="34:34" x14ac:dyDescent="0.2">
      <c r="AH16507" s="2" t="s">
        <v>16597</v>
      </c>
    </row>
    <row r="16508" spans="34:34" x14ac:dyDescent="0.2">
      <c r="AH16508" s="2" t="s">
        <v>16598</v>
      </c>
    </row>
    <row r="16509" spans="34:34" x14ac:dyDescent="0.2">
      <c r="AH16509" s="2" t="s">
        <v>16599</v>
      </c>
    </row>
    <row r="16510" spans="34:34" x14ac:dyDescent="0.2">
      <c r="AH16510" s="2" t="s">
        <v>16600</v>
      </c>
    </row>
    <row r="16511" spans="34:34" x14ac:dyDescent="0.2">
      <c r="AH16511" s="2" t="s">
        <v>16601</v>
      </c>
    </row>
    <row r="16512" spans="34:34" x14ac:dyDescent="0.2">
      <c r="AH16512" s="2" t="s">
        <v>16602</v>
      </c>
    </row>
    <row r="16513" spans="34:34" x14ac:dyDescent="0.2">
      <c r="AH16513" s="2" t="s">
        <v>16603</v>
      </c>
    </row>
    <row r="16514" spans="34:34" x14ac:dyDescent="0.2">
      <c r="AH16514" s="2" t="s">
        <v>16604</v>
      </c>
    </row>
    <row r="16515" spans="34:34" x14ac:dyDescent="0.2">
      <c r="AH16515" s="2" t="s">
        <v>16605</v>
      </c>
    </row>
    <row r="16516" spans="34:34" x14ac:dyDescent="0.2">
      <c r="AH16516" s="2" t="s">
        <v>16606</v>
      </c>
    </row>
    <row r="16517" spans="34:34" x14ac:dyDescent="0.2">
      <c r="AH16517" s="2" t="s">
        <v>16607</v>
      </c>
    </row>
    <row r="16518" spans="34:34" x14ac:dyDescent="0.2">
      <c r="AH16518" s="2" t="s">
        <v>16608</v>
      </c>
    </row>
    <row r="16519" spans="34:34" x14ac:dyDescent="0.2">
      <c r="AH16519" s="2" t="s">
        <v>16609</v>
      </c>
    </row>
    <row r="16520" spans="34:34" x14ac:dyDescent="0.2">
      <c r="AH16520" s="2" t="s">
        <v>16610</v>
      </c>
    </row>
    <row r="16521" spans="34:34" x14ac:dyDescent="0.2">
      <c r="AH16521" s="2" t="s">
        <v>16611</v>
      </c>
    </row>
    <row r="16522" spans="34:34" x14ac:dyDescent="0.2">
      <c r="AH16522" s="2" t="s">
        <v>16612</v>
      </c>
    </row>
    <row r="16523" spans="34:34" x14ac:dyDescent="0.2">
      <c r="AH16523" s="2" t="s">
        <v>16613</v>
      </c>
    </row>
    <row r="16524" spans="34:34" x14ac:dyDescent="0.2">
      <c r="AH16524" s="2" t="s">
        <v>16614</v>
      </c>
    </row>
    <row r="16525" spans="34:34" x14ac:dyDescent="0.2">
      <c r="AH16525" s="2" t="s">
        <v>16615</v>
      </c>
    </row>
    <row r="16526" spans="34:34" x14ac:dyDescent="0.2">
      <c r="AH16526" s="2" t="s">
        <v>16616</v>
      </c>
    </row>
    <row r="16527" spans="34:34" x14ac:dyDescent="0.2">
      <c r="AH16527" s="2" t="s">
        <v>16617</v>
      </c>
    </row>
    <row r="16528" spans="34:34" x14ac:dyDescent="0.2">
      <c r="AH16528" s="2" t="s">
        <v>16618</v>
      </c>
    </row>
    <row r="16529" spans="34:34" x14ac:dyDescent="0.2">
      <c r="AH16529" s="2" t="s">
        <v>16619</v>
      </c>
    </row>
    <row r="16530" spans="34:34" x14ac:dyDescent="0.2">
      <c r="AH16530" s="2" t="s">
        <v>16620</v>
      </c>
    </row>
    <row r="16531" spans="34:34" x14ac:dyDescent="0.2">
      <c r="AH16531" s="2" t="s">
        <v>16621</v>
      </c>
    </row>
    <row r="16532" spans="34:34" x14ac:dyDescent="0.2">
      <c r="AH16532" s="2" t="s">
        <v>16622</v>
      </c>
    </row>
    <row r="16533" spans="34:34" x14ac:dyDescent="0.2">
      <c r="AH16533" s="2" t="s">
        <v>16623</v>
      </c>
    </row>
    <row r="16534" spans="34:34" x14ac:dyDescent="0.2">
      <c r="AH16534" s="2" t="s">
        <v>16624</v>
      </c>
    </row>
    <row r="16535" spans="34:34" x14ac:dyDescent="0.2">
      <c r="AH16535" s="2" t="s">
        <v>16625</v>
      </c>
    </row>
    <row r="16536" spans="34:34" x14ac:dyDescent="0.2">
      <c r="AH16536" s="2" t="s">
        <v>16626</v>
      </c>
    </row>
    <row r="16537" spans="34:34" x14ac:dyDescent="0.2">
      <c r="AH16537" s="2" t="s">
        <v>16627</v>
      </c>
    </row>
    <row r="16538" spans="34:34" x14ac:dyDescent="0.2">
      <c r="AH16538" s="2" t="s">
        <v>16628</v>
      </c>
    </row>
    <row r="16539" spans="34:34" x14ac:dyDescent="0.2">
      <c r="AH16539" s="2" t="s">
        <v>16629</v>
      </c>
    </row>
    <row r="16540" spans="34:34" x14ac:dyDescent="0.2">
      <c r="AH16540" s="2" t="s">
        <v>16630</v>
      </c>
    </row>
    <row r="16541" spans="34:34" x14ac:dyDescent="0.2">
      <c r="AH16541" s="2" t="s">
        <v>16631</v>
      </c>
    </row>
    <row r="16542" spans="34:34" x14ac:dyDescent="0.2">
      <c r="AH16542" s="2" t="s">
        <v>16632</v>
      </c>
    </row>
    <row r="16543" spans="34:34" x14ac:dyDescent="0.2">
      <c r="AH16543" s="2" t="s">
        <v>16633</v>
      </c>
    </row>
    <row r="16544" spans="34:34" x14ac:dyDescent="0.2">
      <c r="AH16544" s="2" t="s">
        <v>16634</v>
      </c>
    </row>
    <row r="16545" spans="34:34" x14ac:dyDescent="0.2">
      <c r="AH16545" s="2" t="s">
        <v>16635</v>
      </c>
    </row>
    <row r="16546" spans="34:34" x14ac:dyDescent="0.2">
      <c r="AH16546" s="2" t="s">
        <v>16636</v>
      </c>
    </row>
    <row r="16547" spans="34:34" x14ac:dyDescent="0.2">
      <c r="AH16547" s="2" t="s">
        <v>16637</v>
      </c>
    </row>
    <row r="16548" spans="34:34" x14ac:dyDescent="0.2">
      <c r="AH16548" s="2" t="s">
        <v>16638</v>
      </c>
    </row>
    <row r="16549" spans="34:34" x14ac:dyDescent="0.2">
      <c r="AH16549" s="2" t="s">
        <v>16639</v>
      </c>
    </row>
    <row r="16550" spans="34:34" x14ac:dyDescent="0.2">
      <c r="AH16550" s="2" t="s">
        <v>16640</v>
      </c>
    </row>
    <row r="16551" spans="34:34" x14ac:dyDescent="0.2">
      <c r="AH16551" s="2" t="s">
        <v>16641</v>
      </c>
    </row>
    <row r="16552" spans="34:34" x14ac:dyDescent="0.2">
      <c r="AH16552" s="2" t="s">
        <v>16642</v>
      </c>
    </row>
    <row r="16553" spans="34:34" x14ac:dyDescent="0.2">
      <c r="AH16553" s="2" t="s">
        <v>16643</v>
      </c>
    </row>
    <row r="16554" spans="34:34" x14ac:dyDescent="0.2">
      <c r="AH16554" s="2" t="s">
        <v>16644</v>
      </c>
    </row>
    <row r="16555" spans="34:34" x14ac:dyDescent="0.2">
      <c r="AH16555" s="2" t="s">
        <v>16645</v>
      </c>
    </row>
    <row r="16556" spans="34:34" x14ac:dyDescent="0.2">
      <c r="AH16556" s="2" t="s">
        <v>16646</v>
      </c>
    </row>
    <row r="16557" spans="34:34" x14ac:dyDescent="0.2">
      <c r="AH16557" s="2" t="s">
        <v>16647</v>
      </c>
    </row>
    <row r="16558" spans="34:34" x14ac:dyDescent="0.2">
      <c r="AH16558" s="2" t="s">
        <v>16648</v>
      </c>
    </row>
    <row r="16559" spans="34:34" x14ac:dyDescent="0.2">
      <c r="AH16559" s="2" t="s">
        <v>16649</v>
      </c>
    </row>
    <row r="16560" spans="34:34" x14ac:dyDescent="0.2">
      <c r="AH16560" s="2" t="s">
        <v>16650</v>
      </c>
    </row>
    <row r="16561" spans="34:34" x14ac:dyDescent="0.2">
      <c r="AH16561" s="2" t="s">
        <v>16651</v>
      </c>
    </row>
    <row r="16562" spans="34:34" x14ac:dyDescent="0.2">
      <c r="AH16562" s="2" t="s">
        <v>16652</v>
      </c>
    </row>
    <row r="16563" spans="34:34" x14ac:dyDescent="0.2">
      <c r="AH16563" s="2" t="s">
        <v>16653</v>
      </c>
    </row>
    <row r="16564" spans="34:34" x14ac:dyDescent="0.2">
      <c r="AH16564" s="2" t="s">
        <v>16654</v>
      </c>
    </row>
    <row r="16565" spans="34:34" x14ac:dyDescent="0.2">
      <c r="AH16565" s="2" t="s">
        <v>16655</v>
      </c>
    </row>
    <row r="16566" spans="34:34" x14ac:dyDescent="0.2">
      <c r="AH16566" s="2" t="s">
        <v>16656</v>
      </c>
    </row>
    <row r="16567" spans="34:34" x14ac:dyDescent="0.2">
      <c r="AH16567" s="2" t="s">
        <v>16657</v>
      </c>
    </row>
    <row r="16568" spans="34:34" x14ac:dyDescent="0.2">
      <c r="AH16568" s="2" t="s">
        <v>16658</v>
      </c>
    </row>
    <row r="16569" spans="34:34" x14ac:dyDescent="0.2">
      <c r="AH16569" s="2" t="s">
        <v>16659</v>
      </c>
    </row>
    <row r="16570" spans="34:34" x14ac:dyDescent="0.2">
      <c r="AH16570" s="2" t="s">
        <v>16660</v>
      </c>
    </row>
    <row r="16571" spans="34:34" x14ac:dyDescent="0.2">
      <c r="AH16571" s="2" t="s">
        <v>16661</v>
      </c>
    </row>
    <row r="16572" spans="34:34" x14ac:dyDescent="0.2">
      <c r="AH16572" s="2" t="s">
        <v>16662</v>
      </c>
    </row>
    <row r="16573" spans="34:34" x14ac:dyDescent="0.2">
      <c r="AH16573" s="2" t="s">
        <v>16663</v>
      </c>
    </row>
    <row r="16574" spans="34:34" x14ac:dyDescent="0.2">
      <c r="AH16574" s="2" t="s">
        <v>16664</v>
      </c>
    </row>
    <row r="16575" spans="34:34" x14ac:dyDescent="0.2">
      <c r="AH16575" s="2" t="s">
        <v>16665</v>
      </c>
    </row>
    <row r="16576" spans="34:34" x14ac:dyDescent="0.2">
      <c r="AH16576" s="2" t="s">
        <v>16666</v>
      </c>
    </row>
    <row r="16577" spans="34:34" x14ac:dyDescent="0.2">
      <c r="AH16577" s="2" t="s">
        <v>16667</v>
      </c>
    </row>
    <row r="16578" spans="34:34" x14ac:dyDescent="0.2">
      <c r="AH16578" s="2" t="s">
        <v>16668</v>
      </c>
    </row>
    <row r="16579" spans="34:34" x14ac:dyDescent="0.2">
      <c r="AH16579" s="2" t="s">
        <v>16669</v>
      </c>
    </row>
    <row r="16580" spans="34:34" x14ac:dyDescent="0.2">
      <c r="AH16580" s="2" t="s">
        <v>16670</v>
      </c>
    </row>
    <row r="16581" spans="34:34" x14ac:dyDescent="0.2">
      <c r="AH16581" s="2" t="s">
        <v>16671</v>
      </c>
    </row>
    <row r="16582" spans="34:34" x14ac:dyDescent="0.2">
      <c r="AH16582" s="2" t="s">
        <v>16672</v>
      </c>
    </row>
    <row r="16583" spans="34:34" x14ac:dyDescent="0.2">
      <c r="AH16583" s="2" t="s">
        <v>16673</v>
      </c>
    </row>
    <row r="16584" spans="34:34" x14ac:dyDescent="0.2">
      <c r="AH16584" s="2" t="s">
        <v>16674</v>
      </c>
    </row>
    <row r="16585" spans="34:34" x14ac:dyDescent="0.2">
      <c r="AH16585" s="2" t="s">
        <v>16675</v>
      </c>
    </row>
    <row r="16586" spans="34:34" x14ac:dyDescent="0.2">
      <c r="AH16586" s="2" t="s">
        <v>16676</v>
      </c>
    </row>
    <row r="16587" spans="34:34" x14ac:dyDescent="0.2">
      <c r="AH16587" s="2" t="s">
        <v>16677</v>
      </c>
    </row>
    <row r="16588" spans="34:34" x14ac:dyDescent="0.2">
      <c r="AH16588" s="2" t="s">
        <v>16678</v>
      </c>
    </row>
    <row r="16589" spans="34:34" x14ac:dyDescent="0.2">
      <c r="AH16589" s="2" t="s">
        <v>16679</v>
      </c>
    </row>
    <row r="16590" spans="34:34" x14ac:dyDescent="0.2">
      <c r="AH16590" s="2" t="s">
        <v>16680</v>
      </c>
    </row>
    <row r="16591" spans="34:34" x14ac:dyDescent="0.2">
      <c r="AH16591" s="2" t="s">
        <v>16681</v>
      </c>
    </row>
    <row r="16592" spans="34:34" x14ac:dyDescent="0.2">
      <c r="AH16592" s="2" t="s">
        <v>16682</v>
      </c>
    </row>
    <row r="16593" spans="34:34" x14ac:dyDescent="0.2">
      <c r="AH16593" s="2" t="s">
        <v>16683</v>
      </c>
    </row>
    <row r="16594" spans="34:34" x14ac:dyDescent="0.2">
      <c r="AH16594" s="2" t="s">
        <v>16684</v>
      </c>
    </row>
    <row r="16595" spans="34:34" x14ac:dyDescent="0.2">
      <c r="AH16595" s="2" t="s">
        <v>16685</v>
      </c>
    </row>
    <row r="16596" spans="34:34" x14ac:dyDescent="0.2">
      <c r="AH16596" s="2" t="s">
        <v>16686</v>
      </c>
    </row>
    <row r="16597" spans="34:34" x14ac:dyDescent="0.2">
      <c r="AH16597" s="2" t="s">
        <v>16687</v>
      </c>
    </row>
    <row r="16598" spans="34:34" x14ac:dyDescent="0.2">
      <c r="AH16598" s="2" t="s">
        <v>16688</v>
      </c>
    </row>
    <row r="16599" spans="34:34" x14ac:dyDescent="0.2">
      <c r="AH16599" s="2" t="s">
        <v>16689</v>
      </c>
    </row>
    <row r="16600" spans="34:34" x14ac:dyDescent="0.2">
      <c r="AH16600" s="2" t="s">
        <v>16690</v>
      </c>
    </row>
    <row r="16601" spans="34:34" x14ac:dyDescent="0.2">
      <c r="AH16601" s="2" t="s">
        <v>16691</v>
      </c>
    </row>
    <row r="16602" spans="34:34" x14ac:dyDescent="0.2">
      <c r="AH16602" s="2" t="s">
        <v>16692</v>
      </c>
    </row>
    <row r="16603" spans="34:34" x14ac:dyDescent="0.2">
      <c r="AH16603" s="2" t="s">
        <v>16693</v>
      </c>
    </row>
    <row r="16604" spans="34:34" x14ac:dyDescent="0.2">
      <c r="AH16604" s="2" t="s">
        <v>16694</v>
      </c>
    </row>
    <row r="16605" spans="34:34" x14ac:dyDescent="0.2">
      <c r="AH16605" s="2" t="s">
        <v>16695</v>
      </c>
    </row>
    <row r="16606" spans="34:34" x14ac:dyDescent="0.2">
      <c r="AH16606" s="2" t="s">
        <v>16696</v>
      </c>
    </row>
    <row r="16607" spans="34:34" x14ac:dyDescent="0.2">
      <c r="AH16607" s="2" t="s">
        <v>16697</v>
      </c>
    </row>
    <row r="16608" spans="34:34" x14ac:dyDescent="0.2">
      <c r="AH16608" s="2" t="s">
        <v>16698</v>
      </c>
    </row>
    <row r="16609" spans="34:34" x14ac:dyDescent="0.2">
      <c r="AH16609" s="2" t="s">
        <v>16699</v>
      </c>
    </row>
    <row r="16610" spans="34:34" x14ac:dyDescent="0.2">
      <c r="AH16610" s="2" t="s">
        <v>16700</v>
      </c>
    </row>
    <row r="16611" spans="34:34" x14ac:dyDescent="0.2">
      <c r="AH16611" s="2" t="s">
        <v>16701</v>
      </c>
    </row>
    <row r="16612" spans="34:34" x14ac:dyDescent="0.2">
      <c r="AH16612" s="2" t="s">
        <v>16702</v>
      </c>
    </row>
    <row r="16613" spans="34:34" x14ac:dyDescent="0.2">
      <c r="AH16613" s="2" t="s">
        <v>16703</v>
      </c>
    </row>
    <row r="16614" spans="34:34" x14ac:dyDescent="0.2">
      <c r="AH16614" s="2" t="s">
        <v>16704</v>
      </c>
    </row>
    <row r="16615" spans="34:34" x14ac:dyDescent="0.2">
      <c r="AH16615" s="2" t="s">
        <v>16705</v>
      </c>
    </row>
    <row r="16616" spans="34:34" x14ac:dyDescent="0.2">
      <c r="AH16616" s="2" t="s">
        <v>16706</v>
      </c>
    </row>
    <row r="16617" spans="34:34" x14ac:dyDescent="0.2">
      <c r="AH16617" s="2" t="s">
        <v>16707</v>
      </c>
    </row>
    <row r="16618" spans="34:34" x14ac:dyDescent="0.2">
      <c r="AH16618" s="2" t="s">
        <v>16708</v>
      </c>
    </row>
    <row r="16619" spans="34:34" x14ac:dyDescent="0.2">
      <c r="AH16619" s="2" t="s">
        <v>16709</v>
      </c>
    </row>
    <row r="16620" spans="34:34" x14ac:dyDescent="0.2">
      <c r="AH16620" s="2" t="s">
        <v>16710</v>
      </c>
    </row>
    <row r="16621" spans="34:34" x14ac:dyDescent="0.2">
      <c r="AH16621" s="2" t="s">
        <v>16711</v>
      </c>
    </row>
    <row r="16622" spans="34:34" x14ac:dyDescent="0.2">
      <c r="AH16622" s="2" t="s">
        <v>16712</v>
      </c>
    </row>
    <row r="16623" spans="34:34" x14ac:dyDescent="0.2">
      <c r="AH16623" s="2" t="s">
        <v>16713</v>
      </c>
    </row>
    <row r="16624" spans="34:34" x14ac:dyDescent="0.2">
      <c r="AH16624" s="2" t="s">
        <v>16714</v>
      </c>
    </row>
    <row r="16625" spans="34:34" x14ac:dyDescent="0.2">
      <c r="AH16625" s="2" t="s">
        <v>16715</v>
      </c>
    </row>
    <row r="16626" spans="34:34" x14ac:dyDescent="0.2">
      <c r="AH16626" s="2" t="s">
        <v>16716</v>
      </c>
    </row>
    <row r="16627" spans="34:34" x14ac:dyDescent="0.2">
      <c r="AH16627" s="2" t="s">
        <v>16717</v>
      </c>
    </row>
    <row r="16628" spans="34:34" x14ac:dyDescent="0.2">
      <c r="AH16628" s="2" t="s">
        <v>16718</v>
      </c>
    </row>
    <row r="16629" spans="34:34" x14ac:dyDescent="0.2">
      <c r="AH16629" s="2" t="s">
        <v>16719</v>
      </c>
    </row>
    <row r="16630" spans="34:34" x14ac:dyDescent="0.2">
      <c r="AH16630" s="2" t="s">
        <v>16720</v>
      </c>
    </row>
    <row r="16631" spans="34:34" x14ac:dyDescent="0.2">
      <c r="AH16631" s="2" t="s">
        <v>16721</v>
      </c>
    </row>
    <row r="16632" spans="34:34" x14ac:dyDescent="0.2">
      <c r="AH16632" s="2" t="s">
        <v>16722</v>
      </c>
    </row>
    <row r="16633" spans="34:34" x14ac:dyDescent="0.2">
      <c r="AH16633" s="2" t="s">
        <v>16723</v>
      </c>
    </row>
    <row r="16634" spans="34:34" x14ac:dyDescent="0.2">
      <c r="AH16634" s="2" t="s">
        <v>16724</v>
      </c>
    </row>
    <row r="16635" spans="34:34" x14ac:dyDescent="0.2">
      <c r="AH16635" s="2" t="s">
        <v>16725</v>
      </c>
    </row>
    <row r="16636" spans="34:34" x14ac:dyDescent="0.2">
      <c r="AH16636" s="2" t="s">
        <v>16726</v>
      </c>
    </row>
    <row r="16637" spans="34:34" x14ac:dyDescent="0.2">
      <c r="AH16637" s="2" t="s">
        <v>16727</v>
      </c>
    </row>
    <row r="16638" spans="34:34" x14ac:dyDescent="0.2">
      <c r="AH16638" s="2" t="s">
        <v>16728</v>
      </c>
    </row>
    <row r="16639" spans="34:34" x14ac:dyDescent="0.2">
      <c r="AH16639" s="2" t="s">
        <v>16729</v>
      </c>
    </row>
    <row r="16640" spans="34:34" x14ac:dyDescent="0.2">
      <c r="AH16640" s="2" t="s">
        <v>16730</v>
      </c>
    </row>
    <row r="16641" spans="34:34" x14ac:dyDescent="0.2">
      <c r="AH16641" s="2" t="s">
        <v>16731</v>
      </c>
    </row>
    <row r="16642" spans="34:34" x14ac:dyDescent="0.2">
      <c r="AH16642" s="2" t="s">
        <v>16732</v>
      </c>
    </row>
    <row r="16643" spans="34:34" x14ac:dyDescent="0.2">
      <c r="AH16643" s="2" t="s">
        <v>16733</v>
      </c>
    </row>
    <row r="16644" spans="34:34" x14ac:dyDescent="0.2">
      <c r="AH16644" s="2" t="s">
        <v>16734</v>
      </c>
    </row>
    <row r="16645" spans="34:34" x14ac:dyDescent="0.2">
      <c r="AH16645" s="2" t="s">
        <v>16735</v>
      </c>
    </row>
    <row r="16646" spans="34:34" x14ac:dyDescent="0.2">
      <c r="AH16646" s="2" t="s">
        <v>16736</v>
      </c>
    </row>
    <row r="16647" spans="34:34" x14ac:dyDescent="0.2">
      <c r="AH16647" s="2" t="s">
        <v>16737</v>
      </c>
    </row>
    <row r="16648" spans="34:34" x14ac:dyDescent="0.2">
      <c r="AH16648" s="2" t="s">
        <v>16738</v>
      </c>
    </row>
    <row r="16649" spans="34:34" x14ac:dyDescent="0.2">
      <c r="AH16649" s="2" t="s">
        <v>16739</v>
      </c>
    </row>
    <row r="16650" spans="34:34" x14ac:dyDescent="0.2">
      <c r="AH16650" s="2" t="s">
        <v>16740</v>
      </c>
    </row>
    <row r="16651" spans="34:34" x14ac:dyDescent="0.2">
      <c r="AH16651" s="2" t="s">
        <v>16741</v>
      </c>
    </row>
    <row r="16652" spans="34:34" x14ac:dyDescent="0.2">
      <c r="AH16652" s="2" t="s">
        <v>16742</v>
      </c>
    </row>
    <row r="16653" spans="34:34" x14ac:dyDescent="0.2">
      <c r="AH16653" s="2" t="s">
        <v>16743</v>
      </c>
    </row>
    <row r="16654" spans="34:34" x14ac:dyDescent="0.2">
      <c r="AH16654" s="2" t="s">
        <v>16744</v>
      </c>
    </row>
    <row r="16655" spans="34:34" x14ac:dyDescent="0.2">
      <c r="AH16655" s="2" t="s">
        <v>16745</v>
      </c>
    </row>
    <row r="16656" spans="34:34" x14ac:dyDescent="0.2">
      <c r="AH16656" s="2" t="s">
        <v>16746</v>
      </c>
    </row>
    <row r="16657" spans="34:34" x14ac:dyDescent="0.2">
      <c r="AH16657" s="2" t="s">
        <v>16747</v>
      </c>
    </row>
    <row r="16658" spans="34:34" x14ac:dyDescent="0.2">
      <c r="AH16658" s="2" t="s">
        <v>16748</v>
      </c>
    </row>
    <row r="16659" spans="34:34" x14ac:dyDescent="0.2">
      <c r="AH16659" s="2" t="s">
        <v>16749</v>
      </c>
    </row>
    <row r="16660" spans="34:34" x14ac:dyDescent="0.2">
      <c r="AH16660" s="2" t="s">
        <v>16750</v>
      </c>
    </row>
    <row r="16661" spans="34:34" x14ac:dyDescent="0.2">
      <c r="AH16661" s="2" t="s">
        <v>16751</v>
      </c>
    </row>
    <row r="16662" spans="34:34" x14ac:dyDescent="0.2">
      <c r="AH16662" s="2" t="s">
        <v>16752</v>
      </c>
    </row>
    <row r="16663" spans="34:34" x14ac:dyDescent="0.2">
      <c r="AH16663" s="2" t="s">
        <v>16753</v>
      </c>
    </row>
    <row r="16664" spans="34:34" x14ac:dyDescent="0.2">
      <c r="AH16664" s="2" t="s">
        <v>16754</v>
      </c>
    </row>
    <row r="16665" spans="34:34" x14ac:dyDescent="0.2">
      <c r="AH16665" s="2" t="s">
        <v>16755</v>
      </c>
    </row>
    <row r="16666" spans="34:34" x14ac:dyDescent="0.2">
      <c r="AH16666" s="2" t="s">
        <v>16756</v>
      </c>
    </row>
    <row r="16667" spans="34:34" x14ac:dyDescent="0.2">
      <c r="AH16667" s="2" t="s">
        <v>16757</v>
      </c>
    </row>
    <row r="16668" spans="34:34" x14ac:dyDescent="0.2">
      <c r="AH16668" s="2" t="s">
        <v>16758</v>
      </c>
    </row>
    <row r="16669" spans="34:34" x14ac:dyDescent="0.2">
      <c r="AH16669" s="2" t="s">
        <v>16759</v>
      </c>
    </row>
    <row r="16670" spans="34:34" x14ac:dyDescent="0.2">
      <c r="AH16670" s="2" t="s">
        <v>16760</v>
      </c>
    </row>
    <row r="16671" spans="34:34" x14ac:dyDescent="0.2">
      <c r="AH16671" s="2" t="s">
        <v>16761</v>
      </c>
    </row>
    <row r="16672" spans="34:34" x14ac:dyDescent="0.2">
      <c r="AH16672" s="2" t="s">
        <v>16762</v>
      </c>
    </row>
    <row r="16673" spans="34:34" x14ac:dyDescent="0.2">
      <c r="AH16673" s="2" t="s">
        <v>16763</v>
      </c>
    </row>
    <row r="16674" spans="34:34" x14ac:dyDescent="0.2">
      <c r="AH16674" s="2" t="s">
        <v>16764</v>
      </c>
    </row>
    <row r="16675" spans="34:34" x14ac:dyDescent="0.2">
      <c r="AH16675" s="2" t="s">
        <v>16765</v>
      </c>
    </row>
    <row r="16676" spans="34:34" x14ac:dyDescent="0.2">
      <c r="AH16676" s="2" t="s">
        <v>16766</v>
      </c>
    </row>
    <row r="16677" spans="34:34" x14ac:dyDescent="0.2">
      <c r="AH16677" s="2" t="s">
        <v>16767</v>
      </c>
    </row>
    <row r="16678" spans="34:34" x14ac:dyDescent="0.2">
      <c r="AH16678" s="2" t="s">
        <v>16768</v>
      </c>
    </row>
    <row r="16679" spans="34:34" x14ac:dyDescent="0.2">
      <c r="AH16679" s="2" t="s">
        <v>16769</v>
      </c>
    </row>
    <row r="16680" spans="34:34" x14ac:dyDescent="0.2">
      <c r="AH16680" s="2" t="s">
        <v>16770</v>
      </c>
    </row>
    <row r="16681" spans="34:34" x14ac:dyDescent="0.2">
      <c r="AH16681" s="2" t="s">
        <v>16771</v>
      </c>
    </row>
    <row r="16682" spans="34:34" x14ac:dyDescent="0.2">
      <c r="AH16682" s="2" t="s">
        <v>16772</v>
      </c>
    </row>
    <row r="16683" spans="34:34" x14ac:dyDescent="0.2">
      <c r="AH16683" s="2" t="s">
        <v>16773</v>
      </c>
    </row>
    <row r="16684" spans="34:34" x14ac:dyDescent="0.2">
      <c r="AH16684" s="2" t="s">
        <v>16774</v>
      </c>
    </row>
    <row r="16685" spans="34:34" x14ac:dyDescent="0.2">
      <c r="AH16685" s="2" t="s">
        <v>16775</v>
      </c>
    </row>
    <row r="16686" spans="34:34" x14ac:dyDescent="0.2">
      <c r="AH16686" s="2" t="s">
        <v>16776</v>
      </c>
    </row>
    <row r="16687" spans="34:34" x14ac:dyDescent="0.2">
      <c r="AH16687" s="2" t="s">
        <v>16777</v>
      </c>
    </row>
    <row r="16688" spans="34:34" x14ac:dyDescent="0.2">
      <c r="AH16688" s="2" t="s">
        <v>16778</v>
      </c>
    </row>
    <row r="16689" spans="34:34" x14ac:dyDescent="0.2">
      <c r="AH16689" s="2" t="s">
        <v>16779</v>
      </c>
    </row>
    <row r="16690" spans="34:34" x14ac:dyDescent="0.2">
      <c r="AH16690" s="2" t="s">
        <v>16780</v>
      </c>
    </row>
    <row r="16691" spans="34:34" x14ac:dyDescent="0.2">
      <c r="AH16691" s="2" t="s">
        <v>16781</v>
      </c>
    </row>
    <row r="16692" spans="34:34" x14ac:dyDescent="0.2">
      <c r="AH16692" s="2" t="s">
        <v>16782</v>
      </c>
    </row>
    <row r="16693" spans="34:34" x14ac:dyDescent="0.2">
      <c r="AH16693" s="2" t="s">
        <v>16783</v>
      </c>
    </row>
    <row r="16694" spans="34:34" x14ac:dyDescent="0.2">
      <c r="AH16694" s="2" t="s">
        <v>16784</v>
      </c>
    </row>
    <row r="16695" spans="34:34" x14ac:dyDescent="0.2">
      <c r="AH16695" s="2" t="s">
        <v>16785</v>
      </c>
    </row>
    <row r="16696" spans="34:34" x14ac:dyDescent="0.2">
      <c r="AH16696" s="2" t="s">
        <v>16786</v>
      </c>
    </row>
    <row r="16697" spans="34:34" x14ac:dyDescent="0.2">
      <c r="AH16697" s="2" t="s">
        <v>16787</v>
      </c>
    </row>
    <row r="16698" spans="34:34" x14ac:dyDescent="0.2">
      <c r="AH16698" s="2" t="s">
        <v>16788</v>
      </c>
    </row>
    <row r="16699" spans="34:34" x14ac:dyDescent="0.2">
      <c r="AH16699" s="2" t="s">
        <v>16789</v>
      </c>
    </row>
    <row r="16700" spans="34:34" x14ac:dyDescent="0.2">
      <c r="AH16700" s="2" t="s">
        <v>16790</v>
      </c>
    </row>
    <row r="16701" spans="34:34" x14ac:dyDescent="0.2">
      <c r="AH16701" s="2" t="s">
        <v>16791</v>
      </c>
    </row>
    <row r="16702" spans="34:34" x14ac:dyDescent="0.2">
      <c r="AH16702" s="2" t="s">
        <v>16792</v>
      </c>
    </row>
    <row r="16703" spans="34:34" x14ac:dyDescent="0.2">
      <c r="AH16703" s="2" t="s">
        <v>16793</v>
      </c>
    </row>
    <row r="16704" spans="34:34" x14ac:dyDescent="0.2">
      <c r="AH16704" s="2" t="s">
        <v>16794</v>
      </c>
    </row>
    <row r="16705" spans="34:34" x14ac:dyDescent="0.2">
      <c r="AH16705" s="2" t="s">
        <v>16795</v>
      </c>
    </row>
    <row r="16706" spans="34:34" x14ac:dyDescent="0.2">
      <c r="AH16706" s="2" t="s">
        <v>16796</v>
      </c>
    </row>
    <row r="16707" spans="34:34" x14ac:dyDescent="0.2">
      <c r="AH16707" s="2" t="s">
        <v>16797</v>
      </c>
    </row>
    <row r="16708" spans="34:34" x14ac:dyDescent="0.2">
      <c r="AH16708" s="2" t="s">
        <v>16798</v>
      </c>
    </row>
    <row r="16709" spans="34:34" x14ac:dyDescent="0.2">
      <c r="AH16709" s="2" t="s">
        <v>16799</v>
      </c>
    </row>
    <row r="16710" spans="34:34" x14ac:dyDescent="0.2">
      <c r="AH16710" s="2" t="s">
        <v>16800</v>
      </c>
    </row>
    <row r="16711" spans="34:34" x14ac:dyDescent="0.2">
      <c r="AH16711" s="2" t="s">
        <v>16801</v>
      </c>
    </row>
    <row r="16712" spans="34:34" x14ac:dyDescent="0.2">
      <c r="AH16712" s="2" t="s">
        <v>16802</v>
      </c>
    </row>
    <row r="16713" spans="34:34" x14ac:dyDescent="0.2">
      <c r="AH16713" s="2" t="s">
        <v>16803</v>
      </c>
    </row>
    <row r="16714" spans="34:34" x14ac:dyDescent="0.2">
      <c r="AH16714" s="2" t="s">
        <v>16804</v>
      </c>
    </row>
    <row r="16715" spans="34:34" x14ac:dyDescent="0.2">
      <c r="AH16715" s="2" t="s">
        <v>16805</v>
      </c>
    </row>
    <row r="16716" spans="34:34" x14ac:dyDescent="0.2">
      <c r="AH16716" s="2" t="s">
        <v>16806</v>
      </c>
    </row>
    <row r="16717" spans="34:34" x14ac:dyDescent="0.2">
      <c r="AH16717" s="2" t="s">
        <v>16807</v>
      </c>
    </row>
    <row r="16718" spans="34:34" x14ac:dyDescent="0.2">
      <c r="AH16718" s="2" t="s">
        <v>16808</v>
      </c>
    </row>
    <row r="16719" spans="34:34" x14ac:dyDescent="0.2">
      <c r="AH16719" s="2" t="s">
        <v>16809</v>
      </c>
    </row>
    <row r="16720" spans="34:34" x14ac:dyDescent="0.2">
      <c r="AH16720" s="2" t="s">
        <v>16810</v>
      </c>
    </row>
    <row r="16721" spans="34:34" x14ac:dyDescent="0.2">
      <c r="AH16721" s="2" t="s">
        <v>16811</v>
      </c>
    </row>
    <row r="16722" spans="34:34" x14ac:dyDescent="0.2">
      <c r="AH16722" s="2" t="s">
        <v>16812</v>
      </c>
    </row>
    <row r="16723" spans="34:34" x14ac:dyDescent="0.2">
      <c r="AH16723" s="2" t="s">
        <v>16813</v>
      </c>
    </row>
    <row r="16724" spans="34:34" x14ac:dyDescent="0.2">
      <c r="AH16724" s="2" t="s">
        <v>16814</v>
      </c>
    </row>
    <row r="16725" spans="34:34" x14ac:dyDescent="0.2">
      <c r="AH16725" s="2" t="s">
        <v>16815</v>
      </c>
    </row>
    <row r="16726" spans="34:34" x14ac:dyDescent="0.2">
      <c r="AH16726" s="2" t="s">
        <v>16816</v>
      </c>
    </row>
    <row r="16727" spans="34:34" x14ac:dyDescent="0.2">
      <c r="AH16727" s="2" t="s">
        <v>16817</v>
      </c>
    </row>
    <row r="16728" spans="34:34" x14ac:dyDescent="0.2">
      <c r="AH16728" s="2" t="s">
        <v>16818</v>
      </c>
    </row>
    <row r="16729" spans="34:34" x14ac:dyDescent="0.2">
      <c r="AH16729" s="2" t="s">
        <v>16819</v>
      </c>
    </row>
    <row r="16730" spans="34:34" x14ac:dyDescent="0.2">
      <c r="AH16730" s="2" t="s">
        <v>16820</v>
      </c>
    </row>
    <row r="16731" spans="34:34" x14ac:dyDescent="0.2">
      <c r="AH16731" s="2" t="s">
        <v>16821</v>
      </c>
    </row>
    <row r="16732" spans="34:34" x14ac:dyDescent="0.2">
      <c r="AH16732" s="2" t="s">
        <v>16822</v>
      </c>
    </row>
    <row r="16733" spans="34:34" x14ac:dyDescent="0.2">
      <c r="AH16733" s="2" t="s">
        <v>16823</v>
      </c>
    </row>
    <row r="16734" spans="34:34" x14ac:dyDescent="0.2">
      <c r="AH16734" s="2" t="s">
        <v>16824</v>
      </c>
    </row>
    <row r="16735" spans="34:34" x14ac:dyDescent="0.2">
      <c r="AH16735" s="2" t="s">
        <v>16825</v>
      </c>
    </row>
    <row r="16736" spans="34:34" x14ac:dyDescent="0.2">
      <c r="AH16736" s="2" t="s">
        <v>16826</v>
      </c>
    </row>
    <row r="16737" spans="34:34" x14ac:dyDescent="0.2">
      <c r="AH16737" s="2" t="s">
        <v>16827</v>
      </c>
    </row>
    <row r="16738" spans="34:34" x14ac:dyDescent="0.2">
      <c r="AH16738" s="2" t="s">
        <v>16828</v>
      </c>
    </row>
    <row r="16739" spans="34:34" x14ac:dyDescent="0.2">
      <c r="AH16739" s="2" t="s">
        <v>16829</v>
      </c>
    </row>
    <row r="16740" spans="34:34" x14ac:dyDescent="0.2">
      <c r="AH16740" s="2" t="s">
        <v>16830</v>
      </c>
    </row>
    <row r="16741" spans="34:34" x14ac:dyDescent="0.2">
      <c r="AH16741" s="2" t="s">
        <v>16831</v>
      </c>
    </row>
    <row r="16742" spans="34:34" x14ac:dyDescent="0.2">
      <c r="AH16742" s="2" t="s">
        <v>16832</v>
      </c>
    </row>
    <row r="16743" spans="34:34" x14ac:dyDescent="0.2">
      <c r="AH16743" s="2" t="s">
        <v>16833</v>
      </c>
    </row>
    <row r="16744" spans="34:34" x14ac:dyDescent="0.2">
      <c r="AH16744" s="2" t="s">
        <v>16834</v>
      </c>
    </row>
    <row r="16745" spans="34:34" x14ac:dyDescent="0.2">
      <c r="AH16745" s="2" t="s">
        <v>16835</v>
      </c>
    </row>
    <row r="16746" spans="34:34" x14ac:dyDescent="0.2">
      <c r="AH16746" s="2" t="s">
        <v>16836</v>
      </c>
    </row>
    <row r="16747" spans="34:34" x14ac:dyDescent="0.2">
      <c r="AH16747" s="2" t="s">
        <v>16837</v>
      </c>
    </row>
    <row r="16748" spans="34:34" x14ac:dyDescent="0.2">
      <c r="AH16748" s="2" t="s">
        <v>16838</v>
      </c>
    </row>
    <row r="16749" spans="34:34" x14ac:dyDescent="0.2">
      <c r="AH16749" s="2" t="s">
        <v>16839</v>
      </c>
    </row>
    <row r="16750" spans="34:34" x14ac:dyDescent="0.2">
      <c r="AH16750" s="2" t="s">
        <v>16840</v>
      </c>
    </row>
    <row r="16751" spans="34:34" x14ac:dyDescent="0.2">
      <c r="AH16751" s="2" t="s">
        <v>16841</v>
      </c>
    </row>
    <row r="16752" spans="34:34" x14ac:dyDescent="0.2">
      <c r="AH16752" s="2" t="s">
        <v>16842</v>
      </c>
    </row>
    <row r="16753" spans="34:34" x14ac:dyDescent="0.2">
      <c r="AH16753" s="2" t="s">
        <v>16843</v>
      </c>
    </row>
    <row r="16754" spans="34:34" x14ac:dyDescent="0.2">
      <c r="AH16754" s="2" t="s">
        <v>16844</v>
      </c>
    </row>
    <row r="16755" spans="34:34" x14ac:dyDescent="0.2">
      <c r="AH16755" s="2" t="s">
        <v>16845</v>
      </c>
    </row>
    <row r="16756" spans="34:34" x14ac:dyDescent="0.2">
      <c r="AH16756" s="2" t="s">
        <v>16846</v>
      </c>
    </row>
    <row r="16757" spans="34:34" x14ac:dyDescent="0.2">
      <c r="AH16757" s="2" t="s">
        <v>16847</v>
      </c>
    </row>
    <row r="16758" spans="34:34" x14ac:dyDescent="0.2">
      <c r="AH16758" s="2" t="s">
        <v>16848</v>
      </c>
    </row>
    <row r="16759" spans="34:34" x14ac:dyDescent="0.2">
      <c r="AH16759" s="2" t="s">
        <v>16849</v>
      </c>
    </row>
    <row r="16760" spans="34:34" x14ac:dyDescent="0.2">
      <c r="AH16760" s="2" t="s">
        <v>16850</v>
      </c>
    </row>
    <row r="16761" spans="34:34" x14ac:dyDescent="0.2">
      <c r="AH16761" s="2" t="s">
        <v>16851</v>
      </c>
    </row>
    <row r="16762" spans="34:34" x14ac:dyDescent="0.2">
      <c r="AH16762" s="2" t="s">
        <v>16852</v>
      </c>
    </row>
    <row r="16763" spans="34:34" x14ac:dyDescent="0.2">
      <c r="AH16763" s="2" t="s">
        <v>16853</v>
      </c>
    </row>
    <row r="16764" spans="34:34" x14ac:dyDescent="0.2">
      <c r="AH16764" s="2" t="s">
        <v>16854</v>
      </c>
    </row>
    <row r="16765" spans="34:34" x14ac:dyDescent="0.2">
      <c r="AH16765" s="2" t="s">
        <v>16855</v>
      </c>
    </row>
    <row r="16766" spans="34:34" x14ac:dyDescent="0.2">
      <c r="AH16766" s="2" t="s">
        <v>16856</v>
      </c>
    </row>
    <row r="16767" spans="34:34" x14ac:dyDescent="0.2">
      <c r="AH16767" s="2" t="s">
        <v>16857</v>
      </c>
    </row>
    <row r="16768" spans="34:34" x14ac:dyDescent="0.2">
      <c r="AH16768" s="2" t="s">
        <v>16858</v>
      </c>
    </row>
    <row r="16769" spans="34:34" x14ac:dyDescent="0.2">
      <c r="AH16769" s="2" t="s">
        <v>16859</v>
      </c>
    </row>
    <row r="16770" spans="34:34" x14ac:dyDescent="0.2">
      <c r="AH16770" s="2" t="s">
        <v>16860</v>
      </c>
    </row>
    <row r="16771" spans="34:34" x14ac:dyDescent="0.2">
      <c r="AH16771" s="2" t="s">
        <v>16861</v>
      </c>
    </row>
    <row r="16772" spans="34:34" x14ac:dyDescent="0.2">
      <c r="AH16772" s="2" t="s">
        <v>16862</v>
      </c>
    </row>
    <row r="16773" spans="34:34" x14ac:dyDescent="0.2">
      <c r="AH16773" s="2" t="s">
        <v>16863</v>
      </c>
    </row>
    <row r="16774" spans="34:34" x14ac:dyDescent="0.2">
      <c r="AH16774" s="2" t="s">
        <v>16864</v>
      </c>
    </row>
    <row r="16775" spans="34:34" x14ac:dyDescent="0.2">
      <c r="AH16775" s="2" t="s">
        <v>16865</v>
      </c>
    </row>
    <row r="16776" spans="34:34" x14ac:dyDescent="0.2">
      <c r="AH16776" s="2" t="s">
        <v>16866</v>
      </c>
    </row>
    <row r="16777" spans="34:34" x14ac:dyDescent="0.2">
      <c r="AH16777" s="2" t="s">
        <v>16867</v>
      </c>
    </row>
    <row r="16778" spans="34:34" x14ac:dyDescent="0.2">
      <c r="AH16778" s="2" t="s">
        <v>16868</v>
      </c>
    </row>
    <row r="16779" spans="34:34" x14ac:dyDescent="0.2">
      <c r="AH16779" s="2" t="s">
        <v>16869</v>
      </c>
    </row>
    <row r="16780" spans="34:34" x14ac:dyDescent="0.2">
      <c r="AH16780" s="2" t="s">
        <v>16870</v>
      </c>
    </row>
    <row r="16781" spans="34:34" x14ac:dyDescent="0.2">
      <c r="AH16781" s="2" t="s">
        <v>16871</v>
      </c>
    </row>
    <row r="16782" spans="34:34" x14ac:dyDescent="0.2">
      <c r="AH16782" s="2" t="s">
        <v>16872</v>
      </c>
    </row>
    <row r="16783" spans="34:34" x14ac:dyDescent="0.2">
      <c r="AH16783" s="2" t="s">
        <v>16873</v>
      </c>
    </row>
    <row r="16784" spans="34:34" x14ac:dyDescent="0.2">
      <c r="AH16784" s="2" t="s">
        <v>16874</v>
      </c>
    </row>
    <row r="16785" spans="34:34" x14ac:dyDescent="0.2">
      <c r="AH16785" s="2" t="s">
        <v>16875</v>
      </c>
    </row>
    <row r="16786" spans="34:34" x14ac:dyDescent="0.2">
      <c r="AH16786" s="2" t="s">
        <v>16876</v>
      </c>
    </row>
    <row r="16787" spans="34:34" x14ac:dyDescent="0.2">
      <c r="AH16787" s="2" t="s">
        <v>16877</v>
      </c>
    </row>
    <row r="16788" spans="34:34" x14ac:dyDescent="0.2">
      <c r="AH16788" s="2" t="s">
        <v>16878</v>
      </c>
    </row>
    <row r="16789" spans="34:34" x14ac:dyDescent="0.2">
      <c r="AH16789" s="2" t="s">
        <v>16879</v>
      </c>
    </row>
    <row r="16790" spans="34:34" x14ac:dyDescent="0.2">
      <c r="AH16790" s="2" t="s">
        <v>16880</v>
      </c>
    </row>
    <row r="16791" spans="34:34" x14ac:dyDescent="0.2">
      <c r="AH16791" s="2" t="s">
        <v>16881</v>
      </c>
    </row>
    <row r="16792" spans="34:34" x14ac:dyDescent="0.2">
      <c r="AH16792" s="2" t="s">
        <v>16882</v>
      </c>
    </row>
    <row r="16793" spans="34:34" x14ac:dyDescent="0.2">
      <c r="AH16793" s="2" t="s">
        <v>16883</v>
      </c>
    </row>
    <row r="16794" spans="34:34" x14ac:dyDescent="0.2">
      <c r="AH16794" s="2" t="s">
        <v>16884</v>
      </c>
    </row>
    <row r="16795" spans="34:34" x14ac:dyDescent="0.2">
      <c r="AH16795" s="2" t="s">
        <v>16885</v>
      </c>
    </row>
    <row r="16796" spans="34:34" x14ac:dyDescent="0.2">
      <c r="AH16796" s="2" t="s">
        <v>16886</v>
      </c>
    </row>
    <row r="16797" spans="34:34" x14ac:dyDescent="0.2">
      <c r="AH16797" s="2" t="s">
        <v>16887</v>
      </c>
    </row>
    <row r="16798" spans="34:34" x14ac:dyDescent="0.2">
      <c r="AH16798" s="2" t="s">
        <v>16888</v>
      </c>
    </row>
    <row r="16799" spans="34:34" x14ac:dyDescent="0.2">
      <c r="AH16799" s="2" t="s">
        <v>16889</v>
      </c>
    </row>
    <row r="16800" spans="34:34" x14ac:dyDescent="0.2">
      <c r="AH16800" s="2" t="s">
        <v>16890</v>
      </c>
    </row>
    <row r="16801" spans="34:34" x14ac:dyDescent="0.2">
      <c r="AH16801" s="2" t="s">
        <v>16891</v>
      </c>
    </row>
    <row r="16802" spans="34:34" x14ac:dyDescent="0.2">
      <c r="AH16802" s="2" t="s">
        <v>16892</v>
      </c>
    </row>
    <row r="16803" spans="34:34" x14ac:dyDescent="0.2">
      <c r="AH16803" s="2" t="s">
        <v>16893</v>
      </c>
    </row>
    <row r="16804" spans="34:34" x14ac:dyDescent="0.2">
      <c r="AH16804" s="2" t="s">
        <v>16894</v>
      </c>
    </row>
    <row r="16805" spans="34:34" x14ac:dyDescent="0.2">
      <c r="AH16805" s="2" t="s">
        <v>16895</v>
      </c>
    </row>
    <row r="16806" spans="34:34" x14ac:dyDescent="0.2">
      <c r="AH16806" s="2" t="s">
        <v>16896</v>
      </c>
    </row>
    <row r="16807" spans="34:34" x14ac:dyDescent="0.2">
      <c r="AH16807" s="2" t="s">
        <v>16897</v>
      </c>
    </row>
    <row r="16808" spans="34:34" x14ac:dyDescent="0.2">
      <c r="AH16808" s="2" t="s">
        <v>16898</v>
      </c>
    </row>
    <row r="16809" spans="34:34" x14ac:dyDescent="0.2">
      <c r="AH16809" s="2" t="s">
        <v>16899</v>
      </c>
    </row>
    <row r="16810" spans="34:34" x14ac:dyDescent="0.2">
      <c r="AH16810" s="2" t="s">
        <v>16900</v>
      </c>
    </row>
    <row r="16811" spans="34:34" x14ac:dyDescent="0.2">
      <c r="AH16811" s="2" t="s">
        <v>16901</v>
      </c>
    </row>
    <row r="16812" spans="34:34" x14ac:dyDescent="0.2">
      <c r="AH16812" s="2" t="s">
        <v>16902</v>
      </c>
    </row>
    <row r="16813" spans="34:34" x14ac:dyDescent="0.2">
      <c r="AH16813" s="2" t="s">
        <v>16903</v>
      </c>
    </row>
    <row r="16814" spans="34:34" x14ac:dyDescent="0.2">
      <c r="AH16814" s="2" t="s">
        <v>16904</v>
      </c>
    </row>
    <row r="16815" spans="34:34" x14ac:dyDescent="0.2">
      <c r="AH16815" s="2" t="s">
        <v>16905</v>
      </c>
    </row>
    <row r="16816" spans="34:34" x14ac:dyDescent="0.2">
      <c r="AH16816" s="2" t="s">
        <v>16906</v>
      </c>
    </row>
    <row r="16817" spans="34:34" x14ac:dyDescent="0.2">
      <c r="AH16817" s="2" t="s">
        <v>16907</v>
      </c>
    </row>
    <row r="16818" spans="34:34" x14ac:dyDescent="0.2">
      <c r="AH16818" s="2" t="s">
        <v>16908</v>
      </c>
    </row>
    <row r="16819" spans="34:34" x14ac:dyDescent="0.2">
      <c r="AH16819" s="2" t="s">
        <v>16909</v>
      </c>
    </row>
    <row r="16820" spans="34:34" x14ac:dyDescent="0.2">
      <c r="AH16820" s="2" t="s">
        <v>16910</v>
      </c>
    </row>
    <row r="16821" spans="34:34" x14ac:dyDescent="0.2">
      <c r="AH16821" s="2" t="s">
        <v>16911</v>
      </c>
    </row>
    <row r="16822" spans="34:34" x14ac:dyDescent="0.2">
      <c r="AH16822" s="2" t="s">
        <v>16912</v>
      </c>
    </row>
    <row r="16823" spans="34:34" x14ac:dyDescent="0.2">
      <c r="AH16823" s="2" t="s">
        <v>16913</v>
      </c>
    </row>
    <row r="16824" spans="34:34" x14ac:dyDescent="0.2">
      <c r="AH16824" s="2" t="s">
        <v>16914</v>
      </c>
    </row>
    <row r="16825" spans="34:34" x14ac:dyDescent="0.2">
      <c r="AH16825" s="2" t="s">
        <v>16915</v>
      </c>
    </row>
    <row r="16826" spans="34:34" x14ac:dyDescent="0.2">
      <c r="AH16826" s="2" t="s">
        <v>16916</v>
      </c>
    </row>
    <row r="16827" spans="34:34" x14ac:dyDescent="0.2">
      <c r="AH16827" s="2" t="s">
        <v>16917</v>
      </c>
    </row>
    <row r="16828" spans="34:34" x14ac:dyDescent="0.2">
      <c r="AH16828" s="2" t="s">
        <v>16918</v>
      </c>
    </row>
    <row r="16829" spans="34:34" x14ac:dyDescent="0.2">
      <c r="AH16829" s="2" t="s">
        <v>16919</v>
      </c>
    </row>
    <row r="16830" spans="34:34" x14ac:dyDescent="0.2">
      <c r="AH16830" s="2" t="s">
        <v>16920</v>
      </c>
    </row>
    <row r="16831" spans="34:34" x14ac:dyDescent="0.2">
      <c r="AH16831" s="2" t="s">
        <v>16921</v>
      </c>
    </row>
    <row r="16832" spans="34:34" x14ac:dyDescent="0.2">
      <c r="AH16832" s="2" t="s">
        <v>16922</v>
      </c>
    </row>
    <row r="16833" spans="34:34" x14ac:dyDescent="0.2">
      <c r="AH16833" s="2" t="s">
        <v>16923</v>
      </c>
    </row>
    <row r="16834" spans="34:34" x14ac:dyDescent="0.2">
      <c r="AH16834" s="2" t="s">
        <v>16924</v>
      </c>
    </row>
    <row r="16835" spans="34:34" x14ac:dyDescent="0.2">
      <c r="AH16835" s="2" t="s">
        <v>16925</v>
      </c>
    </row>
    <row r="16836" spans="34:34" x14ac:dyDescent="0.2">
      <c r="AH16836" s="2" t="s">
        <v>16926</v>
      </c>
    </row>
    <row r="16837" spans="34:34" x14ac:dyDescent="0.2">
      <c r="AH16837" s="2" t="s">
        <v>16927</v>
      </c>
    </row>
    <row r="16838" spans="34:34" x14ac:dyDescent="0.2">
      <c r="AH16838" s="2" t="s">
        <v>16928</v>
      </c>
    </row>
    <row r="16839" spans="34:34" x14ac:dyDescent="0.2">
      <c r="AH16839" s="2" t="s">
        <v>16929</v>
      </c>
    </row>
    <row r="16840" spans="34:34" x14ac:dyDescent="0.2">
      <c r="AH16840" s="2" t="s">
        <v>16930</v>
      </c>
    </row>
    <row r="16841" spans="34:34" x14ac:dyDescent="0.2">
      <c r="AH16841" s="2" t="s">
        <v>16931</v>
      </c>
    </row>
    <row r="16842" spans="34:34" x14ac:dyDescent="0.2">
      <c r="AH16842" s="2" t="s">
        <v>16932</v>
      </c>
    </row>
    <row r="16843" spans="34:34" x14ac:dyDescent="0.2">
      <c r="AH16843" s="2" t="s">
        <v>16933</v>
      </c>
    </row>
    <row r="16844" spans="34:34" x14ac:dyDescent="0.2">
      <c r="AH16844" s="2" t="s">
        <v>16934</v>
      </c>
    </row>
    <row r="16845" spans="34:34" x14ac:dyDescent="0.2">
      <c r="AH16845" s="2" t="s">
        <v>16935</v>
      </c>
    </row>
    <row r="16846" spans="34:34" x14ac:dyDescent="0.2">
      <c r="AH16846" s="2" t="s">
        <v>16936</v>
      </c>
    </row>
    <row r="16847" spans="34:34" x14ac:dyDescent="0.2">
      <c r="AH16847" s="2" t="s">
        <v>16937</v>
      </c>
    </row>
    <row r="16848" spans="34:34" x14ac:dyDescent="0.2">
      <c r="AH16848" s="2" t="s">
        <v>16938</v>
      </c>
    </row>
    <row r="16849" spans="34:34" x14ac:dyDescent="0.2">
      <c r="AH16849" s="2" t="s">
        <v>16939</v>
      </c>
    </row>
    <row r="16850" spans="34:34" x14ac:dyDescent="0.2">
      <c r="AH16850" s="2" t="s">
        <v>16940</v>
      </c>
    </row>
    <row r="16851" spans="34:34" x14ac:dyDescent="0.2">
      <c r="AH16851" s="2" t="s">
        <v>16941</v>
      </c>
    </row>
    <row r="16852" spans="34:34" x14ac:dyDescent="0.2">
      <c r="AH16852" s="2" t="s">
        <v>16942</v>
      </c>
    </row>
    <row r="16853" spans="34:34" x14ac:dyDescent="0.2">
      <c r="AH16853" s="2" t="s">
        <v>16943</v>
      </c>
    </row>
    <row r="16854" spans="34:34" x14ac:dyDescent="0.2">
      <c r="AH16854" s="2" t="s">
        <v>16944</v>
      </c>
    </row>
    <row r="16855" spans="34:34" x14ac:dyDescent="0.2">
      <c r="AH16855" s="2" t="s">
        <v>16945</v>
      </c>
    </row>
    <row r="16856" spans="34:34" x14ac:dyDescent="0.2">
      <c r="AH16856" s="2" t="s">
        <v>16946</v>
      </c>
    </row>
    <row r="16857" spans="34:34" x14ac:dyDescent="0.2">
      <c r="AH16857" s="2" t="s">
        <v>16947</v>
      </c>
    </row>
    <row r="16858" spans="34:34" x14ac:dyDescent="0.2">
      <c r="AH16858" s="2" t="s">
        <v>16948</v>
      </c>
    </row>
    <row r="16859" spans="34:34" x14ac:dyDescent="0.2">
      <c r="AH16859" s="2" t="s">
        <v>16949</v>
      </c>
    </row>
    <row r="16860" spans="34:34" x14ac:dyDescent="0.2">
      <c r="AH16860" s="2" t="s">
        <v>16950</v>
      </c>
    </row>
    <row r="16861" spans="34:34" x14ac:dyDescent="0.2">
      <c r="AH16861" s="2" t="s">
        <v>16951</v>
      </c>
    </row>
    <row r="16862" spans="34:34" x14ac:dyDescent="0.2">
      <c r="AH16862" s="2" t="s">
        <v>16952</v>
      </c>
    </row>
    <row r="16863" spans="34:34" x14ac:dyDescent="0.2">
      <c r="AH16863" s="2" t="s">
        <v>16953</v>
      </c>
    </row>
    <row r="16864" spans="34:34" x14ac:dyDescent="0.2">
      <c r="AH16864" s="2" t="s">
        <v>16954</v>
      </c>
    </row>
    <row r="16865" spans="34:34" x14ac:dyDescent="0.2">
      <c r="AH16865" s="2" t="s">
        <v>16955</v>
      </c>
    </row>
    <row r="16866" spans="34:34" x14ac:dyDescent="0.2">
      <c r="AH16866" s="2" t="s">
        <v>16956</v>
      </c>
    </row>
    <row r="16867" spans="34:34" x14ac:dyDescent="0.2">
      <c r="AH16867" s="2" t="s">
        <v>16957</v>
      </c>
    </row>
    <row r="16868" spans="34:34" x14ac:dyDescent="0.2">
      <c r="AH16868" s="2" t="s">
        <v>16958</v>
      </c>
    </row>
    <row r="16869" spans="34:34" x14ac:dyDescent="0.2">
      <c r="AH16869" s="2" t="s">
        <v>16959</v>
      </c>
    </row>
    <row r="16870" spans="34:34" x14ac:dyDescent="0.2">
      <c r="AH16870" s="2" t="s">
        <v>16960</v>
      </c>
    </row>
    <row r="16871" spans="34:34" x14ac:dyDescent="0.2">
      <c r="AH16871" s="2" t="s">
        <v>16961</v>
      </c>
    </row>
    <row r="16872" spans="34:34" x14ac:dyDescent="0.2">
      <c r="AH16872" s="2" t="s">
        <v>16962</v>
      </c>
    </row>
    <row r="16873" spans="34:34" x14ac:dyDescent="0.2">
      <c r="AH16873" s="2" t="s">
        <v>16963</v>
      </c>
    </row>
    <row r="16874" spans="34:34" x14ac:dyDescent="0.2">
      <c r="AH16874" s="2" t="s">
        <v>16964</v>
      </c>
    </row>
    <row r="16875" spans="34:34" x14ac:dyDescent="0.2">
      <c r="AH16875" s="2" t="s">
        <v>16965</v>
      </c>
    </row>
    <row r="16876" spans="34:34" x14ac:dyDescent="0.2">
      <c r="AH16876" s="2" t="s">
        <v>16966</v>
      </c>
    </row>
    <row r="16877" spans="34:34" x14ac:dyDescent="0.2">
      <c r="AH16877" s="2" t="s">
        <v>16967</v>
      </c>
    </row>
    <row r="16878" spans="34:34" x14ac:dyDescent="0.2">
      <c r="AH16878" s="2" t="s">
        <v>16968</v>
      </c>
    </row>
    <row r="16879" spans="34:34" x14ac:dyDescent="0.2">
      <c r="AH16879" s="2" t="s">
        <v>16969</v>
      </c>
    </row>
    <row r="16880" spans="34:34" x14ac:dyDescent="0.2">
      <c r="AH16880" s="2" t="s">
        <v>16970</v>
      </c>
    </row>
    <row r="16881" spans="34:34" x14ac:dyDescent="0.2">
      <c r="AH16881" s="2" t="s">
        <v>16971</v>
      </c>
    </row>
    <row r="16882" spans="34:34" x14ac:dyDescent="0.2">
      <c r="AH16882" s="2" t="s">
        <v>16972</v>
      </c>
    </row>
    <row r="16883" spans="34:34" x14ac:dyDescent="0.2">
      <c r="AH16883" s="2" t="s">
        <v>16973</v>
      </c>
    </row>
    <row r="16884" spans="34:34" x14ac:dyDescent="0.2">
      <c r="AH16884" s="2" t="s">
        <v>16974</v>
      </c>
    </row>
    <row r="16885" spans="34:34" x14ac:dyDescent="0.2">
      <c r="AH16885" s="2" t="s">
        <v>16975</v>
      </c>
    </row>
    <row r="16886" spans="34:34" x14ac:dyDescent="0.2">
      <c r="AH16886" s="2" t="s">
        <v>16976</v>
      </c>
    </row>
    <row r="16887" spans="34:34" x14ac:dyDescent="0.2">
      <c r="AH16887" s="2" t="s">
        <v>16977</v>
      </c>
    </row>
    <row r="16888" spans="34:34" x14ac:dyDescent="0.2">
      <c r="AH16888" s="2" t="s">
        <v>16978</v>
      </c>
    </row>
    <row r="16889" spans="34:34" x14ac:dyDescent="0.2">
      <c r="AH16889" s="2" t="s">
        <v>16979</v>
      </c>
    </row>
    <row r="16890" spans="34:34" x14ac:dyDescent="0.2">
      <c r="AH16890" s="2" t="s">
        <v>16980</v>
      </c>
    </row>
    <row r="16891" spans="34:34" x14ac:dyDescent="0.2">
      <c r="AH16891" s="2" t="s">
        <v>16981</v>
      </c>
    </row>
    <row r="16892" spans="34:34" x14ac:dyDescent="0.2">
      <c r="AH16892" s="2" t="s">
        <v>16982</v>
      </c>
    </row>
    <row r="16893" spans="34:34" x14ac:dyDescent="0.2">
      <c r="AH16893" s="2" t="s">
        <v>16983</v>
      </c>
    </row>
    <row r="16894" spans="34:34" x14ac:dyDescent="0.2">
      <c r="AH16894" s="2" t="s">
        <v>16984</v>
      </c>
    </row>
    <row r="16895" spans="34:34" x14ac:dyDescent="0.2">
      <c r="AH16895" s="2" t="s">
        <v>16985</v>
      </c>
    </row>
    <row r="16896" spans="34:34" x14ac:dyDescent="0.2">
      <c r="AH16896" s="2" t="s">
        <v>16986</v>
      </c>
    </row>
    <row r="16897" spans="34:34" x14ac:dyDescent="0.2">
      <c r="AH16897" s="2" t="s">
        <v>16987</v>
      </c>
    </row>
    <row r="16898" spans="34:34" x14ac:dyDescent="0.2">
      <c r="AH16898" s="2" t="s">
        <v>16988</v>
      </c>
    </row>
    <row r="16899" spans="34:34" x14ac:dyDescent="0.2">
      <c r="AH16899" s="2" t="s">
        <v>16989</v>
      </c>
    </row>
    <row r="16900" spans="34:34" x14ac:dyDescent="0.2">
      <c r="AH16900" s="2" t="s">
        <v>16990</v>
      </c>
    </row>
    <row r="16901" spans="34:34" x14ac:dyDescent="0.2">
      <c r="AH16901" s="2" t="s">
        <v>16991</v>
      </c>
    </row>
    <row r="16902" spans="34:34" x14ac:dyDescent="0.2">
      <c r="AH16902" s="2" t="s">
        <v>16992</v>
      </c>
    </row>
    <row r="16903" spans="34:34" x14ac:dyDescent="0.2">
      <c r="AH16903" s="2" t="s">
        <v>16993</v>
      </c>
    </row>
    <row r="16904" spans="34:34" x14ac:dyDescent="0.2">
      <c r="AH16904" s="2" t="s">
        <v>16994</v>
      </c>
    </row>
    <row r="16905" spans="34:34" x14ac:dyDescent="0.2">
      <c r="AH16905" s="2" t="s">
        <v>16995</v>
      </c>
    </row>
    <row r="16906" spans="34:34" x14ac:dyDescent="0.2">
      <c r="AH16906" s="2" t="s">
        <v>16996</v>
      </c>
    </row>
    <row r="16907" spans="34:34" x14ac:dyDescent="0.2">
      <c r="AH16907" s="2" t="s">
        <v>16997</v>
      </c>
    </row>
    <row r="16908" spans="34:34" x14ac:dyDescent="0.2">
      <c r="AH16908" s="2" t="s">
        <v>16998</v>
      </c>
    </row>
    <row r="16909" spans="34:34" x14ac:dyDescent="0.2">
      <c r="AH16909" s="2" t="s">
        <v>16999</v>
      </c>
    </row>
    <row r="16910" spans="34:34" x14ac:dyDescent="0.2">
      <c r="AH16910" s="2" t="s">
        <v>17000</v>
      </c>
    </row>
    <row r="16911" spans="34:34" x14ac:dyDescent="0.2">
      <c r="AH16911" s="2" t="s">
        <v>17001</v>
      </c>
    </row>
    <row r="16912" spans="34:34" x14ac:dyDescent="0.2">
      <c r="AH16912" s="2" t="s">
        <v>17002</v>
      </c>
    </row>
    <row r="16913" spans="34:34" x14ac:dyDescent="0.2">
      <c r="AH16913" s="2" t="s">
        <v>17003</v>
      </c>
    </row>
    <row r="16914" spans="34:34" x14ac:dyDescent="0.2">
      <c r="AH16914" s="2" t="s">
        <v>17004</v>
      </c>
    </row>
    <row r="16915" spans="34:34" x14ac:dyDescent="0.2">
      <c r="AH16915" s="2" t="s">
        <v>17005</v>
      </c>
    </row>
    <row r="16916" spans="34:34" x14ac:dyDescent="0.2">
      <c r="AH16916" s="2" t="s">
        <v>17006</v>
      </c>
    </row>
    <row r="16917" spans="34:34" x14ac:dyDescent="0.2">
      <c r="AH16917" s="2" t="s">
        <v>17007</v>
      </c>
    </row>
    <row r="16918" spans="34:34" x14ac:dyDescent="0.2">
      <c r="AH16918" s="2" t="s">
        <v>17008</v>
      </c>
    </row>
    <row r="16919" spans="34:34" x14ac:dyDescent="0.2">
      <c r="AH16919" s="2" t="s">
        <v>17009</v>
      </c>
    </row>
    <row r="16920" spans="34:34" x14ac:dyDescent="0.2">
      <c r="AH16920" s="2" t="s">
        <v>17010</v>
      </c>
    </row>
    <row r="16921" spans="34:34" x14ac:dyDescent="0.2">
      <c r="AH16921" s="2" t="s">
        <v>17011</v>
      </c>
    </row>
    <row r="16922" spans="34:34" x14ac:dyDescent="0.2">
      <c r="AH16922" s="2" t="s">
        <v>17012</v>
      </c>
    </row>
    <row r="16923" spans="34:34" x14ac:dyDescent="0.2">
      <c r="AH16923" s="2" t="s">
        <v>17013</v>
      </c>
    </row>
    <row r="16924" spans="34:34" x14ac:dyDescent="0.2">
      <c r="AH16924" s="2" t="s">
        <v>17014</v>
      </c>
    </row>
    <row r="16925" spans="34:34" x14ac:dyDescent="0.2">
      <c r="AH16925" s="2" t="s">
        <v>17015</v>
      </c>
    </row>
    <row r="16926" spans="34:34" x14ac:dyDescent="0.2">
      <c r="AH16926" s="2" t="s">
        <v>17016</v>
      </c>
    </row>
    <row r="16927" spans="34:34" x14ac:dyDescent="0.2">
      <c r="AH16927" s="2" t="s">
        <v>17017</v>
      </c>
    </row>
    <row r="16928" spans="34:34" x14ac:dyDescent="0.2">
      <c r="AH16928" s="2" t="s">
        <v>17018</v>
      </c>
    </row>
    <row r="16929" spans="34:34" x14ac:dyDescent="0.2">
      <c r="AH16929" s="2" t="s">
        <v>17019</v>
      </c>
    </row>
    <row r="16930" spans="34:34" x14ac:dyDescent="0.2">
      <c r="AH16930" s="2" t="s">
        <v>17020</v>
      </c>
    </row>
    <row r="16931" spans="34:34" x14ac:dyDescent="0.2">
      <c r="AH16931" s="2" t="s">
        <v>17021</v>
      </c>
    </row>
    <row r="16932" spans="34:34" x14ac:dyDescent="0.2">
      <c r="AH16932" s="2" t="s">
        <v>17022</v>
      </c>
    </row>
    <row r="16933" spans="34:34" x14ac:dyDescent="0.2">
      <c r="AH16933" s="2" t="s">
        <v>17023</v>
      </c>
    </row>
    <row r="16934" spans="34:34" x14ac:dyDescent="0.2">
      <c r="AH16934" s="2" t="s">
        <v>17024</v>
      </c>
    </row>
    <row r="16935" spans="34:34" x14ac:dyDescent="0.2">
      <c r="AH16935" s="2" t="s">
        <v>17025</v>
      </c>
    </row>
    <row r="16936" spans="34:34" x14ac:dyDescent="0.2">
      <c r="AH16936" s="2" t="s">
        <v>17026</v>
      </c>
    </row>
    <row r="16937" spans="34:34" x14ac:dyDescent="0.2">
      <c r="AH16937" s="2" t="s">
        <v>17027</v>
      </c>
    </row>
    <row r="16938" spans="34:34" x14ac:dyDescent="0.2">
      <c r="AH16938" s="2" t="s">
        <v>17028</v>
      </c>
    </row>
    <row r="16939" spans="34:34" x14ac:dyDescent="0.2">
      <c r="AH16939" s="2" t="s">
        <v>17029</v>
      </c>
    </row>
    <row r="16940" spans="34:34" x14ac:dyDescent="0.2">
      <c r="AH16940" s="2" t="s">
        <v>17030</v>
      </c>
    </row>
    <row r="16941" spans="34:34" x14ac:dyDescent="0.2">
      <c r="AH16941" s="2" t="s">
        <v>17031</v>
      </c>
    </row>
    <row r="16942" spans="34:34" x14ac:dyDescent="0.2">
      <c r="AH16942" s="2" t="s">
        <v>17032</v>
      </c>
    </row>
    <row r="16943" spans="34:34" x14ac:dyDescent="0.2">
      <c r="AH16943" s="2" t="s">
        <v>17033</v>
      </c>
    </row>
    <row r="16944" spans="34:34" x14ac:dyDescent="0.2">
      <c r="AH16944" s="2" t="s">
        <v>17034</v>
      </c>
    </row>
    <row r="16945" spans="34:34" x14ac:dyDescent="0.2">
      <c r="AH16945" s="2" t="s">
        <v>17035</v>
      </c>
    </row>
    <row r="16946" spans="34:34" x14ac:dyDescent="0.2">
      <c r="AH16946" s="2" t="s">
        <v>17036</v>
      </c>
    </row>
    <row r="16947" spans="34:34" x14ac:dyDescent="0.2">
      <c r="AH16947" s="2" t="s">
        <v>17037</v>
      </c>
    </row>
    <row r="16948" spans="34:34" x14ac:dyDescent="0.2">
      <c r="AH16948" s="2" t="s">
        <v>17038</v>
      </c>
    </row>
    <row r="16949" spans="34:34" x14ac:dyDescent="0.2">
      <c r="AH16949" s="2" t="s">
        <v>17039</v>
      </c>
    </row>
    <row r="16950" spans="34:34" x14ac:dyDescent="0.2">
      <c r="AH16950" s="2" t="s">
        <v>17040</v>
      </c>
    </row>
    <row r="16951" spans="34:34" x14ac:dyDescent="0.2">
      <c r="AH16951" s="2" t="s">
        <v>17041</v>
      </c>
    </row>
    <row r="16952" spans="34:34" x14ac:dyDescent="0.2">
      <c r="AH16952" s="2" t="s">
        <v>17042</v>
      </c>
    </row>
    <row r="16953" spans="34:34" x14ac:dyDescent="0.2">
      <c r="AH16953" s="2" t="s">
        <v>17043</v>
      </c>
    </row>
    <row r="16954" spans="34:34" x14ac:dyDescent="0.2">
      <c r="AH16954" s="2" t="s">
        <v>17044</v>
      </c>
    </row>
    <row r="16955" spans="34:34" x14ac:dyDescent="0.2">
      <c r="AH16955" s="2" t="s">
        <v>17045</v>
      </c>
    </row>
    <row r="16956" spans="34:34" x14ac:dyDescent="0.2">
      <c r="AH16956" s="2" t="s">
        <v>17046</v>
      </c>
    </row>
    <row r="16957" spans="34:34" x14ac:dyDescent="0.2">
      <c r="AH16957" s="2" t="s">
        <v>17047</v>
      </c>
    </row>
    <row r="16958" spans="34:34" x14ac:dyDescent="0.2">
      <c r="AH16958" s="2" t="s">
        <v>17048</v>
      </c>
    </row>
    <row r="16959" spans="34:34" x14ac:dyDescent="0.2">
      <c r="AH16959" s="2" t="s">
        <v>17049</v>
      </c>
    </row>
    <row r="16960" spans="34:34" x14ac:dyDescent="0.2">
      <c r="AH16960" s="2" t="s">
        <v>17050</v>
      </c>
    </row>
    <row r="16961" spans="34:34" x14ac:dyDescent="0.2">
      <c r="AH16961" s="2" t="s">
        <v>17051</v>
      </c>
    </row>
    <row r="16962" spans="34:34" x14ac:dyDescent="0.2">
      <c r="AH16962" s="2" t="s">
        <v>17052</v>
      </c>
    </row>
    <row r="16963" spans="34:34" x14ac:dyDescent="0.2">
      <c r="AH16963" s="2" t="s">
        <v>17053</v>
      </c>
    </row>
    <row r="16964" spans="34:34" x14ac:dyDescent="0.2">
      <c r="AH16964" s="2" t="s">
        <v>17054</v>
      </c>
    </row>
    <row r="16965" spans="34:34" x14ac:dyDescent="0.2">
      <c r="AH16965" s="2" t="s">
        <v>17055</v>
      </c>
    </row>
    <row r="16966" spans="34:34" x14ac:dyDescent="0.2">
      <c r="AH16966" s="2" t="s">
        <v>17056</v>
      </c>
    </row>
    <row r="16967" spans="34:34" x14ac:dyDescent="0.2">
      <c r="AH16967" s="2" t="s">
        <v>17057</v>
      </c>
    </row>
    <row r="16968" spans="34:34" x14ac:dyDescent="0.2">
      <c r="AH16968" s="2" t="s">
        <v>17058</v>
      </c>
    </row>
    <row r="16969" spans="34:34" x14ac:dyDescent="0.2">
      <c r="AH16969" s="2" t="s">
        <v>17059</v>
      </c>
    </row>
    <row r="16970" spans="34:34" x14ac:dyDescent="0.2">
      <c r="AH16970" s="2" t="s">
        <v>17060</v>
      </c>
    </row>
    <row r="16971" spans="34:34" x14ac:dyDescent="0.2">
      <c r="AH16971" s="2" t="s">
        <v>17061</v>
      </c>
    </row>
    <row r="16972" spans="34:34" x14ac:dyDescent="0.2">
      <c r="AH16972" s="2" t="s">
        <v>17062</v>
      </c>
    </row>
    <row r="16973" spans="34:34" x14ac:dyDescent="0.2">
      <c r="AH16973" s="2" t="s">
        <v>17063</v>
      </c>
    </row>
    <row r="16974" spans="34:34" x14ac:dyDescent="0.2">
      <c r="AH16974" s="2" t="s">
        <v>17064</v>
      </c>
    </row>
    <row r="16975" spans="34:34" x14ac:dyDescent="0.2">
      <c r="AH16975" s="2" t="s">
        <v>17065</v>
      </c>
    </row>
    <row r="16976" spans="34:34" x14ac:dyDescent="0.2">
      <c r="AH16976" s="2" t="s">
        <v>17066</v>
      </c>
    </row>
    <row r="16977" spans="34:34" x14ac:dyDescent="0.2">
      <c r="AH16977" s="2" t="s">
        <v>17067</v>
      </c>
    </row>
    <row r="16978" spans="34:34" x14ac:dyDescent="0.2">
      <c r="AH16978" s="2" t="s">
        <v>17068</v>
      </c>
    </row>
    <row r="16979" spans="34:34" x14ac:dyDescent="0.2">
      <c r="AH16979" s="2" t="s">
        <v>17069</v>
      </c>
    </row>
    <row r="16980" spans="34:34" x14ac:dyDescent="0.2">
      <c r="AH16980" s="2" t="s">
        <v>17070</v>
      </c>
    </row>
    <row r="16981" spans="34:34" x14ac:dyDescent="0.2">
      <c r="AH16981" s="2" t="s">
        <v>17071</v>
      </c>
    </row>
    <row r="16982" spans="34:34" x14ac:dyDescent="0.2">
      <c r="AH16982" s="2" t="s">
        <v>17072</v>
      </c>
    </row>
    <row r="16983" spans="34:34" x14ac:dyDescent="0.2">
      <c r="AH16983" s="2" t="s">
        <v>17073</v>
      </c>
    </row>
    <row r="16984" spans="34:34" x14ac:dyDescent="0.2">
      <c r="AH16984" s="2" t="s">
        <v>17074</v>
      </c>
    </row>
    <row r="16985" spans="34:34" x14ac:dyDescent="0.2">
      <c r="AH16985" s="2" t="s">
        <v>17075</v>
      </c>
    </row>
    <row r="16986" spans="34:34" x14ac:dyDescent="0.2">
      <c r="AH16986" s="2" t="s">
        <v>17076</v>
      </c>
    </row>
    <row r="16987" spans="34:34" x14ac:dyDescent="0.2">
      <c r="AH16987" s="2" t="s">
        <v>17077</v>
      </c>
    </row>
    <row r="16988" spans="34:34" x14ac:dyDescent="0.2">
      <c r="AH16988" s="2" t="s">
        <v>17078</v>
      </c>
    </row>
    <row r="16989" spans="34:34" x14ac:dyDescent="0.2">
      <c r="AH16989" s="2" t="s">
        <v>17079</v>
      </c>
    </row>
    <row r="16990" spans="34:34" x14ac:dyDescent="0.2">
      <c r="AH16990" s="2" t="s">
        <v>17080</v>
      </c>
    </row>
    <row r="16991" spans="34:34" x14ac:dyDescent="0.2">
      <c r="AH16991" s="2" t="s">
        <v>17081</v>
      </c>
    </row>
    <row r="16992" spans="34:34" x14ac:dyDescent="0.2">
      <c r="AH16992" s="2" t="s">
        <v>17082</v>
      </c>
    </row>
    <row r="16993" spans="34:34" x14ac:dyDescent="0.2">
      <c r="AH16993" s="2" t="s">
        <v>17083</v>
      </c>
    </row>
    <row r="16994" spans="34:34" x14ac:dyDescent="0.2">
      <c r="AH16994" s="2" t="s">
        <v>17084</v>
      </c>
    </row>
    <row r="16995" spans="34:34" x14ac:dyDescent="0.2">
      <c r="AH16995" s="2" t="s">
        <v>17085</v>
      </c>
    </row>
    <row r="16996" spans="34:34" x14ac:dyDescent="0.2">
      <c r="AH16996" s="2" t="s">
        <v>17086</v>
      </c>
    </row>
    <row r="16997" spans="34:34" x14ac:dyDescent="0.2">
      <c r="AH16997" s="2" t="s">
        <v>17087</v>
      </c>
    </row>
    <row r="16998" spans="34:34" x14ac:dyDescent="0.2">
      <c r="AH16998" s="2" t="s">
        <v>17088</v>
      </c>
    </row>
    <row r="16999" spans="34:34" x14ac:dyDescent="0.2">
      <c r="AH16999" s="2" t="s">
        <v>17089</v>
      </c>
    </row>
    <row r="17000" spans="34:34" x14ac:dyDescent="0.2">
      <c r="AH17000" s="2" t="s">
        <v>17090</v>
      </c>
    </row>
    <row r="17001" spans="34:34" x14ac:dyDescent="0.2">
      <c r="AH17001" s="2" t="s">
        <v>17091</v>
      </c>
    </row>
    <row r="17002" spans="34:34" x14ac:dyDescent="0.2">
      <c r="AH17002" s="2" t="s">
        <v>17092</v>
      </c>
    </row>
    <row r="17003" spans="34:34" x14ac:dyDescent="0.2">
      <c r="AH17003" s="2" t="s">
        <v>17093</v>
      </c>
    </row>
    <row r="17004" spans="34:34" x14ac:dyDescent="0.2">
      <c r="AH17004" s="2" t="s">
        <v>17094</v>
      </c>
    </row>
    <row r="17005" spans="34:34" x14ac:dyDescent="0.2">
      <c r="AH17005" s="2" t="s">
        <v>17095</v>
      </c>
    </row>
    <row r="17006" spans="34:34" x14ac:dyDescent="0.2">
      <c r="AH17006" s="2" t="s">
        <v>17096</v>
      </c>
    </row>
    <row r="17007" spans="34:34" x14ac:dyDescent="0.2">
      <c r="AH17007" s="2" t="s">
        <v>17097</v>
      </c>
    </row>
    <row r="17008" spans="34:34" x14ac:dyDescent="0.2">
      <c r="AH17008" s="2" t="s">
        <v>17098</v>
      </c>
    </row>
    <row r="17009" spans="34:34" x14ac:dyDescent="0.2">
      <c r="AH17009" s="2" t="s">
        <v>17099</v>
      </c>
    </row>
    <row r="17010" spans="34:34" x14ac:dyDescent="0.2">
      <c r="AH17010" s="2" t="s">
        <v>17100</v>
      </c>
    </row>
    <row r="17011" spans="34:34" x14ac:dyDescent="0.2">
      <c r="AH17011" s="2" t="s">
        <v>17101</v>
      </c>
    </row>
    <row r="17012" spans="34:34" x14ac:dyDescent="0.2">
      <c r="AH17012" s="2" t="s">
        <v>17102</v>
      </c>
    </row>
    <row r="17013" spans="34:34" x14ac:dyDescent="0.2">
      <c r="AH17013" s="2" t="s">
        <v>17103</v>
      </c>
    </row>
    <row r="17014" spans="34:34" x14ac:dyDescent="0.2">
      <c r="AH17014" s="2" t="s">
        <v>17104</v>
      </c>
    </row>
    <row r="17015" spans="34:34" x14ac:dyDescent="0.2">
      <c r="AH17015" s="2" t="s">
        <v>17105</v>
      </c>
    </row>
    <row r="17016" spans="34:34" x14ac:dyDescent="0.2">
      <c r="AH17016" s="2" t="s">
        <v>17106</v>
      </c>
    </row>
    <row r="17017" spans="34:34" x14ac:dyDescent="0.2">
      <c r="AH17017" s="2" t="s">
        <v>17107</v>
      </c>
    </row>
    <row r="17018" spans="34:34" x14ac:dyDescent="0.2">
      <c r="AH17018" s="2" t="s">
        <v>17108</v>
      </c>
    </row>
    <row r="17019" spans="34:34" x14ac:dyDescent="0.2">
      <c r="AH17019" s="2" t="s">
        <v>17109</v>
      </c>
    </row>
    <row r="17020" spans="34:34" x14ac:dyDescent="0.2">
      <c r="AH17020" s="2" t="s">
        <v>17110</v>
      </c>
    </row>
    <row r="17021" spans="34:34" x14ac:dyDescent="0.2">
      <c r="AH17021" s="2" t="s">
        <v>17111</v>
      </c>
    </row>
    <row r="17022" spans="34:34" x14ac:dyDescent="0.2">
      <c r="AH17022" s="2" t="s">
        <v>17112</v>
      </c>
    </row>
    <row r="17023" spans="34:34" x14ac:dyDescent="0.2">
      <c r="AH17023" s="2" t="s">
        <v>17113</v>
      </c>
    </row>
    <row r="17024" spans="34:34" x14ac:dyDescent="0.2">
      <c r="AH17024" s="2" t="s">
        <v>17114</v>
      </c>
    </row>
    <row r="17025" spans="34:34" x14ac:dyDescent="0.2">
      <c r="AH17025" s="2" t="s">
        <v>17115</v>
      </c>
    </row>
    <row r="17026" spans="34:34" x14ac:dyDescent="0.2">
      <c r="AH17026" s="2" t="s">
        <v>17116</v>
      </c>
    </row>
    <row r="17027" spans="34:34" x14ac:dyDescent="0.2">
      <c r="AH17027" s="2" t="s">
        <v>17117</v>
      </c>
    </row>
    <row r="17028" spans="34:34" x14ac:dyDescent="0.2">
      <c r="AH17028" s="2" t="s">
        <v>17118</v>
      </c>
    </row>
    <row r="17029" spans="34:34" x14ac:dyDescent="0.2">
      <c r="AH17029" s="2" t="s">
        <v>17119</v>
      </c>
    </row>
    <row r="17030" spans="34:34" x14ac:dyDescent="0.2">
      <c r="AH17030" s="2" t="s">
        <v>17120</v>
      </c>
    </row>
    <row r="17031" spans="34:34" x14ac:dyDescent="0.2">
      <c r="AH17031" s="2" t="s">
        <v>17121</v>
      </c>
    </row>
    <row r="17032" spans="34:34" x14ac:dyDescent="0.2">
      <c r="AH17032" s="2" t="s">
        <v>17122</v>
      </c>
    </row>
    <row r="17033" spans="34:34" x14ac:dyDescent="0.2">
      <c r="AH17033" s="2" t="s">
        <v>17123</v>
      </c>
    </row>
    <row r="17034" spans="34:34" x14ac:dyDescent="0.2">
      <c r="AH17034" s="2" t="s">
        <v>17124</v>
      </c>
    </row>
    <row r="17035" spans="34:34" x14ac:dyDescent="0.2">
      <c r="AH17035" s="2" t="s">
        <v>17125</v>
      </c>
    </row>
    <row r="17036" spans="34:34" x14ac:dyDescent="0.2">
      <c r="AH17036" s="2" t="s">
        <v>17126</v>
      </c>
    </row>
    <row r="17037" spans="34:34" x14ac:dyDescent="0.2">
      <c r="AH17037" s="2" t="s">
        <v>17127</v>
      </c>
    </row>
    <row r="17038" spans="34:34" x14ac:dyDescent="0.2">
      <c r="AH17038" s="2" t="s">
        <v>17128</v>
      </c>
    </row>
    <row r="17039" spans="34:34" x14ac:dyDescent="0.2">
      <c r="AH17039" s="2" t="s">
        <v>17129</v>
      </c>
    </row>
    <row r="17040" spans="34:34" x14ac:dyDescent="0.2">
      <c r="AH17040" s="2" t="s">
        <v>17130</v>
      </c>
    </row>
    <row r="17041" spans="34:34" x14ac:dyDescent="0.2">
      <c r="AH17041" s="2" t="s">
        <v>17131</v>
      </c>
    </row>
    <row r="17042" spans="34:34" x14ac:dyDescent="0.2">
      <c r="AH17042" s="2" t="s">
        <v>17132</v>
      </c>
    </row>
    <row r="17043" spans="34:34" x14ac:dyDescent="0.2">
      <c r="AH17043" s="2" t="s">
        <v>17133</v>
      </c>
    </row>
    <row r="17044" spans="34:34" x14ac:dyDescent="0.2">
      <c r="AH17044" s="2" t="s">
        <v>17134</v>
      </c>
    </row>
    <row r="17045" spans="34:34" x14ac:dyDescent="0.2">
      <c r="AH17045" s="2" t="s">
        <v>17135</v>
      </c>
    </row>
    <row r="17046" spans="34:34" x14ac:dyDescent="0.2">
      <c r="AH17046" s="2" t="s">
        <v>17136</v>
      </c>
    </row>
    <row r="17047" spans="34:34" x14ac:dyDescent="0.2">
      <c r="AH17047" s="2" t="s">
        <v>17137</v>
      </c>
    </row>
    <row r="17048" spans="34:34" x14ac:dyDescent="0.2">
      <c r="AH17048" s="2" t="s">
        <v>17138</v>
      </c>
    </row>
    <row r="17049" spans="34:34" x14ac:dyDescent="0.2">
      <c r="AH17049" s="2" t="s">
        <v>17139</v>
      </c>
    </row>
    <row r="17050" spans="34:34" x14ac:dyDescent="0.2">
      <c r="AH17050" s="2" t="s">
        <v>17140</v>
      </c>
    </row>
    <row r="17051" spans="34:34" x14ac:dyDescent="0.2">
      <c r="AH17051" s="2" t="s">
        <v>17141</v>
      </c>
    </row>
    <row r="17052" spans="34:34" x14ac:dyDescent="0.2">
      <c r="AH17052" s="2" t="s">
        <v>17142</v>
      </c>
    </row>
    <row r="17053" spans="34:34" x14ac:dyDescent="0.2">
      <c r="AH17053" s="2" t="s">
        <v>17143</v>
      </c>
    </row>
    <row r="17054" spans="34:34" x14ac:dyDescent="0.2">
      <c r="AH17054" s="2" t="s">
        <v>17144</v>
      </c>
    </row>
    <row r="17055" spans="34:34" x14ac:dyDescent="0.2">
      <c r="AH17055" s="2" t="s">
        <v>17145</v>
      </c>
    </row>
    <row r="17056" spans="34:34" x14ac:dyDescent="0.2">
      <c r="AH17056" s="2" t="s">
        <v>17146</v>
      </c>
    </row>
    <row r="17057" spans="34:34" x14ac:dyDescent="0.2">
      <c r="AH17057" s="2" t="s">
        <v>17147</v>
      </c>
    </row>
    <row r="17058" spans="34:34" x14ac:dyDescent="0.2">
      <c r="AH17058" s="2" t="s">
        <v>17148</v>
      </c>
    </row>
    <row r="17059" spans="34:34" x14ac:dyDescent="0.2">
      <c r="AH17059" s="2" t="s">
        <v>17149</v>
      </c>
    </row>
    <row r="17060" spans="34:34" x14ac:dyDescent="0.2">
      <c r="AH17060" s="2" t="s">
        <v>17150</v>
      </c>
    </row>
    <row r="17061" spans="34:34" x14ac:dyDescent="0.2">
      <c r="AH17061" s="2" t="s">
        <v>17151</v>
      </c>
    </row>
    <row r="17062" spans="34:34" x14ac:dyDescent="0.2">
      <c r="AH17062" s="2" t="s">
        <v>17152</v>
      </c>
    </row>
    <row r="17063" spans="34:34" x14ac:dyDescent="0.2">
      <c r="AH17063" s="2" t="s">
        <v>17153</v>
      </c>
    </row>
    <row r="17064" spans="34:34" x14ac:dyDescent="0.2">
      <c r="AH17064" s="2" t="s">
        <v>17154</v>
      </c>
    </row>
    <row r="17065" spans="34:34" x14ac:dyDescent="0.2">
      <c r="AH17065" s="2" t="s">
        <v>17155</v>
      </c>
    </row>
    <row r="17066" spans="34:34" x14ac:dyDescent="0.2">
      <c r="AH17066" s="2" t="s">
        <v>17156</v>
      </c>
    </row>
    <row r="17067" spans="34:34" x14ac:dyDescent="0.2">
      <c r="AH17067" s="2" t="s">
        <v>17157</v>
      </c>
    </row>
    <row r="17068" spans="34:34" x14ac:dyDescent="0.2">
      <c r="AH17068" s="2" t="s">
        <v>17158</v>
      </c>
    </row>
    <row r="17069" spans="34:34" x14ac:dyDescent="0.2">
      <c r="AH17069" s="2" t="s">
        <v>17159</v>
      </c>
    </row>
    <row r="17070" spans="34:34" x14ac:dyDescent="0.2">
      <c r="AH17070" s="2" t="s">
        <v>17160</v>
      </c>
    </row>
    <row r="17071" spans="34:34" x14ac:dyDescent="0.2">
      <c r="AH17071" s="2" t="s">
        <v>17161</v>
      </c>
    </row>
    <row r="17072" spans="34:34" x14ac:dyDescent="0.2">
      <c r="AH17072" s="2" t="s">
        <v>17162</v>
      </c>
    </row>
    <row r="17073" spans="34:34" x14ac:dyDescent="0.2">
      <c r="AH17073" s="2" t="s">
        <v>17163</v>
      </c>
    </row>
    <row r="17074" spans="34:34" x14ac:dyDescent="0.2">
      <c r="AH17074" s="2" t="s">
        <v>17164</v>
      </c>
    </row>
    <row r="17075" spans="34:34" x14ac:dyDescent="0.2">
      <c r="AH17075" s="2" t="s">
        <v>17165</v>
      </c>
    </row>
    <row r="17076" spans="34:34" x14ac:dyDescent="0.2">
      <c r="AH17076" s="2" t="s">
        <v>17166</v>
      </c>
    </row>
    <row r="17077" spans="34:34" x14ac:dyDescent="0.2">
      <c r="AH17077" s="2" t="s">
        <v>17167</v>
      </c>
    </row>
    <row r="17078" spans="34:34" x14ac:dyDescent="0.2">
      <c r="AH17078" s="2" t="s">
        <v>17168</v>
      </c>
    </row>
    <row r="17079" spans="34:34" x14ac:dyDescent="0.2">
      <c r="AH17079" s="2" t="s">
        <v>17169</v>
      </c>
    </row>
    <row r="17080" spans="34:34" x14ac:dyDescent="0.2">
      <c r="AH17080" s="2" t="s">
        <v>17170</v>
      </c>
    </row>
    <row r="17081" spans="34:34" x14ac:dyDescent="0.2">
      <c r="AH17081" s="2" t="s">
        <v>17171</v>
      </c>
    </row>
    <row r="17082" spans="34:34" x14ac:dyDescent="0.2">
      <c r="AH17082" s="2" t="s">
        <v>17172</v>
      </c>
    </row>
    <row r="17083" spans="34:34" x14ac:dyDescent="0.2">
      <c r="AH17083" s="2" t="s">
        <v>17173</v>
      </c>
    </row>
    <row r="17084" spans="34:34" x14ac:dyDescent="0.2">
      <c r="AH17084" s="2" t="s">
        <v>17174</v>
      </c>
    </row>
    <row r="17085" spans="34:34" x14ac:dyDescent="0.2">
      <c r="AH17085" s="2" t="s">
        <v>17175</v>
      </c>
    </row>
    <row r="17086" spans="34:34" x14ac:dyDescent="0.2">
      <c r="AH17086" s="2" t="s">
        <v>17176</v>
      </c>
    </row>
    <row r="17087" spans="34:34" x14ac:dyDescent="0.2">
      <c r="AH17087" s="2" t="s">
        <v>17177</v>
      </c>
    </row>
    <row r="17088" spans="34:34" x14ac:dyDescent="0.2">
      <c r="AH17088" s="2" t="s">
        <v>17178</v>
      </c>
    </row>
    <row r="17089" spans="34:34" x14ac:dyDescent="0.2">
      <c r="AH17089" s="2" t="s">
        <v>17179</v>
      </c>
    </row>
    <row r="17090" spans="34:34" x14ac:dyDescent="0.2">
      <c r="AH17090" s="2" t="s">
        <v>17180</v>
      </c>
    </row>
    <row r="17091" spans="34:34" x14ac:dyDescent="0.2">
      <c r="AH17091" s="2" t="s">
        <v>17181</v>
      </c>
    </row>
    <row r="17092" spans="34:34" x14ac:dyDescent="0.2">
      <c r="AH17092" s="2" t="s">
        <v>17182</v>
      </c>
    </row>
    <row r="17093" spans="34:34" x14ac:dyDescent="0.2">
      <c r="AH17093" s="2" t="s">
        <v>17183</v>
      </c>
    </row>
    <row r="17094" spans="34:34" x14ac:dyDescent="0.2">
      <c r="AH17094" s="2" t="s">
        <v>17184</v>
      </c>
    </row>
    <row r="17095" spans="34:34" x14ac:dyDescent="0.2">
      <c r="AH17095" s="2" t="s">
        <v>17185</v>
      </c>
    </row>
    <row r="17096" spans="34:34" x14ac:dyDescent="0.2">
      <c r="AH17096" s="2" t="s">
        <v>17186</v>
      </c>
    </row>
    <row r="17097" spans="34:34" x14ac:dyDescent="0.2">
      <c r="AH17097" s="2" t="s">
        <v>17187</v>
      </c>
    </row>
    <row r="17098" spans="34:34" x14ac:dyDescent="0.2">
      <c r="AH17098" s="2" t="s">
        <v>17188</v>
      </c>
    </row>
    <row r="17099" spans="34:34" x14ac:dyDescent="0.2">
      <c r="AH17099" s="2" t="s">
        <v>17189</v>
      </c>
    </row>
    <row r="17100" spans="34:34" x14ac:dyDescent="0.2">
      <c r="AH17100" s="2" t="s">
        <v>17190</v>
      </c>
    </row>
    <row r="17101" spans="34:34" x14ac:dyDescent="0.2">
      <c r="AH17101" s="2" t="s">
        <v>17191</v>
      </c>
    </row>
    <row r="17102" spans="34:34" x14ac:dyDescent="0.2">
      <c r="AH17102" s="2" t="s">
        <v>17192</v>
      </c>
    </row>
    <row r="17103" spans="34:34" x14ac:dyDescent="0.2">
      <c r="AH17103" s="2" t="s">
        <v>17193</v>
      </c>
    </row>
    <row r="17104" spans="34:34" x14ac:dyDescent="0.2">
      <c r="AH17104" s="2" t="s">
        <v>17194</v>
      </c>
    </row>
    <row r="17105" spans="34:34" x14ac:dyDescent="0.2">
      <c r="AH17105" s="2" t="s">
        <v>17195</v>
      </c>
    </row>
    <row r="17106" spans="34:34" x14ac:dyDescent="0.2">
      <c r="AH17106" s="2" t="s">
        <v>17196</v>
      </c>
    </row>
    <row r="17107" spans="34:34" x14ac:dyDescent="0.2">
      <c r="AH17107" s="2" t="s">
        <v>17197</v>
      </c>
    </row>
    <row r="17108" spans="34:34" x14ac:dyDescent="0.2">
      <c r="AH17108" s="2" t="s">
        <v>17198</v>
      </c>
    </row>
    <row r="17109" spans="34:34" x14ac:dyDescent="0.2">
      <c r="AH17109" s="2" t="s">
        <v>17199</v>
      </c>
    </row>
    <row r="17110" spans="34:34" x14ac:dyDescent="0.2">
      <c r="AH17110" s="2" t="s">
        <v>17200</v>
      </c>
    </row>
    <row r="17111" spans="34:34" x14ac:dyDescent="0.2">
      <c r="AH17111" s="2" t="s">
        <v>17201</v>
      </c>
    </row>
    <row r="17112" spans="34:34" x14ac:dyDescent="0.2">
      <c r="AH17112" s="2" t="s">
        <v>17202</v>
      </c>
    </row>
    <row r="17113" spans="34:34" x14ac:dyDescent="0.2">
      <c r="AH17113" s="2" t="s">
        <v>17203</v>
      </c>
    </row>
    <row r="17114" spans="34:34" x14ac:dyDescent="0.2">
      <c r="AH17114" s="2" t="s">
        <v>17204</v>
      </c>
    </row>
    <row r="17115" spans="34:34" x14ac:dyDescent="0.2">
      <c r="AH17115" s="2" t="s">
        <v>17205</v>
      </c>
    </row>
    <row r="17116" spans="34:34" x14ac:dyDescent="0.2">
      <c r="AH17116" s="2" t="s">
        <v>17206</v>
      </c>
    </row>
    <row r="17117" spans="34:34" x14ac:dyDescent="0.2">
      <c r="AH17117" s="2" t="s">
        <v>17207</v>
      </c>
    </row>
    <row r="17118" spans="34:34" x14ac:dyDescent="0.2">
      <c r="AH17118" s="2" t="s">
        <v>17208</v>
      </c>
    </row>
    <row r="17119" spans="34:34" x14ac:dyDescent="0.2">
      <c r="AH17119" s="2" t="s">
        <v>17209</v>
      </c>
    </row>
    <row r="17120" spans="34:34" x14ac:dyDescent="0.2">
      <c r="AH17120" s="2" t="s">
        <v>17210</v>
      </c>
    </row>
    <row r="17121" spans="34:34" x14ac:dyDescent="0.2">
      <c r="AH17121" s="2" t="s">
        <v>17211</v>
      </c>
    </row>
    <row r="17122" spans="34:34" x14ac:dyDescent="0.2">
      <c r="AH17122" s="2" t="s">
        <v>17212</v>
      </c>
    </row>
    <row r="17123" spans="34:34" x14ac:dyDescent="0.2">
      <c r="AH17123" s="2" t="s">
        <v>17213</v>
      </c>
    </row>
    <row r="17124" spans="34:34" x14ac:dyDescent="0.2">
      <c r="AH17124" s="2" t="s">
        <v>17214</v>
      </c>
    </row>
    <row r="17125" spans="34:34" x14ac:dyDescent="0.2">
      <c r="AH17125" s="2" t="s">
        <v>17215</v>
      </c>
    </row>
    <row r="17126" spans="34:34" x14ac:dyDescent="0.2">
      <c r="AH17126" s="2" t="s">
        <v>17216</v>
      </c>
    </row>
    <row r="17127" spans="34:34" x14ac:dyDescent="0.2">
      <c r="AH17127" s="2" t="s">
        <v>17217</v>
      </c>
    </row>
    <row r="17128" spans="34:34" x14ac:dyDescent="0.2">
      <c r="AH17128" s="2" t="s">
        <v>17218</v>
      </c>
    </row>
    <row r="17129" spans="34:34" x14ac:dyDescent="0.2">
      <c r="AH17129" s="2" t="s">
        <v>17219</v>
      </c>
    </row>
    <row r="17130" spans="34:34" x14ac:dyDescent="0.2">
      <c r="AH17130" s="2" t="s">
        <v>17220</v>
      </c>
    </row>
    <row r="17131" spans="34:34" x14ac:dyDescent="0.2">
      <c r="AH17131" s="2" t="s">
        <v>17221</v>
      </c>
    </row>
    <row r="17132" spans="34:34" x14ac:dyDescent="0.2">
      <c r="AH17132" s="2" t="s">
        <v>17222</v>
      </c>
    </row>
    <row r="17133" spans="34:34" x14ac:dyDescent="0.2">
      <c r="AH17133" s="2" t="s">
        <v>17223</v>
      </c>
    </row>
    <row r="17134" spans="34:34" x14ac:dyDescent="0.2">
      <c r="AH17134" s="2" t="s">
        <v>17224</v>
      </c>
    </row>
    <row r="17135" spans="34:34" x14ac:dyDescent="0.2">
      <c r="AH17135" s="2" t="s">
        <v>17225</v>
      </c>
    </row>
    <row r="17136" spans="34:34" x14ac:dyDescent="0.2">
      <c r="AH17136" s="2" t="s">
        <v>17226</v>
      </c>
    </row>
    <row r="17137" spans="34:34" x14ac:dyDescent="0.2">
      <c r="AH17137" s="2" t="s">
        <v>17227</v>
      </c>
    </row>
    <row r="17138" spans="34:34" x14ac:dyDescent="0.2">
      <c r="AH17138" s="2" t="s">
        <v>17228</v>
      </c>
    </row>
    <row r="17139" spans="34:34" x14ac:dyDescent="0.2">
      <c r="AH17139" s="2" t="s">
        <v>17229</v>
      </c>
    </row>
    <row r="17140" spans="34:34" x14ac:dyDescent="0.2">
      <c r="AH17140" s="2" t="s">
        <v>17230</v>
      </c>
    </row>
    <row r="17141" spans="34:34" x14ac:dyDescent="0.2">
      <c r="AH17141" s="2" t="s">
        <v>17231</v>
      </c>
    </row>
    <row r="17142" spans="34:34" x14ac:dyDescent="0.2">
      <c r="AH17142" s="2" t="s">
        <v>17232</v>
      </c>
    </row>
    <row r="17143" spans="34:34" x14ac:dyDescent="0.2">
      <c r="AH17143" s="2" t="s">
        <v>17233</v>
      </c>
    </row>
    <row r="17144" spans="34:34" x14ac:dyDescent="0.2">
      <c r="AH17144" s="2" t="s">
        <v>17234</v>
      </c>
    </row>
    <row r="17145" spans="34:34" x14ac:dyDescent="0.2">
      <c r="AH17145" s="2" t="s">
        <v>17235</v>
      </c>
    </row>
    <row r="17146" spans="34:34" x14ac:dyDescent="0.2">
      <c r="AH17146" s="2" t="s">
        <v>17236</v>
      </c>
    </row>
    <row r="17147" spans="34:34" x14ac:dyDescent="0.2">
      <c r="AH17147" s="2" t="s">
        <v>17237</v>
      </c>
    </row>
    <row r="17148" spans="34:34" x14ac:dyDescent="0.2">
      <c r="AH17148" s="2" t="s">
        <v>17238</v>
      </c>
    </row>
    <row r="17149" spans="34:34" x14ac:dyDescent="0.2">
      <c r="AH17149" s="2" t="s">
        <v>17239</v>
      </c>
    </row>
    <row r="17150" spans="34:34" x14ac:dyDescent="0.2">
      <c r="AH17150" s="2" t="s">
        <v>17240</v>
      </c>
    </row>
    <row r="17151" spans="34:34" x14ac:dyDescent="0.2">
      <c r="AH17151" s="2" t="s">
        <v>17241</v>
      </c>
    </row>
    <row r="17152" spans="34:34" x14ac:dyDescent="0.2">
      <c r="AH17152" s="2" t="s">
        <v>17242</v>
      </c>
    </row>
    <row r="17153" spans="34:34" x14ac:dyDescent="0.2">
      <c r="AH17153" s="2" t="s">
        <v>17243</v>
      </c>
    </row>
    <row r="17154" spans="34:34" x14ac:dyDescent="0.2">
      <c r="AH17154" s="2" t="s">
        <v>17244</v>
      </c>
    </row>
    <row r="17155" spans="34:34" x14ac:dyDescent="0.2">
      <c r="AH17155" s="2" t="s">
        <v>17245</v>
      </c>
    </row>
    <row r="17156" spans="34:34" x14ac:dyDescent="0.2">
      <c r="AH17156" s="2" t="s">
        <v>17246</v>
      </c>
    </row>
    <row r="17157" spans="34:34" x14ac:dyDescent="0.2">
      <c r="AH17157" s="2" t="s">
        <v>17247</v>
      </c>
    </row>
    <row r="17158" spans="34:34" x14ac:dyDescent="0.2">
      <c r="AH17158" s="2" t="s">
        <v>17248</v>
      </c>
    </row>
    <row r="17159" spans="34:34" x14ac:dyDescent="0.2">
      <c r="AH17159" s="2" t="s">
        <v>17249</v>
      </c>
    </row>
    <row r="17160" spans="34:34" x14ac:dyDescent="0.2">
      <c r="AH17160" s="2" t="s">
        <v>17250</v>
      </c>
    </row>
    <row r="17161" spans="34:34" x14ac:dyDescent="0.2">
      <c r="AH17161" s="2" t="s">
        <v>17251</v>
      </c>
    </row>
    <row r="17162" spans="34:34" x14ac:dyDescent="0.2">
      <c r="AH17162" s="2" t="s">
        <v>17252</v>
      </c>
    </row>
    <row r="17163" spans="34:34" x14ac:dyDescent="0.2">
      <c r="AH17163" s="2" t="s">
        <v>17253</v>
      </c>
    </row>
    <row r="17164" spans="34:34" x14ac:dyDescent="0.2">
      <c r="AH17164" s="2" t="s">
        <v>17254</v>
      </c>
    </row>
    <row r="17165" spans="34:34" x14ac:dyDescent="0.2">
      <c r="AH17165" s="2" t="s">
        <v>17255</v>
      </c>
    </row>
    <row r="17166" spans="34:34" x14ac:dyDescent="0.2">
      <c r="AH17166" s="2" t="s">
        <v>17256</v>
      </c>
    </row>
    <row r="17167" spans="34:34" x14ac:dyDescent="0.2">
      <c r="AH17167" s="2" t="s">
        <v>17257</v>
      </c>
    </row>
    <row r="17168" spans="34:34" x14ac:dyDescent="0.2">
      <c r="AH17168" s="2" t="s">
        <v>17258</v>
      </c>
    </row>
    <row r="17169" spans="34:34" x14ac:dyDescent="0.2">
      <c r="AH17169" s="2" t="s">
        <v>17259</v>
      </c>
    </row>
    <row r="17170" spans="34:34" x14ac:dyDescent="0.2">
      <c r="AH17170" s="2" t="s">
        <v>17260</v>
      </c>
    </row>
    <row r="17171" spans="34:34" x14ac:dyDescent="0.2">
      <c r="AH17171" s="2" t="s">
        <v>17261</v>
      </c>
    </row>
    <row r="17172" spans="34:34" x14ac:dyDescent="0.2">
      <c r="AH17172" s="2" t="s">
        <v>17262</v>
      </c>
    </row>
    <row r="17173" spans="34:34" x14ac:dyDescent="0.2">
      <c r="AH17173" s="2" t="s">
        <v>17263</v>
      </c>
    </row>
    <row r="17174" spans="34:34" x14ac:dyDescent="0.2">
      <c r="AH17174" s="2" t="s">
        <v>17264</v>
      </c>
    </row>
    <row r="17175" spans="34:34" x14ac:dyDescent="0.2">
      <c r="AH17175" s="2" t="s">
        <v>17265</v>
      </c>
    </row>
    <row r="17176" spans="34:34" x14ac:dyDescent="0.2">
      <c r="AH17176" s="2" t="s">
        <v>17266</v>
      </c>
    </row>
    <row r="17177" spans="34:34" x14ac:dyDescent="0.2">
      <c r="AH17177" s="2" t="s">
        <v>17267</v>
      </c>
    </row>
    <row r="17178" spans="34:34" x14ac:dyDescent="0.2">
      <c r="AH17178" s="2" t="s">
        <v>17268</v>
      </c>
    </row>
    <row r="17179" spans="34:34" x14ac:dyDescent="0.2">
      <c r="AH17179" s="2" t="s">
        <v>17269</v>
      </c>
    </row>
    <row r="17180" spans="34:34" x14ac:dyDescent="0.2">
      <c r="AH17180" s="2" t="s">
        <v>17270</v>
      </c>
    </row>
    <row r="17181" spans="34:34" x14ac:dyDescent="0.2">
      <c r="AH17181" s="2" t="s">
        <v>17271</v>
      </c>
    </row>
    <row r="17182" spans="34:34" x14ac:dyDescent="0.2">
      <c r="AH17182" s="2" t="s">
        <v>17272</v>
      </c>
    </row>
    <row r="17183" spans="34:34" x14ac:dyDescent="0.2">
      <c r="AH17183" s="2" t="s">
        <v>17273</v>
      </c>
    </row>
    <row r="17184" spans="34:34" x14ac:dyDescent="0.2">
      <c r="AH17184" s="2" t="s">
        <v>17274</v>
      </c>
    </row>
    <row r="17185" spans="34:34" x14ac:dyDescent="0.2">
      <c r="AH17185" s="2" t="s">
        <v>17275</v>
      </c>
    </row>
    <row r="17186" spans="34:34" x14ac:dyDescent="0.2">
      <c r="AH17186" s="2" t="s">
        <v>17276</v>
      </c>
    </row>
    <row r="17187" spans="34:34" x14ac:dyDescent="0.2">
      <c r="AH17187" s="2" t="s">
        <v>17277</v>
      </c>
    </row>
    <row r="17188" spans="34:34" x14ac:dyDescent="0.2">
      <c r="AH17188" s="2" t="s">
        <v>17278</v>
      </c>
    </row>
    <row r="17189" spans="34:34" x14ac:dyDescent="0.2">
      <c r="AH17189" s="2" t="s">
        <v>17279</v>
      </c>
    </row>
    <row r="17190" spans="34:34" x14ac:dyDescent="0.2">
      <c r="AH17190" s="2" t="s">
        <v>17280</v>
      </c>
    </row>
    <row r="17191" spans="34:34" x14ac:dyDescent="0.2">
      <c r="AH17191" s="2" t="s">
        <v>17281</v>
      </c>
    </row>
    <row r="17192" spans="34:34" x14ac:dyDescent="0.2">
      <c r="AH17192" s="2" t="s">
        <v>17282</v>
      </c>
    </row>
    <row r="17193" spans="34:34" x14ac:dyDescent="0.2">
      <c r="AH17193" s="2" t="s">
        <v>17283</v>
      </c>
    </row>
    <row r="17194" spans="34:34" x14ac:dyDescent="0.2">
      <c r="AH17194" s="2" t="s">
        <v>17284</v>
      </c>
    </row>
    <row r="17195" spans="34:34" x14ac:dyDescent="0.2">
      <c r="AH17195" s="2" t="s">
        <v>17285</v>
      </c>
    </row>
    <row r="17196" spans="34:34" x14ac:dyDescent="0.2">
      <c r="AH17196" s="2" t="s">
        <v>17286</v>
      </c>
    </row>
    <row r="17197" spans="34:34" x14ac:dyDescent="0.2">
      <c r="AH17197" s="2" t="s">
        <v>17287</v>
      </c>
    </row>
    <row r="17198" spans="34:34" x14ac:dyDescent="0.2">
      <c r="AH17198" s="2" t="s">
        <v>17288</v>
      </c>
    </row>
    <row r="17199" spans="34:34" x14ac:dyDescent="0.2">
      <c r="AH17199" s="2" t="s">
        <v>17289</v>
      </c>
    </row>
    <row r="17200" spans="34:34" x14ac:dyDescent="0.2">
      <c r="AH17200" s="2" t="s">
        <v>17290</v>
      </c>
    </row>
    <row r="17201" spans="34:34" x14ac:dyDescent="0.2">
      <c r="AH17201" s="2" t="s">
        <v>17291</v>
      </c>
    </row>
    <row r="17202" spans="34:34" x14ac:dyDescent="0.2">
      <c r="AH17202" s="2" t="s">
        <v>17292</v>
      </c>
    </row>
    <row r="17203" spans="34:34" x14ac:dyDescent="0.2">
      <c r="AH17203" s="2" t="s">
        <v>17293</v>
      </c>
    </row>
    <row r="17204" spans="34:34" x14ac:dyDescent="0.2">
      <c r="AH17204" s="2" t="s">
        <v>17294</v>
      </c>
    </row>
    <row r="17205" spans="34:34" x14ac:dyDescent="0.2">
      <c r="AH17205" s="2" t="s">
        <v>17295</v>
      </c>
    </row>
    <row r="17206" spans="34:34" x14ac:dyDescent="0.2">
      <c r="AH17206" s="2" t="s">
        <v>17296</v>
      </c>
    </row>
    <row r="17207" spans="34:34" x14ac:dyDescent="0.2">
      <c r="AH17207" s="2" t="s">
        <v>17297</v>
      </c>
    </row>
    <row r="17208" spans="34:34" x14ac:dyDescent="0.2">
      <c r="AH17208" s="2" t="s">
        <v>17298</v>
      </c>
    </row>
    <row r="17209" spans="34:34" x14ac:dyDescent="0.2">
      <c r="AH17209" s="2" t="s">
        <v>17299</v>
      </c>
    </row>
    <row r="17210" spans="34:34" x14ac:dyDescent="0.2">
      <c r="AH17210" s="2" t="s">
        <v>17300</v>
      </c>
    </row>
    <row r="17211" spans="34:34" x14ac:dyDescent="0.2">
      <c r="AH17211" s="2" t="s">
        <v>17301</v>
      </c>
    </row>
    <row r="17212" spans="34:34" x14ac:dyDescent="0.2">
      <c r="AH17212" s="2" t="s">
        <v>17302</v>
      </c>
    </row>
    <row r="17213" spans="34:34" x14ac:dyDescent="0.2">
      <c r="AH17213" s="2" t="s">
        <v>17303</v>
      </c>
    </row>
    <row r="17214" spans="34:34" x14ac:dyDescent="0.2">
      <c r="AH17214" s="2" t="s">
        <v>17304</v>
      </c>
    </row>
    <row r="17215" spans="34:34" x14ac:dyDescent="0.2">
      <c r="AH17215" s="2" t="s">
        <v>17305</v>
      </c>
    </row>
    <row r="17216" spans="34:34" x14ac:dyDescent="0.2">
      <c r="AH17216" s="2" t="s">
        <v>17306</v>
      </c>
    </row>
    <row r="17217" spans="34:34" x14ac:dyDescent="0.2">
      <c r="AH17217" s="2" t="s">
        <v>17307</v>
      </c>
    </row>
    <row r="17218" spans="34:34" x14ac:dyDescent="0.2">
      <c r="AH17218" s="2" t="s">
        <v>17308</v>
      </c>
    </row>
    <row r="17219" spans="34:34" x14ac:dyDescent="0.2">
      <c r="AH17219" s="2" t="s">
        <v>17309</v>
      </c>
    </row>
    <row r="17220" spans="34:34" x14ac:dyDescent="0.2">
      <c r="AH17220" s="2" t="s">
        <v>17310</v>
      </c>
    </row>
    <row r="17221" spans="34:34" x14ac:dyDescent="0.2">
      <c r="AH17221" s="2" t="s">
        <v>17311</v>
      </c>
    </row>
    <row r="17222" spans="34:34" x14ac:dyDescent="0.2">
      <c r="AH17222" s="2" t="s">
        <v>17312</v>
      </c>
    </row>
    <row r="17223" spans="34:34" x14ac:dyDescent="0.2">
      <c r="AH17223" s="2" t="s">
        <v>17313</v>
      </c>
    </row>
    <row r="17224" spans="34:34" x14ac:dyDescent="0.2">
      <c r="AH17224" s="2" t="s">
        <v>17314</v>
      </c>
    </row>
    <row r="17225" spans="34:34" x14ac:dyDescent="0.2">
      <c r="AH17225" s="2" t="s">
        <v>17315</v>
      </c>
    </row>
    <row r="17226" spans="34:34" x14ac:dyDescent="0.2">
      <c r="AH17226" s="2" t="s">
        <v>17316</v>
      </c>
    </row>
    <row r="17227" spans="34:34" x14ac:dyDescent="0.2">
      <c r="AH17227" s="2" t="s">
        <v>17317</v>
      </c>
    </row>
    <row r="17228" spans="34:34" x14ac:dyDescent="0.2">
      <c r="AH17228" s="2" t="s">
        <v>17318</v>
      </c>
    </row>
    <row r="17229" spans="34:34" x14ac:dyDescent="0.2">
      <c r="AH17229" s="2" t="s">
        <v>17319</v>
      </c>
    </row>
    <row r="17230" spans="34:34" x14ac:dyDescent="0.2">
      <c r="AH17230" s="2" t="s">
        <v>17320</v>
      </c>
    </row>
    <row r="17231" spans="34:34" x14ac:dyDescent="0.2">
      <c r="AH17231" s="2" t="s">
        <v>17321</v>
      </c>
    </row>
    <row r="17232" spans="34:34" x14ac:dyDescent="0.2">
      <c r="AH17232" s="2" t="s">
        <v>17322</v>
      </c>
    </row>
    <row r="17233" spans="34:34" x14ac:dyDescent="0.2">
      <c r="AH17233" s="2" t="s">
        <v>17323</v>
      </c>
    </row>
    <row r="17234" spans="34:34" x14ac:dyDescent="0.2">
      <c r="AH17234" s="2" t="s">
        <v>17324</v>
      </c>
    </row>
    <row r="17235" spans="34:34" x14ac:dyDescent="0.2">
      <c r="AH17235" s="2" t="s">
        <v>17325</v>
      </c>
    </row>
    <row r="17236" spans="34:34" x14ac:dyDescent="0.2">
      <c r="AH17236" s="2" t="s">
        <v>17326</v>
      </c>
    </row>
    <row r="17237" spans="34:34" x14ac:dyDescent="0.2">
      <c r="AH17237" s="2" t="s">
        <v>17327</v>
      </c>
    </row>
    <row r="17238" spans="34:34" x14ac:dyDescent="0.2">
      <c r="AH17238" s="2" t="s">
        <v>17328</v>
      </c>
    </row>
    <row r="17239" spans="34:34" x14ac:dyDescent="0.2">
      <c r="AH17239" s="2" t="s">
        <v>17329</v>
      </c>
    </row>
    <row r="17240" spans="34:34" x14ac:dyDescent="0.2">
      <c r="AH17240" s="2" t="s">
        <v>17330</v>
      </c>
    </row>
    <row r="17241" spans="34:34" x14ac:dyDescent="0.2">
      <c r="AH17241" s="2" t="s">
        <v>17331</v>
      </c>
    </row>
    <row r="17242" spans="34:34" x14ac:dyDescent="0.2">
      <c r="AH17242" s="2" t="s">
        <v>17332</v>
      </c>
    </row>
    <row r="17243" spans="34:34" x14ac:dyDescent="0.2">
      <c r="AH17243" s="2" t="s">
        <v>17333</v>
      </c>
    </row>
    <row r="17244" spans="34:34" x14ac:dyDescent="0.2">
      <c r="AH17244" s="2" t="s">
        <v>17334</v>
      </c>
    </row>
    <row r="17245" spans="34:34" x14ac:dyDescent="0.2">
      <c r="AH17245" s="2" t="s">
        <v>17335</v>
      </c>
    </row>
    <row r="17246" spans="34:34" x14ac:dyDescent="0.2">
      <c r="AH17246" s="2" t="s">
        <v>17336</v>
      </c>
    </row>
    <row r="17247" spans="34:34" x14ac:dyDescent="0.2">
      <c r="AH17247" s="2" t="s">
        <v>17337</v>
      </c>
    </row>
    <row r="17248" spans="34:34" x14ac:dyDescent="0.2">
      <c r="AH17248" s="2" t="s">
        <v>17338</v>
      </c>
    </row>
    <row r="17249" spans="34:34" x14ac:dyDescent="0.2">
      <c r="AH17249" s="2" t="s">
        <v>17339</v>
      </c>
    </row>
    <row r="17250" spans="34:34" x14ac:dyDescent="0.2">
      <c r="AH17250" s="2" t="s">
        <v>17340</v>
      </c>
    </row>
    <row r="17251" spans="34:34" x14ac:dyDescent="0.2">
      <c r="AH17251" s="2" t="s">
        <v>17341</v>
      </c>
    </row>
    <row r="17252" spans="34:34" x14ac:dyDescent="0.2">
      <c r="AH17252" s="2" t="s">
        <v>17342</v>
      </c>
    </row>
    <row r="17253" spans="34:34" x14ac:dyDescent="0.2">
      <c r="AH17253" s="2" t="s">
        <v>17343</v>
      </c>
    </row>
    <row r="17254" spans="34:34" x14ac:dyDescent="0.2">
      <c r="AH17254" s="2" t="s">
        <v>17344</v>
      </c>
    </row>
    <row r="17255" spans="34:34" x14ac:dyDescent="0.2">
      <c r="AH17255" s="2" t="s">
        <v>17345</v>
      </c>
    </row>
    <row r="17256" spans="34:34" x14ac:dyDescent="0.2">
      <c r="AH17256" s="2" t="s">
        <v>17346</v>
      </c>
    </row>
    <row r="17257" spans="34:34" x14ac:dyDescent="0.2">
      <c r="AH17257" s="2" t="s">
        <v>17347</v>
      </c>
    </row>
    <row r="17258" spans="34:34" x14ac:dyDescent="0.2">
      <c r="AH17258" s="2" t="s">
        <v>17348</v>
      </c>
    </row>
    <row r="17259" spans="34:34" x14ac:dyDescent="0.2">
      <c r="AH17259" s="2" t="s">
        <v>17349</v>
      </c>
    </row>
    <row r="17260" spans="34:34" x14ac:dyDescent="0.2">
      <c r="AH17260" s="2" t="s">
        <v>17350</v>
      </c>
    </row>
    <row r="17261" spans="34:34" x14ac:dyDescent="0.2">
      <c r="AH17261" s="2" t="s">
        <v>17351</v>
      </c>
    </row>
    <row r="17262" spans="34:34" x14ac:dyDescent="0.2">
      <c r="AH17262" s="2" t="s">
        <v>17352</v>
      </c>
    </row>
    <row r="17263" spans="34:34" x14ac:dyDescent="0.2">
      <c r="AH17263" s="2" t="s">
        <v>17353</v>
      </c>
    </row>
    <row r="17264" spans="34:34" x14ac:dyDescent="0.2">
      <c r="AH17264" s="2" t="s">
        <v>17354</v>
      </c>
    </row>
    <row r="17265" spans="34:34" x14ac:dyDescent="0.2">
      <c r="AH17265" s="2" t="s">
        <v>17355</v>
      </c>
    </row>
    <row r="17266" spans="34:34" x14ac:dyDescent="0.2">
      <c r="AH17266" s="2" t="s">
        <v>17356</v>
      </c>
    </row>
    <row r="17267" spans="34:34" x14ac:dyDescent="0.2">
      <c r="AH17267" s="2" t="s">
        <v>17357</v>
      </c>
    </row>
    <row r="17268" spans="34:34" x14ac:dyDescent="0.2">
      <c r="AH17268" s="2" t="s">
        <v>17358</v>
      </c>
    </row>
    <row r="17269" spans="34:34" x14ac:dyDescent="0.2">
      <c r="AH17269" s="2" t="s">
        <v>17359</v>
      </c>
    </row>
    <row r="17270" spans="34:34" x14ac:dyDescent="0.2">
      <c r="AH17270" s="2" t="s">
        <v>17360</v>
      </c>
    </row>
    <row r="17271" spans="34:34" x14ac:dyDescent="0.2">
      <c r="AH17271" s="2" t="s">
        <v>17361</v>
      </c>
    </row>
    <row r="17272" spans="34:34" x14ac:dyDescent="0.2">
      <c r="AH17272" s="2" t="s">
        <v>17362</v>
      </c>
    </row>
    <row r="17273" spans="34:34" x14ac:dyDescent="0.2">
      <c r="AH17273" s="2" t="s">
        <v>17363</v>
      </c>
    </row>
    <row r="17274" spans="34:34" x14ac:dyDescent="0.2">
      <c r="AH17274" s="2" t="s">
        <v>17364</v>
      </c>
    </row>
    <row r="17275" spans="34:34" x14ac:dyDescent="0.2">
      <c r="AH17275" s="2" t="s">
        <v>17365</v>
      </c>
    </row>
    <row r="17276" spans="34:34" x14ac:dyDescent="0.2">
      <c r="AH17276" s="2" t="s">
        <v>17366</v>
      </c>
    </row>
    <row r="17277" spans="34:34" x14ac:dyDescent="0.2">
      <c r="AH17277" s="2" t="s">
        <v>17367</v>
      </c>
    </row>
    <row r="17278" spans="34:34" x14ac:dyDescent="0.2">
      <c r="AH17278" s="2" t="s">
        <v>17368</v>
      </c>
    </row>
    <row r="17279" spans="34:34" x14ac:dyDescent="0.2">
      <c r="AH17279" s="2" t="s">
        <v>17369</v>
      </c>
    </row>
    <row r="17280" spans="34:34" x14ac:dyDescent="0.2">
      <c r="AH17280" s="2" t="s">
        <v>17370</v>
      </c>
    </row>
    <row r="17281" spans="34:34" x14ac:dyDescent="0.2">
      <c r="AH17281" s="2" t="s">
        <v>17371</v>
      </c>
    </row>
    <row r="17282" spans="34:34" x14ac:dyDescent="0.2">
      <c r="AH17282" s="2" t="s">
        <v>17372</v>
      </c>
    </row>
    <row r="17283" spans="34:34" x14ac:dyDescent="0.2">
      <c r="AH17283" s="2" t="s">
        <v>17373</v>
      </c>
    </row>
    <row r="17284" spans="34:34" x14ac:dyDescent="0.2">
      <c r="AH17284" s="2" t="s">
        <v>17374</v>
      </c>
    </row>
    <row r="17285" spans="34:34" x14ac:dyDescent="0.2">
      <c r="AH17285" s="2" t="s">
        <v>17375</v>
      </c>
    </row>
    <row r="17286" spans="34:34" x14ac:dyDescent="0.2">
      <c r="AH17286" s="2" t="s">
        <v>17376</v>
      </c>
    </row>
    <row r="17287" spans="34:34" x14ac:dyDescent="0.2">
      <c r="AH17287" s="2" t="s">
        <v>17377</v>
      </c>
    </row>
    <row r="17288" spans="34:34" x14ac:dyDescent="0.2">
      <c r="AH17288" s="2" t="s">
        <v>17378</v>
      </c>
    </row>
    <row r="17289" spans="34:34" x14ac:dyDescent="0.2">
      <c r="AH17289" s="2" t="s">
        <v>17379</v>
      </c>
    </row>
    <row r="17290" spans="34:34" x14ac:dyDescent="0.2">
      <c r="AH17290" s="2" t="s">
        <v>17380</v>
      </c>
    </row>
    <row r="17291" spans="34:34" x14ac:dyDescent="0.2">
      <c r="AH17291" s="2" t="s">
        <v>17381</v>
      </c>
    </row>
    <row r="17292" spans="34:34" x14ac:dyDescent="0.2">
      <c r="AH17292" s="2" t="s">
        <v>17382</v>
      </c>
    </row>
    <row r="17293" spans="34:34" x14ac:dyDescent="0.2">
      <c r="AH17293" s="2" t="s">
        <v>17383</v>
      </c>
    </row>
    <row r="17294" spans="34:34" x14ac:dyDescent="0.2">
      <c r="AH17294" s="2" t="s">
        <v>17384</v>
      </c>
    </row>
    <row r="17295" spans="34:34" x14ac:dyDescent="0.2">
      <c r="AH17295" s="2" t="s">
        <v>17385</v>
      </c>
    </row>
    <row r="17296" spans="34:34" x14ac:dyDescent="0.2">
      <c r="AH17296" s="2" t="s">
        <v>17386</v>
      </c>
    </row>
    <row r="17297" spans="34:34" x14ac:dyDescent="0.2">
      <c r="AH17297" s="2" t="s">
        <v>17387</v>
      </c>
    </row>
    <row r="17298" spans="34:34" x14ac:dyDescent="0.2">
      <c r="AH17298" s="2" t="s">
        <v>17388</v>
      </c>
    </row>
    <row r="17299" spans="34:34" x14ac:dyDescent="0.2">
      <c r="AH17299" s="2" t="s">
        <v>17389</v>
      </c>
    </row>
    <row r="17300" spans="34:34" x14ac:dyDescent="0.2">
      <c r="AH17300" s="2" t="s">
        <v>17390</v>
      </c>
    </row>
    <row r="17301" spans="34:34" x14ac:dyDescent="0.2">
      <c r="AH17301" s="2" t="s">
        <v>17391</v>
      </c>
    </row>
    <row r="17302" spans="34:34" x14ac:dyDescent="0.2">
      <c r="AH17302" s="2" t="s">
        <v>17392</v>
      </c>
    </row>
    <row r="17303" spans="34:34" x14ac:dyDescent="0.2">
      <c r="AH17303" s="2" t="s">
        <v>17393</v>
      </c>
    </row>
    <row r="17304" spans="34:34" x14ac:dyDescent="0.2">
      <c r="AH17304" s="2" t="s">
        <v>17394</v>
      </c>
    </row>
    <row r="17305" spans="34:34" x14ac:dyDescent="0.2">
      <c r="AH17305" s="2" t="s">
        <v>17395</v>
      </c>
    </row>
    <row r="17306" spans="34:34" x14ac:dyDescent="0.2">
      <c r="AH17306" s="2" t="s">
        <v>17396</v>
      </c>
    </row>
    <row r="17307" spans="34:34" x14ac:dyDescent="0.2">
      <c r="AH17307" s="2" t="s">
        <v>17397</v>
      </c>
    </row>
    <row r="17308" spans="34:34" x14ac:dyDescent="0.2">
      <c r="AH17308" s="2" t="s">
        <v>17398</v>
      </c>
    </row>
    <row r="17309" spans="34:34" x14ac:dyDescent="0.2">
      <c r="AH17309" s="2" t="s">
        <v>17399</v>
      </c>
    </row>
    <row r="17310" spans="34:34" x14ac:dyDescent="0.2">
      <c r="AH17310" s="2" t="s">
        <v>17400</v>
      </c>
    </row>
    <row r="17311" spans="34:34" x14ac:dyDescent="0.2">
      <c r="AH17311" s="2" t="s">
        <v>17401</v>
      </c>
    </row>
    <row r="17312" spans="34:34" x14ac:dyDescent="0.2">
      <c r="AH17312" s="2" t="s">
        <v>17402</v>
      </c>
    </row>
    <row r="17313" spans="34:34" x14ac:dyDescent="0.2">
      <c r="AH17313" s="2" t="s">
        <v>17403</v>
      </c>
    </row>
    <row r="17314" spans="34:34" x14ac:dyDescent="0.2">
      <c r="AH17314" s="2" t="s">
        <v>17404</v>
      </c>
    </row>
    <row r="17315" spans="34:34" x14ac:dyDescent="0.2">
      <c r="AH17315" s="2" t="s">
        <v>17405</v>
      </c>
    </row>
    <row r="17316" spans="34:34" x14ac:dyDescent="0.2">
      <c r="AH17316" s="2" t="s">
        <v>17406</v>
      </c>
    </row>
    <row r="17317" spans="34:34" x14ac:dyDescent="0.2">
      <c r="AH17317" s="2" t="s">
        <v>17407</v>
      </c>
    </row>
    <row r="17318" spans="34:34" x14ac:dyDescent="0.2">
      <c r="AH17318" s="2" t="s">
        <v>17408</v>
      </c>
    </row>
    <row r="17319" spans="34:34" x14ac:dyDescent="0.2">
      <c r="AH17319" s="2" t="s">
        <v>17409</v>
      </c>
    </row>
    <row r="17320" spans="34:34" x14ac:dyDescent="0.2">
      <c r="AH17320" s="2" t="s">
        <v>17410</v>
      </c>
    </row>
    <row r="17321" spans="34:34" x14ac:dyDescent="0.2">
      <c r="AH17321" s="2" t="s">
        <v>17411</v>
      </c>
    </row>
    <row r="17322" spans="34:34" x14ac:dyDescent="0.2">
      <c r="AH17322" s="2" t="s">
        <v>17412</v>
      </c>
    </row>
    <row r="17323" spans="34:34" x14ac:dyDescent="0.2">
      <c r="AH17323" s="2" t="s">
        <v>17413</v>
      </c>
    </row>
    <row r="17324" spans="34:34" x14ac:dyDescent="0.2">
      <c r="AH17324" s="2" t="s">
        <v>17414</v>
      </c>
    </row>
    <row r="17325" spans="34:34" x14ac:dyDescent="0.2">
      <c r="AH17325" s="2" t="s">
        <v>17415</v>
      </c>
    </row>
    <row r="17326" spans="34:34" x14ac:dyDescent="0.2">
      <c r="AH17326" s="2" t="s">
        <v>17416</v>
      </c>
    </row>
    <row r="17327" spans="34:34" x14ac:dyDescent="0.2">
      <c r="AH17327" s="2" t="s">
        <v>17417</v>
      </c>
    </row>
    <row r="17328" spans="34:34" x14ac:dyDescent="0.2">
      <c r="AH17328" s="2" t="s">
        <v>17418</v>
      </c>
    </row>
    <row r="17329" spans="34:34" x14ac:dyDescent="0.2">
      <c r="AH17329" s="2" t="s">
        <v>17419</v>
      </c>
    </row>
    <row r="17330" spans="34:34" x14ac:dyDescent="0.2">
      <c r="AH17330" s="2" t="s">
        <v>17420</v>
      </c>
    </row>
    <row r="17331" spans="34:34" x14ac:dyDescent="0.2">
      <c r="AH17331" s="2" t="s">
        <v>17421</v>
      </c>
    </row>
    <row r="17332" spans="34:34" x14ac:dyDescent="0.2">
      <c r="AH17332" s="2" t="s">
        <v>17422</v>
      </c>
    </row>
    <row r="17333" spans="34:34" x14ac:dyDescent="0.2">
      <c r="AH17333" s="2" t="s">
        <v>17423</v>
      </c>
    </row>
    <row r="17334" spans="34:34" x14ac:dyDescent="0.2">
      <c r="AH17334" s="2" t="s">
        <v>17424</v>
      </c>
    </row>
    <row r="17335" spans="34:34" x14ac:dyDescent="0.2">
      <c r="AH17335" s="2" t="s">
        <v>17425</v>
      </c>
    </row>
    <row r="17336" spans="34:34" x14ac:dyDescent="0.2">
      <c r="AH17336" s="2" t="s">
        <v>17426</v>
      </c>
    </row>
    <row r="17337" spans="34:34" x14ac:dyDescent="0.2">
      <c r="AH17337" s="2" t="s">
        <v>17427</v>
      </c>
    </row>
    <row r="17338" spans="34:34" x14ac:dyDescent="0.2">
      <c r="AH17338" s="2" t="s">
        <v>17428</v>
      </c>
    </row>
    <row r="17339" spans="34:34" x14ac:dyDescent="0.2">
      <c r="AH17339" s="2" t="s">
        <v>17429</v>
      </c>
    </row>
    <row r="17340" spans="34:34" x14ac:dyDescent="0.2">
      <c r="AH17340" s="2" t="s">
        <v>17430</v>
      </c>
    </row>
    <row r="17341" spans="34:34" x14ac:dyDescent="0.2">
      <c r="AH17341" s="2" t="s">
        <v>17431</v>
      </c>
    </row>
    <row r="17342" spans="34:34" x14ac:dyDescent="0.2">
      <c r="AH17342" s="2" t="s">
        <v>17432</v>
      </c>
    </row>
    <row r="17343" spans="34:34" x14ac:dyDescent="0.2">
      <c r="AH17343" s="2" t="s">
        <v>17433</v>
      </c>
    </row>
    <row r="17344" spans="34:34" x14ac:dyDescent="0.2">
      <c r="AH17344" s="2" t="s">
        <v>17434</v>
      </c>
    </row>
    <row r="17345" spans="34:34" x14ac:dyDescent="0.2">
      <c r="AH17345" s="2" t="s">
        <v>17435</v>
      </c>
    </row>
    <row r="17346" spans="34:34" x14ac:dyDescent="0.2">
      <c r="AH17346" s="2" t="s">
        <v>17436</v>
      </c>
    </row>
    <row r="17347" spans="34:34" x14ac:dyDescent="0.2">
      <c r="AH17347" s="2" t="s">
        <v>17437</v>
      </c>
    </row>
    <row r="17348" spans="34:34" x14ac:dyDescent="0.2">
      <c r="AH17348" s="2" t="s">
        <v>17438</v>
      </c>
    </row>
    <row r="17349" spans="34:34" x14ac:dyDescent="0.2">
      <c r="AH17349" s="2" t="s">
        <v>17439</v>
      </c>
    </row>
    <row r="17350" spans="34:34" x14ac:dyDescent="0.2">
      <c r="AH17350" s="2" t="s">
        <v>17440</v>
      </c>
    </row>
    <row r="17351" spans="34:34" x14ac:dyDescent="0.2">
      <c r="AH17351" s="2" t="s">
        <v>17441</v>
      </c>
    </row>
    <row r="17352" spans="34:34" x14ac:dyDescent="0.2">
      <c r="AH17352" s="2" t="s">
        <v>17442</v>
      </c>
    </row>
    <row r="17353" spans="34:34" x14ac:dyDescent="0.2">
      <c r="AH17353" s="2" t="s">
        <v>17443</v>
      </c>
    </row>
    <row r="17354" spans="34:34" x14ac:dyDescent="0.2">
      <c r="AH17354" s="2" t="s">
        <v>17444</v>
      </c>
    </row>
    <row r="17355" spans="34:34" x14ac:dyDescent="0.2">
      <c r="AH17355" s="2" t="s">
        <v>17445</v>
      </c>
    </row>
    <row r="17356" spans="34:34" x14ac:dyDescent="0.2">
      <c r="AH17356" s="2" t="s">
        <v>17446</v>
      </c>
    </row>
    <row r="17357" spans="34:34" x14ac:dyDescent="0.2">
      <c r="AH17357" s="2" t="s">
        <v>17447</v>
      </c>
    </row>
    <row r="17358" spans="34:34" x14ac:dyDescent="0.2">
      <c r="AH17358" s="2" t="s">
        <v>17448</v>
      </c>
    </row>
    <row r="17359" spans="34:34" x14ac:dyDescent="0.2">
      <c r="AH17359" s="2" t="s">
        <v>17449</v>
      </c>
    </row>
    <row r="17360" spans="34:34" x14ac:dyDescent="0.2">
      <c r="AH17360" s="2" t="s">
        <v>17450</v>
      </c>
    </row>
    <row r="17361" spans="34:34" x14ac:dyDescent="0.2">
      <c r="AH17361" s="2" t="s">
        <v>17451</v>
      </c>
    </row>
    <row r="17362" spans="34:34" x14ac:dyDescent="0.2">
      <c r="AH17362" s="2" t="s">
        <v>17452</v>
      </c>
    </row>
    <row r="17363" spans="34:34" x14ac:dyDescent="0.2">
      <c r="AH17363" s="2" t="s">
        <v>17453</v>
      </c>
    </row>
    <row r="17364" spans="34:34" x14ac:dyDescent="0.2">
      <c r="AH17364" s="2" t="s">
        <v>17454</v>
      </c>
    </row>
    <row r="17365" spans="34:34" x14ac:dyDescent="0.2">
      <c r="AH17365" s="2" t="s">
        <v>17455</v>
      </c>
    </row>
    <row r="17366" spans="34:34" x14ac:dyDescent="0.2">
      <c r="AH17366" s="2" t="s">
        <v>17456</v>
      </c>
    </row>
    <row r="17367" spans="34:34" x14ac:dyDescent="0.2">
      <c r="AH17367" s="2" t="s">
        <v>17457</v>
      </c>
    </row>
    <row r="17368" spans="34:34" x14ac:dyDescent="0.2">
      <c r="AH17368" s="2" t="s">
        <v>17458</v>
      </c>
    </row>
    <row r="17369" spans="34:34" x14ac:dyDescent="0.2">
      <c r="AH17369" s="2" t="s">
        <v>17459</v>
      </c>
    </row>
    <row r="17370" spans="34:34" x14ac:dyDescent="0.2">
      <c r="AH17370" s="2" t="s">
        <v>17460</v>
      </c>
    </row>
    <row r="17371" spans="34:34" x14ac:dyDescent="0.2">
      <c r="AH17371" s="2" t="s">
        <v>17461</v>
      </c>
    </row>
    <row r="17372" spans="34:34" x14ac:dyDescent="0.2">
      <c r="AH17372" s="2" t="s">
        <v>17462</v>
      </c>
    </row>
    <row r="17373" spans="34:34" x14ac:dyDescent="0.2">
      <c r="AH17373" s="2" t="s">
        <v>17463</v>
      </c>
    </row>
    <row r="17374" spans="34:34" x14ac:dyDescent="0.2">
      <c r="AH17374" s="2" t="s">
        <v>17464</v>
      </c>
    </row>
    <row r="17375" spans="34:34" x14ac:dyDescent="0.2">
      <c r="AH17375" s="2" t="s">
        <v>17465</v>
      </c>
    </row>
    <row r="17376" spans="34:34" x14ac:dyDescent="0.2">
      <c r="AH17376" s="2" t="s">
        <v>17466</v>
      </c>
    </row>
    <row r="17377" spans="34:34" x14ac:dyDescent="0.2">
      <c r="AH17377" s="2" t="s">
        <v>17467</v>
      </c>
    </row>
    <row r="17378" spans="34:34" x14ac:dyDescent="0.2">
      <c r="AH17378" s="2" t="s">
        <v>17468</v>
      </c>
    </row>
    <row r="17379" spans="34:34" x14ac:dyDescent="0.2">
      <c r="AH17379" s="2" t="s">
        <v>17469</v>
      </c>
    </row>
    <row r="17380" spans="34:34" x14ac:dyDescent="0.2">
      <c r="AH17380" s="2" t="s">
        <v>17470</v>
      </c>
    </row>
    <row r="17381" spans="34:34" x14ac:dyDescent="0.2">
      <c r="AH17381" s="2" t="s">
        <v>17471</v>
      </c>
    </row>
    <row r="17382" spans="34:34" x14ac:dyDescent="0.2">
      <c r="AH17382" s="2" t="s">
        <v>17472</v>
      </c>
    </row>
    <row r="17383" spans="34:34" x14ac:dyDescent="0.2">
      <c r="AH17383" s="2" t="s">
        <v>17473</v>
      </c>
    </row>
    <row r="17384" spans="34:34" x14ac:dyDescent="0.2">
      <c r="AH17384" s="2" t="s">
        <v>17474</v>
      </c>
    </row>
    <row r="17385" spans="34:34" x14ac:dyDescent="0.2">
      <c r="AH17385" s="2" t="s">
        <v>17475</v>
      </c>
    </row>
    <row r="17386" spans="34:34" x14ac:dyDescent="0.2">
      <c r="AH17386" s="2" t="s">
        <v>17476</v>
      </c>
    </row>
    <row r="17387" spans="34:34" x14ac:dyDescent="0.2">
      <c r="AH17387" s="2" t="s">
        <v>17477</v>
      </c>
    </row>
    <row r="17388" spans="34:34" x14ac:dyDescent="0.2">
      <c r="AH17388" s="2" t="s">
        <v>17478</v>
      </c>
    </row>
    <row r="17389" spans="34:34" x14ac:dyDescent="0.2">
      <c r="AH17389" s="2" t="s">
        <v>17479</v>
      </c>
    </row>
    <row r="17390" spans="34:34" x14ac:dyDescent="0.2">
      <c r="AH17390" s="2" t="s">
        <v>17480</v>
      </c>
    </row>
    <row r="17391" spans="34:34" x14ac:dyDescent="0.2">
      <c r="AH17391" s="2" t="s">
        <v>17481</v>
      </c>
    </row>
    <row r="17392" spans="34:34" x14ac:dyDescent="0.2">
      <c r="AH17392" s="2" t="s">
        <v>17482</v>
      </c>
    </row>
    <row r="17393" spans="34:34" x14ac:dyDescent="0.2">
      <c r="AH17393" s="2" t="s">
        <v>17483</v>
      </c>
    </row>
    <row r="17394" spans="34:34" x14ac:dyDescent="0.2">
      <c r="AH17394" s="2" t="s">
        <v>17484</v>
      </c>
    </row>
    <row r="17395" spans="34:34" x14ac:dyDescent="0.2">
      <c r="AH17395" s="2" t="s">
        <v>17485</v>
      </c>
    </row>
    <row r="17396" spans="34:34" x14ac:dyDescent="0.2">
      <c r="AH17396" s="2" t="s">
        <v>17486</v>
      </c>
    </row>
    <row r="17397" spans="34:34" x14ac:dyDescent="0.2">
      <c r="AH17397" s="2" t="s">
        <v>17487</v>
      </c>
    </row>
    <row r="17398" spans="34:34" x14ac:dyDescent="0.2">
      <c r="AH17398" s="2" t="s">
        <v>17488</v>
      </c>
    </row>
    <row r="17399" spans="34:34" x14ac:dyDescent="0.2">
      <c r="AH17399" s="2" t="s">
        <v>17489</v>
      </c>
    </row>
    <row r="17400" spans="34:34" x14ac:dyDescent="0.2">
      <c r="AH17400" s="2" t="s">
        <v>17490</v>
      </c>
    </row>
    <row r="17401" spans="34:34" x14ac:dyDescent="0.2">
      <c r="AH17401" s="2" t="s">
        <v>17491</v>
      </c>
    </row>
    <row r="17402" spans="34:34" x14ac:dyDescent="0.2">
      <c r="AH17402" s="2" t="s">
        <v>17492</v>
      </c>
    </row>
    <row r="17403" spans="34:34" x14ac:dyDescent="0.2">
      <c r="AH17403" s="2" t="s">
        <v>17493</v>
      </c>
    </row>
    <row r="17404" spans="34:34" x14ac:dyDescent="0.2">
      <c r="AH17404" s="2" t="s">
        <v>17494</v>
      </c>
    </row>
    <row r="17405" spans="34:34" x14ac:dyDescent="0.2">
      <c r="AH17405" s="2" t="s">
        <v>17495</v>
      </c>
    </row>
    <row r="17406" spans="34:34" x14ac:dyDescent="0.2">
      <c r="AH17406" s="2" t="s">
        <v>17496</v>
      </c>
    </row>
    <row r="17407" spans="34:34" x14ac:dyDescent="0.2">
      <c r="AH17407" s="2" t="s">
        <v>17497</v>
      </c>
    </row>
    <row r="17408" spans="34:34" x14ac:dyDescent="0.2">
      <c r="AH17408" s="2" t="s">
        <v>17498</v>
      </c>
    </row>
    <row r="17409" spans="34:34" x14ac:dyDescent="0.2">
      <c r="AH17409" s="2" t="s">
        <v>17499</v>
      </c>
    </row>
    <row r="17410" spans="34:34" x14ac:dyDescent="0.2">
      <c r="AH17410" s="2" t="s">
        <v>17500</v>
      </c>
    </row>
    <row r="17411" spans="34:34" x14ac:dyDescent="0.2">
      <c r="AH17411" s="2" t="s">
        <v>17501</v>
      </c>
    </row>
    <row r="17412" spans="34:34" x14ac:dyDescent="0.2">
      <c r="AH17412" s="2" t="s">
        <v>17502</v>
      </c>
    </row>
    <row r="17413" spans="34:34" x14ac:dyDescent="0.2">
      <c r="AH17413" s="2" t="s">
        <v>17503</v>
      </c>
    </row>
    <row r="17414" spans="34:34" x14ac:dyDescent="0.2">
      <c r="AH17414" s="2" t="s">
        <v>17504</v>
      </c>
    </row>
    <row r="17415" spans="34:34" x14ac:dyDescent="0.2">
      <c r="AH17415" s="2" t="s">
        <v>17505</v>
      </c>
    </row>
    <row r="17416" spans="34:34" x14ac:dyDescent="0.2">
      <c r="AH17416" s="2" t="s">
        <v>17506</v>
      </c>
    </row>
    <row r="17417" spans="34:34" x14ac:dyDescent="0.2">
      <c r="AH17417" s="2" t="s">
        <v>17507</v>
      </c>
    </row>
    <row r="17418" spans="34:34" x14ac:dyDescent="0.2">
      <c r="AH17418" s="2" t="s">
        <v>17508</v>
      </c>
    </row>
    <row r="17419" spans="34:34" x14ac:dyDescent="0.2">
      <c r="AH17419" s="2" t="s">
        <v>17509</v>
      </c>
    </row>
    <row r="17420" spans="34:34" x14ac:dyDescent="0.2">
      <c r="AH17420" s="2" t="s">
        <v>17510</v>
      </c>
    </row>
    <row r="17421" spans="34:34" x14ac:dyDescent="0.2">
      <c r="AH17421" s="2" t="s">
        <v>17511</v>
      </c>
    </row>
    <row r="17422" spans="34:34" x14ac:dyDescent="0.2">
      <c r="AH17422" s="2" t="s">
        <v>17512</v>
      </c>
    </row>
    <row r="17423" spans="34:34" x14ac:dyDescent="0.2">
      <c r="AH17423" s="2" t="s">
        <v>17513</v>
      </c>
    </row>
    <row r="17424" spans="34:34" x14ac:dyDescent="0.2">
      <c r="AH17424" s="2" t="s">
        <v>17514</v>
      </c>
    </row>
    <row r="17425" spans="34:34" x14ac:dyDescent="0.2">
      <c r="AH17425" s="2" t="s">
        <v>17515</v>
      </c>
    </row>
    <row r="17426" spans="34:34" x14ac:dyDescent="0.2">
      <c r="AH17426" s="2" t="s">
        <v>17516</v>
      </c>
    </row>
    <row r="17427" spans="34:34" x14ac:dyDescent="0.2">
      <c r="AH17427" s="2" t="s">
        <v>17517</v>
      </c>
    </row>
    <row r="17428" spans="34:34" x14ac:dyDescent="0.2">
      <c r="AH17428" s="2" t="s">
        <v>17518</v>
      </c>
    </row>
    <row r="17429" spans="34:34" x14ac:dyDescent="0.2">
      <c r="AH17429" s="2" t="s">
        <v>17519</v>
      </c>
    </row>
    <row r="17430" spans="34:34" x14ac:dyDescent="0.2">
      <c r="AH17430" s="2" t="s">
        <v>17520</v>
      </c>
    </row>
    <row r="17431" spans="34:34" x14ac:dyDescent="0.2">
      <c r="AH17431" s="2" t="s">
        <v>17521</v>
      </c>
    </row>
    <row r="17432" spans="34:34" x14ac:dyDescent="0.2">
      <c r="AH17432" s="2" t="s">
        <v>17522</v>
      </c>
    </row>
    <row r="17433" spans="34:34" x14ac:dyDescent="0.2">
      <c r="AH17433" s="2" t="s">
        <v>17523</v>
      </c>
    </row>
    <row r="17434" spans="34:34" x14ac:dyDescent="0.2">
      <c r="AH17434" s="2" t="s">
        <v>17524</v>
      </c>
    </row>
    <row r="17435" spans="34:34" x14ac:dyDescent="0.2">
      <c r="AH17435" s="2" t="s">
        <v>17525</v>
      </c>
    </row>
    <row r="17436" spans="34:34" x14ac:dyDescent="0.2">
      <c r="AH17436" s="2" t="s">
        <v>17526</v>
      </c>
    </row>
    <row r="17437" spans="34:34" x14ac:dyDescent="0.2">
      <c r="AH17437" s="2" t="s">
        <v>17527</v>
      </c>
    </row>
    <row r="17438" spans="34:34" x14ac:dyDescent="0.2">
      <c r="AH17438" s="2" t="s">
        <v>17528</v>
      </c>
    </row>
    <row r="17439" spans="34:34" x14ac:dyDescent="0.2">
      <c r="AH17439" s="2" t="s">
        <v>17529</v>
      </c>
    </row>
    <row r="17440" spans="34:34" x14ac:dyDescent="0.2">
      <c r="AH17440" s="2" t="s">
        <v>17530</v>
      </c>
    </row>
    <row r="17441" spans="34:34" x14ac:dyDescent="0.2">
      <c r="AH17441" s="2" t="s">
        <v>17531</v>
      </c>
    </row>
    <row r="17442" spans="34:34" x14ac:dyDescent="0.2">
      <c r="AH17442" s="2" t="s">
        <v>17532</v>
      </c>
    </row>
    <row r="17443" spans="34:34" x14ac:dyDescent="0.2">
      <c r="AH17443" s="2" t="s">
        <v>17533</v>
      </c>
    </row>
    <row r="17444" spans="34:34" x14ac:dyDescent="0.2">
      <c r="AH17444" s="2" t="s">
        <v>17534</v>
      </c>
    </row>
    <row r="17445" spans="34:34" x14ac:dyDescent="0.2">
      <c r="AH17445" s="2" t="s">
        <v>17535</v>
      </c>
    </row>
    <row r="17446" spans="34:34" x14ac:dyDescent="0.2">
      <c r="AH17446" s="2" t="s">
        <v>17536</v>
      </c>
    </row>
    <row r="17447" spans="34:34" x14ac:dyDescent="0.2">
      <c r="AH17447" s="2" t="s">
        <v>17537</v>
      </c>
    </row>
    <row r="17448" spans="34:34" x14ac:dyDescent="0.2">
      <c r="AH17448" s="2" t="s">
        <v>17538</v>
      </c>
    </row>
    <row r="17449" spans="34:34" x14ac:dyDescent="0.2">
      <c r="AH17449" s="2" t="s">
        <v>17539</v>
      </c>
    </row>
    <row r="17450" spans="34:34" x14ac:dyDescent="0.2">
      <c r="AH17450" s="2" t="s">
        <v>17540</v>
      </c>
    </row>
    <row r="17451" spans="34:34" x14ac:dyDescent="0.2">
      <c r="AH17451" s="2" t="s">
        <v>17541</v>
      </c>
    </row>
    <row r="17452" spans="34:34" x14ac:dyDescent="0.2">
      <c r="AH17452" s="2" t="s">
        <v>17542</v>
      </c>
    </row>
    <row r="17453" spans="34:34" x14ac:dyDescent="0.2">
      <c r="AH17453" s="2" t="s">
        <v>17543</v>
      </c>
    </row>
    <row r="17454" spans="34:34" x14ac:dyDescent="0.2">
      <c r="AH17454" s="2" t="s">
        <v>17544</v>
      </c>
    </row>
    <row r="17455" spans="34:34" x14ac:dyDescent="0.2">
      <c r="AH17455" s="2" t="s">
        <v>17545</v>
      </c>
    </row>
    <row r="17456" spans="34:34" x14ac:dyDescent="0.2">
      <c r="AH17456" s="2" t="s">
        <v>17546</v>
      </c>
    </row>
    <row r="17457" spans="34:34" x14ac:dyDescent="0.2">
      <c r="AH17457" s="2" t="s">
        <v>17547</v>
      </c>
    </row>
    <row r="17458" spans="34:34" x14ac:dyDescent="0.2">
      <c r="AH17458" s="2" t="s">
        <v>17548</v>
      </c>
    </row>
    <row r="17459" spans="34:34" x14ac:dyDescent="0.2">
      <c r="AH17459" s="2" t="s">
        <v>17549</v>
      </c>
    </row>
    <row r="17460" spans="34:34" x14ac:dyDescent="0.2">
      <c r="AH17460" s="2" t="s">
        <v>17550</v>
      </c>
    </row>
    <row r="17461" spans="34:34" x14ac:dyDescent="0.2">
      <c r="AH17461" s="2" t="s">
        <v>17551</v>
      </c>
    </row>
    <row r="17462" spans="34:34" x14ac:dyDescent="0.2">
      <c r="AH17462" s="2" t="s">
        <v>17552</v>
      </c>
    </row>
    <row r="17463" spans="34:34" x14ac:dyDescent="0.2">
      <c r="AH17463" s="2" t="s">
        <v>17553</v>
      </c>
    </row>
    <row r="17464" spans="34:34" x14ac:dyDescent="0.2">
      <c r="AH17464" s="2" t="s">
        <v>17554</v>
      </c>
    </row>
    <row r="17465" spans="34:34" x14ac:dyDescent="0.2">
      <c r="AH17465" s="2" t="s">
        <v>17555</v>
      </c>
    </row>
    <row r="17466" spans="34:34" x14ac:dyDescent="0.2">
      <c r="AH17466" s="2" t="s">
        <v>17556</v>
      </c>
    </row>
    <row r="17467" spans="34:34" x14ac:dyDescent="0.2">
      <c r="AH17467" s="2" t="s">
        <v>17557</v>
      </c>
    </row>
    <row r="17468" spans="34:34" x14ac:dyDescent="0.2">
      <c r="AH17468" s="2" t="s">
        <v>17558</v>
      </c>
    </row>
    <row r="17469" spans="34:34" x14ac:dyDescent="0.2">
      <c r="AH17469" s="2" t="s">
        <v>17559</v>
      </c>
    </row>
    <row r="17470" spans="34:34" x14ac:dyDescent="0.2">
      <c r="AH17470" s="2" t="s">
        <v>17560</v>
      </c>
    </row>
    <row r="17471" spans="34:34" x14ac:dyDescent="0.2">
      <c r="AH17471" s="2" t="s">
        <v>17561</v>
      </c>
    </row>
    <row r="17472" spans="34:34" x14ac:dyDescent="0.2">
      <c r="AH17472" s="2" t="s">
        <v>17562</v>
      </c>
    </row>
    <row r="17473" spans="34:34" x14ac:dyDescent="0.2">
      <c r="AH17473" s="2" t="s">
        <v>17563</v>
      </c>
    </row>
    <row r="17474" spans="34:34" x14ac:dyDescent="0.2">
      <c r="AH17474" s="2" t="s">
        <v>17564</v>
      </c>
    </row>
    <row r="17475" spans="34:34" x14ac:dyDescent="0.2">
      <c r="AH17475" s="2" t="s">
        <v>17565</v>
      </c>
    </row>
    <row r="17476" spans="34:34" x14ac:dyDescent="0.2">
      <c r="AH17476" s="2" t="s">
        <v>17566</v>
      </c>
    </row>
    <row r="17477" spans="34:34" x14ac:dyDescent="0.2">
      <c r="AH17477" s="2" t="s">
        <v>17567</v>
      </c>
    </row>
    <row r="17478" spans="34:34" x14ac:dyDescent="0.2">
      <c r="AH17478" s="2" t="s">
        <v>17568</v>
      </c>
    </row>
    <row r="17479" spans="34:34" x14ac:dyDescent="0.2">
      <c r="AH17479" s="2" t="s">
        <v>17569</v>
      </c>
    </row>
    <row r="17480" spans="34:34" x14ac:dyDescent="0.2">
      <c r="AH17480" s="2" t="s">
        <v>17570</v>
      </c>
    </row>
    <row r="17481" spans="34:34" x14ac:dyDescent="0.2">
      <c r="AH17481" s="2" t="s">
        <v>17571</v>
      </c>
    </row>
    <row r="17482" spans="34:34" x14ac:dyDescent="0.2">
      <c r="AH17482" s="2" t="s">
        <v>17572</v>
      </c>
    </row>
    <row r="17483" spans="34:34" x14ac:dyDescent="0.2">
      <c r="AH17483" s="2" t="s">
        <v>17573</v>
      </c>
    </row>
    <row r="17484" spans="34:34" x14ac:dyDescent="0.2">
      <c r="AH17484" s="2" t="s">
        <v>17574</v>
      </c>
    </row>
    <row r="17485" spans="34:34" x14ac:dyDescent="0.2">
      <c r="AH17485" s="2" t="s">
        <v>17575</v>
      </c>
    </row>
    <row r="17486" spans="34:34" x14ac:dyDescent="0.2">
      <c r="AH17486" s="2" t="s">
        <v>17576</v>
      </c>
    </row>
    <row r="17487" spans="34:34" x14ac:dyDescent="0.2">
      <c r="AH17487" s="2" t="s">
        <v>17577</v>
      </c>
    </row>
    <row r="17488" spans="34:34" x14ac:dyDescent="0.2">
      <c r="AH17488" s="2" t="s">
        <v>17578</v>
      </c>
    </row>
    <row r="17489" spans="34:34" x14ac:dyDescent="0.2">
      <c r="AH17489" s="2" t="s">
        <v>17579</v>
      </c>
    </row>
    <row r="17490" spans="34:34" x14ac:dyDescent="0.2">
      <c r="AH17490" s="2" t="s">
        <v>17580</v>
      </c>
    </row>
    <row r="17491" spans="34:34" x14ac:dyDescent="0.2">
      <c r="AH17491" s="2" t="s">
        <v>17581</v>
      </c>
    </row>
    <row r="17492" spans="34:34" x14ac:dyDescent="0.2">
      <c r="AH17492" s="2" t="s">
        <v>17582</v>
      </c>
    </row>
    <row r="17493" spans="34:34" x14ac:dyDescent="0.2">
      <c r="AH17493" s="2" t="s">
        <v>17583</v>
      </c>
    </row>
    <row r="17494" spans="34:34" x14ac:dyDescent="0.2">
      <c r="AH17494" s="2" t="s">
        <v>17584</v>
      </c>
    </row>
    <row r="17495" spans="34:34" x14ac:dyDescent="0.2">
      <c r="AH17495" s="2" t="s">
        <v>17585</v>
      </c>
    </row>
    <row r="17496" spans="34:34" x14ac:dyDescent="0.2">
      <c r="AH17496" s="2" t="s">
        <v>17586</v>
      </c>
    </row>
    <row r="17497" spans="34:34" x14ac:dyDescent="0.2">
      <c r="AH17497" s="2" t="s">
        <v>17587</v>
      </c>
    </row>
    <row r="17498" spans="34:34" x14ac:dyDescent="0.2">
      <c r="AH17498" s="2" t="s">
        <v>17588</v>
      </c>
    </row>
    <row r="17499" spans="34:34" x14ac:dyDescent="0.2">
      <c r="AH17499" s="2" t="s">
        <v>17589</v>
      </c>
    </row>
    <row r="17500" spans="34:34" x14ac:dyDescent="0.2">
      <c r="AH17500" s="2" t="s">
        <v>17590</v>
      </c>
    </row>
    <row r="17501" spans="34:34" x14ac:dyDescent="0.2">
      <c r="AH17501" s="2" t="s">
        <v>17591</v>
      </c>
    </row>
    <row r="17502" spans="34:34" x14ac:dyDescent="0.2">
      <c r="AH17502" s="2" t="s">
        <v>17592</v>
      </c>
    </row>
    <row r="17503" spans="34:34" x14ac:dyDescent="0.2">
      <c r="AH17503" s="2" t="s">
        <v>17593</v>
      </c>
    </row>
    <row r="17504" spans="34:34" x14ac:dyDescent="0.2">
      <c r="AH17504" s="2" t="s">
        <v>17594</v>
      </c>
    </row>
    <row r="17505" spans="34:34" x14ac:dyDescent="0.2">
      <c r="AH17505" s="2" t="s">
        <v>17595</v>
      </c>
    </row>
    <row r="17506" spans="34:34" x14ac:dyDescent="0.2">
      <c r="AH17506" s="2" t="s">
        <v>17596</v>
      </c>
    </row>
    <row r="17507" spans="34:34" x14ac:dyDescent="0.2">
      <c r="AH17507" s="2" t="s">
        <v>17597</v>
      </c>
    </row>
    <row r="17508" spans="34:34" x14ac:dyDescent="0.2">
      <c r="AH17508" s="2" t="s">
        <v>17598</v>
      </c>
    </row>
    <row r="17509" spans="34:34" x14ac:dyDescent="0.2">
      <c r="AH17509" s="2" t="s">
        <v>17599</v>
      </c>
    </row>
    <row r="17510" spans="34:34" x14ac:dyDescent="0.2">
      <c r="AH17510" s="2" t="s">
        <v>17600</v>
      </c>
    </row>
    <row r="17511" spans="34:34" x14ac:dyDescent="0.2">
      <c r="AH17511" s="2" t="s">
        <v>17601</v>
      </c>
    </row>
    <row r="17512" spans="34:34" x14ac:dyDescent="0.2">
      <c r="AH17512" s="2" t="s">
        <v>17602</v>
      </c>
    </row>
    <row r="17513" spans="34:34" x14ac:dyDescent="0.2">
      <c r="AH17513" s="2" t="s">
        <v>17603</v>
      </c>
    </row>
    <row r="17514" spans="34:34" x14ac:dyDescent="0.2">
      <c r="AH17514" s="2" t="s">
        <v>17604</v>
      </c>
    </row>
    <row r="17515" spans="34:34" x14ac:dyDescent="0.2">
      <c r="AH17515" s="2" t="s">
        <v>17605</v>
      </c>
    </row>
    <row r="17516" spans="34:34" x14ac:dyDescent="0.2">
      <c r="AH17516" s="2" t="s">
        <v>17606</v>
      </c>
    </row>
    <row r="17517" spans="34:34" x14ac:dyDescent="0.2">
      <c r="AH17517" s="2" t="s">
        <v>17607</v>
      </c>
    </row>
    <row r="17518" spans="34:34" x14ac:dyDescent="0.2">
      <c r="AH17518" s="2" t="s">
        <v>17608</v>
      </c>
    </row>
    <row r="17519" spans="34:34" x14ac:dyDescent="0.2">
      <c r="AH17519" s="2" t="s">
        <v>17609</v>
      </c>
    </row>
    <row r="17520" spans="34:34" x14ac:dyDescent="0.2">
      <c r="AH17520" s="2" t="s">
        <v>17610</v>
      </c>
    </row>
    <row r="17521" spans="34:34" x14ac:dyDescent="0.2">
      <c r="AH17521" s="2" t="s">
        <v>17611</v>
      </c>
    </row>
    <row r="17522" spans="34:34" x14ac:dyDescent="0.2">
      <c r="AH17522" s="2" t="s">
        <v>17612</v>
      </c>
    </row>
    <row r="17523" spans="34:34" x14ac:dyDescent="0.2">
      <c r="AH17523" s="2" t="s">
        <v>17613</v>
      </c>
    </row>
    <row r="17524" spans="34:34" x14ac:dyDescent="0.2">
      <c r="AH17524" s="2" t="s">
        <v>17614</v>
      </c>
    </row>
    <row r="17525" spans="34:34" x14ac:dyDescent="0.2">
      <c r="AH17525" s="2" t="s">
        <v>17615</v>
      </c>
    </row>
    <row r="17526" spans="34:34" x14ac:dyDescent="0.2">
      <c r="AH17526" s="2" t="s">
        <v>17616</v>
      </c>
    </row>
    <row r="17527" spans="34:34" x14ac:dyDescent="0.2">
      <c r="AH17527" s="2" t="s">
        <v>17617</v>
      </c>
    </row>
    <row r="17528" spans="34:34" x14ac:dyDescent="0.2">
      <c r="AH17528" s="2" t="s">
        <v>17618</v>
      </c>
    </row>
    <row r="17529" spans="34:34" x14ac:dyDescent="0.2">
      <c r="AH17529" s="2" t="s">
        <v>17619</v>
      </c>
    </row>
    <row r="17530" spans="34:34" x14ac:dyDescent="0.2">
      <c r="AH17530" s="2" t="s">
        <v>17620</v>
      </c>
    </row>
    <row r="17531" spans="34:34" x14ac:dyDescent="0.2">
      <c r="AH17531" s="2" t="s">
        <v>17621</v>
      </c>
    </row>
    <row r="17532" spans="34:34" x14ac:dyDescent="0.2">
      <c r="AH17532" s="2" t="s">
        <v>17622</v>
      </c>
    </row>
    <row r="17533" spans="34:34" x14ac:dyDescent="0.2">
      <c r="AH17533" s="2" t="s">
        <v>17623</v>
      </c>
    </row>
    <row r="17534" spans="34:34" x14ac:dyDescent="0.2">
      <c r="AH17534" s="2" t="s">
        <v>17624</v>
      </c>
    </row>
    <row r="17535" spans="34:34" x14ac:dyDescent="0.2">
      <c r="AH17535" s="2" t="s">
        <v>17625</v>
      </c>
    </row>
    <row r="17536" spans="34:34" x14ac:dyDescent="0.2">
      <c r="AH17536" s="2" t="s">
        <v>17626</v>
      </c>
    </row>
    <row r="17537" spans="34:34" x14ac:dyDescent="0.2">
      <c r="AH17537" s="2" t="s">
        <v>17627</v>
      </c>
    </row>
    <row r="17538" spans="34:34" x14ac:dyDescent="0.2">
      <c r="AH17538" s="2" t="s">
        <v>17628</v>
      </c>
    </row>
    <row r="17539" spans="34:34" x14ac:dyDescent="0.2">
      <c r="AH17539" s="2" t="s">
        <v>17629</v>
      </c>
    </row>
    <row r="17540" spans="34:34" x14ac:dyDescent="0.2">
      <c r="AH17540" s="2" t="s">
        <v>17630</v>
      </c>
    </row>
    <row r="17541" spans="34:34" x14ac:dyDescent="0.2">
      <c r="AH17541" s="2" t="s">
        <v>17631</v>
      </c>
    </row>
    <row r="17542" spans="34:34" x14ac:dyDescent="0.2">
      <c r="AH17542" s="2" t="s">
        <v>17632</v>
      </c>
    </row>
    <row r="17543" spans="34:34" x14ac:dyDescent="0.2">
      <c r="AH17543" s="2" t="s">
        <v>17633</v>
      </c>
    </row>
    <row r="17544" spans="34:34" x14ac:dyDescent="0.2">
      <c r="AH17544" s="2" t="s">
        <v>17634</v>
      </c>
    </row>
    <row r="17545" spans="34:34" x14ac:dyDescent="0.2">
      <c r="AH17545" s="2" t="s">
        <v>17635</v>
      </c>
    </row>
    <row r="17546" spans="34:34" x14ac:dyDescent="0.2">
      <c r="AH17546" s="2" t="s">
        <v>17636</v>
      </c>
    </row>
    <row r="17547" spans="34:34" x14ac:dyDescent="0.2">
      <c r="AH17547" s="2" t="s">
        <v>17637</v>
      </c>
    </row>
    <row r="17548" spans="34:34" x14ac:dyDescent="0.2">
      <c r="AH17548" s="2" t="s">
        <v>17638</v>
      </c>
    </row>
    <row r="17549" spans="34:34" x14ac:dyDescent="0.2">
      <c r="AH17549" s="2" t="s">
        <v>17639</v>
      </c>
    </row>
    <row r="17550" spans="34:34" x14ac:dyDescent="0.2">
      <c r="AH17550" s="2" t="s">
        <v>17640</v>
      </c>
    </row>
    <row r="17551" spans="34:34" x14ac:dyDescent="0.2">
      <c r="AH17551" s="2" t="s">
        <v>17641</v>
      </c>
    </row>
    <row r="17552" spans="34:34" x14ac:dyDescent="0.2">
      <c r="AH17552" s="2" t="s">
        <v>17642</v>
      </c>
    </row>
    <row r="17553" spans="34:34" x14ac:dyDescent="0.2">
      <c r="AH17553" s="2" t="s">
        <v>17643</v>
      </c>
    </row>
    <row r="17554" spans="34:34" x14ac:dyDescent="0.2">
      <c r="AH17554" s="2" t="s">
        <v>17644</v>
      </c>
    </row>
    <row r="17555" spans="34:34" x14ac:dyDescent="0.2">
      <c r="AH17555" s="2" t="s">
        <v>17645</v>
      </c>
    </row>
    <row r="17556" spans="34:34" x14ac:dyDescent="0.2">
      <c r="AH17556" s="2" t="s">
        <v>17646</v>
      </c>
    </row>
    <row r="17557" spans="34:34" x14ac:dyDescent="0.2">
      <c r="AH17557" s="2" t="s">
        <v>17647</v>
      </c>
    </row>
    <row r="17558" spans="34:34" x14ac:dyDescent="0.2">
      <c r="AH17558" s="2" t="s">
        <v>17648</v>
      </c>
    </row>
    <row r="17559" spans="34:34" x14ac:dyDescent="0.2">
      <c r="AH17559" s="2" t="s">
        <v>17649</v>
      </c>
    </row>
    <row r="17560" spans="34:34" x14ac:dyDescent="0.2">
      <c r="AH17560" s="2" t="s">
        <v>17650</v>
      </c>
    </row>
    <row r="17561" spans="34:34" x14ac:dyDescent="0.2">
      <c r="AH17561" s="2" t="s">
        <v>17651</v>
      </c>
    </row>
    <row r="17562" spans="34:34" x14ac:dyDescent="0.2">
      <c r="AH17562" s="2" t="s">
        <v>17652</v>
      </c>
    </row>
    <row r="17563" spans="34:34" x14ac:dyDescent="0.2">
      <c r="AH17563" s="2" t="s">
        <v>17653</v>
      </c>
    </row>
    <row r="17564" spans="34:34" x14ac:dyDescent="0.2">
      <c r="AH17564" s="2" t="s">
        <v>17654</v>
      </c>
    </row>
    <row r="17565" spans="34:34" x14ac:dyDescent="0.2">
      <c r="AH17565" s="2" t="s">
        <v>17655</v>
      </c>
    </row>
    <row r="17566" spans="34:34" x14ac:dyDescent="0.2">
      <c r="AH17566" s="2" t="s">
        <v>17656</v>
      </c>
    </row>
    <row r="17567" spans="34:34" x14ac:dyDescent="0.2">
      <c r="AH17567" s="2" t="s">
        <v>17657</v>
      </c>
    </row>
    <row r="17568" spans="34:34" x14ac:dyDescent="0.2">
      <c r="AH17568" s="2" t="s">
        <v>17658</v>
      </c>
    </row>
    <row r="17569" spans="34:34" x14ac:dyDescent="0.2">
      <c r="AH17569" s="2" t="s">
        <v>17659</v>
      </c>
    </row>
    <row r="17570" spans="34:34" x14ac:dyDescent="0.2">
      <c r="AH17570" s="2" t="s">
        <v>17660</v>
      </c>
    </row>
    <row r="17571" spans="34:34" x14ac:dyDescent="0.2">
      <c r="AH17571" s="2" t="s">
        <v>17661</v>
      </c>
    </row>
    <row r="17572" spans="34:34" x14ac:dyDescent="0.2">
      <c r="AH17572" s="2" t="s">
        <v>17662</v>
      </c>
    </row>
    <row r="17573" spans="34:34" x14ac:dyDescent="0.2">
      <c r="AH17573" s="2" t="s">
        <v>17663</v>
      </c>
    </row>
    <row r="17574" spans="34:34" x14ac:dyDescent="0.2">
      <c r="AH17574" s="2" t="s">
        <v>17664</v>
      </c>
    </row>
    <row r="17575" spans="34:34" x14ac:dyDescent="0.2">
      <c r="AH17575" s="2" t="s">
        <v>17665</v>
      </c>
    </row>
    <row r="17576" spans="34:34" x14ac:dyDescent="0.2">
      <c r="AH17576" s="2" t="s">
        <v>17666</v>
      </c>
    </row>
    <row r="17577" spans="34:34" x14ac:dyDescent="0.2">
      <c r="AH17577" s="2" t="s">
        <v>17667</v>
      </c>
    </row>
    <row r="17578" spans="34:34" x14ac:dyDescent="0.2">
      <c r="AH17578" s="2" t="s">
        <v>17668</v>
      </c>
    </row>
    <row r="17579" spans="34:34" x14ac:dyDescent="0.2">
      <c r="AH17579" s="2" t="s">
        <v>17669</v>
      </c>
    </row>
    <row r="17580" spans="34:34" x14ac:dyDescent="0.2">
      <c r="AH17580" s="2" t="s">
        <v>17670</v>
      </c>
    </row>
    <row r="17581" spans="34:34" x14ac:dyDescent="0.2">
      <c r="AH17581" s="2" t="s">
        <v>17671</v>
      </c>
    </row>
    <row r="17582" spans="34:34" x14ac:dyDescent="0.2">
      <c r="AH17582" s="2" t="s">
        <v>17672</v>
      </c>
    </row>
    <row r="17583" spans="34:34" x14ac:dyDescent="0.2">
      <c r="AH17583" s="2" t="s">
        <v>17673</v>
      </c>
    </row>
    <row r="17584" spans="34:34" x14ac:dyDescent="0.2">
      <c r="AH17584" s="2" t="s">
        <v>17674</v>
      </c>
    </row>
    <row r="17585" spans="34:34" x14ac:dyDescent="0.2">
      <c r="AH17585" s="2" t="s">
        <v>17675</v>
      </c>
    </row>
    <row r="17586" spans="34:34" x14ac:dyDescent="0.2">
      <c r="AH17586" s="2" t="s">
        <v>17676</v>
      </c>
    </row>
    <row r="17587" spans="34:34" x14ac:dyDescent="0.2">
      <c r="AH17587" s="2" t="s">
        <v>17677</v>
      </c>
    </row>
    <row r="17588" spans="34:34" x14ac:dyDescent="0.2">
      <c r="AH17588" s="2" t="s">
        <v>17678</v>
      </c>
    </row>
    <row r="17589" spans="34:34" x14ac:dyDescent="0.2">
      <c r="AH17589" s="2" t="s">
        <v>17679</v>
      </c>
    </row>
    <row r="17590" spans="34:34" x14ac:dyDescent="0.2">
      <c r="AH17590" s="2" t="s">
        <v>17680</v>
      </c>
    </row>
    <row r="17591" spans="34:34" x14ac:dyDescent="0.2">
      <c r="AH17591" s="2" t="s">
        <v>17681</v>
      </c>
    </row>
    <row r="17592" spans="34:34" x14ac:dyDescent="0.2">
      <c r="AH17592" s="2" t="s">
        <v>17682</v>
      </c>
    </row>
    <row r="17593" spans="34:34" x14ac:dyDescent="0.2">
      <c r="AH17593" s="2" t="s">
        <v>17683</v>
      </c>
    </row>
    <row r="17594" spans="34:34" x14ac:dyDescent="0.2">
      <c r="AH17594" s="2" t="s">
        <v>17684</v>
      </c>
    </row>
    <row r="17595" spans="34:34" x14ac:dyDescent="0.2">
      <c r="AH17595" s="2" t="s">
        <v>17685</v>
      </c>
    </row>
    <row r="17596" spans="34:34" x14ac:dyDescent="0.2">
      <c r="AH17596" s="2" t="s">
        <v>17686</v>
      </c>
    </row>
    <row r="17597" spans="34:34" x14ac:dyDescent="0.2">
      <c r="AH17597" s="2" t="s">
        <v>17687</v>
      </c>
    </row>
    <row r="17598" spans="34:34" x14ac:dyDescent="0.2">
      <c r="AH17598" s="2" t="s">
        <v>17688</v>
      </c>
    </row>
    <row r="17599" spans="34:34" x14ac:dyDescent="0.2">
      <c r="AH17599" s="2" t="s">
        <v>17689</v>
      </c>
    </row>
    <row r="17600" spans="34:34" x14ac:dyDescent="0.2">
      <c r="AH17600" s="2" t="s">
        <v>17690</v>
      </c>
    </row>
    <row r="17601" spans="34:34" x14ac:dyDescent="0.2">
      <c r="AH17601" s="2" t="s">
        <v>17691</v>
      </c>
    </row>
    <row r="17602" spans="34:34" x14ac:dyDescent="0.2">
      <c r="AH17602" s="2" t="s">
        <v>17692</v>
      </c>
    </row>
    <row r="17603" spans="34:34" x14ac:dyDescent="0.2">
      <c r="AH17603" s="2" t="s">
        <v>17693</v>
      </c>
    </row>
    <row r="17604" spans="34:34" x14ac:dyDescent="0.2">
      <c r="AH17604" s="2" t="s">
        <v>17694</v>
      </c>
    </row>
    <row r="17605" spans="34:34" x14ac:dyDescent="0.2">
      <c r="AH17605" s="2" t="s">
        <v>17695</v>
      </c>
    </row>
    <row r="17606" spans="34:34" x14ac:dyDescent="0.2">
      <c r="AH17606" s="2" t="s">
        <v>17696</v>
      </c>
    </row>
    <row r="17607" spans="34:34" x14ac:dyDescent="0.2">
      <c r="AH17607" s="2" t="s">
        <v>17697</v>
      </c>
    </row>
    <row r="17608" spans="34:34" x14ac:dyDescent="0.2">
      <c r="AH17608" s="2" t="s">
        <v>17698</v>
      </c>
    </row>
    <row r="17609" spans="34:34" x14ac:dyDescent="0.2">
      <c r="AH17609" s="2" t="s">
        <v>17699</v>
      </c>
    </row>
    <row r="17610" spans="34:34" x14ac:dyDescent="0.2">
      <c r="AH17610" s="2" t="s">
        <v>17700</v>
      </c>
    </row>
    <row r="17611" spans="34:34" x14ac:dyDescent="0.2">
      <c r="AH17611" s="2" t="s">
        <v>17701</v>
      </c>
    </row>
    <row r="17612" spans="34:34" x14ac:dyDescent="0.2">
      <c r="AH17612" s="2" t="s">
        <v>17702</v>
      </c>
    </row>
    <row r="17613" spans="34:34" x14ac:dyDescent="0.2">
      <c r="AH17613" s="2" t="s">
        <v>17703</v>
      </c>
    </row>
    <row r="17614" spans="34:34" x14ac:dyDescent="0.2">
      <c r="AH17614" s="2" t="s">
        <v>17704</v>
      </c>
    </row>
    <row r="17615" spans="34:34" x14ac:dyDescent="0.2">
      <c r="AH17615" s="2" t="s">
        <v>17705</v>
      </c>
    </row>
    <row r="17616" spans="34:34" x14ac:dyDescent="0.2">
      <c r="AH17616" s="2" t="s">
        <v>17706</v>
      </c>
    </row>
    <row r="17617" spans="34:34" x14ac:dyDescent="0.2">
      <c r="AH17617" s="2" t="s">
        <v>17707</v>
      </c>
    </row>
    <row r="17618" spans="34:34" x14ac:dyDescent="0.2">
      <c r="AH17618" s="2" t="s">
        <v>17708</v>
      </c>
    </row>
    <row r="17619" spans="34:34" x14ac:dyDescent="0.2">
      <c r="AH17619" s="2" t="s">
        <v>17709</v>
      </c>
    </row>
    <row r="17620" spans="34:34" x14ac:dyDescent="0.2">
      <c r="AH17620" s="2" t="s">
        <v>17710</v>
      </c>
    </row>
    <row r="17621" spans="34:34" x14ac:dyDescent="0.2">
      <c r="AH17621" s="2" t="s">
        <v>17711</v>
      </c>
    </row>
    <row r="17622" spans="34:34" x14ac:dyDescent="0.2">
      <c r="AH17622" s="2" t="s">
        <v>17712</v>
      </c>
    </row>
    <row r="17623" spans="34:34" x14ac:dyDescent="0.2">
      <c r="AH17623" s="2" t="s">
        <v>17713</v>
      </c>
    </row>
    <row r="17624" spans="34:34" x14ac:dyDescent="0.2">
      <c r="AH17624" s="2" t="s">
        <v>17714</v>
      </c>
    </row>
    <row r="17625" spans="34:34" x14ac:dyDescent="0.2">
      <c r="AH17625" s="2" t="s">
        <v>17715</v>
      </c>
    </row>
    <row r="17626" spans="34:34" x14ac:dyDescent="0.2">
      <c r="AH17626" s="2" t="s">
        <v>17716</v>
      </c>
    </row>
    <row r="17627" spans="34:34" x14ac:dyDescent="0.2">
      <c r="AH17627" s="2" t="s">
        <v>17717</v>
      </c>
    </row>
    <row r="17628" spans="34:34" x14ac:dyDescent="0.2">
      <c r="AH17628" s="2" t="s">
        <v>17718</v>
      </c>
    </row>
    <row r="17629" spans="34:34" x14ac:dyDescent="0.2">
      <c r="AH17629" s="2" t="s">
        <v>17719</v>
      </c>
    </row>
    <row r="17630" spans="34:34" x14ac:dyDescent="0.2">
      <c r="AH17630" s="2" t="s">
        <v>17720</v>
      </c>
    </row>
    <row r="17631" spans="34:34" x14ac:dyDescent="0.2">
      <c r="AH17631" s="2" t="s">
        <v>17721</v>
      </c>
    </row>
    <row r="17632" spans="34:34" x14ac:dyDescent="0.2">
      <c r="AH17632" s="2" t="s">
        <v>17722</v>
      </c>
    </row>
    <row r="17633" spans="34:34" x14ac:dyDescent="0.2">
      <c r="AH17633" s="2" t="s">
        <v>17723</v>
      </c>
    </row>
    <row r="17634" spans="34:34" x14ac:dyDescent="0.2">
      <c r="AH17634" s="2" t="s">
        <v>17724</v>
      </c>
    </row>
    <row r="17635" spans="34:34" x14ac:dyDescent="0.2">
      <c r="AH17635" s="2" t="s">
        <v>17725</v>
      </c>
    </row>
    <row r="17636" spans="34:34" x14ac:dyDescent="0.2">
      <c r="AH17636" s="2" t="s">
        <v>17726</v>
      </c>
    </row>
    <row r="17637" spans="34:34" x14ac:dyDescent="0.2">
      <c r="AH17637" s="2" t="s">
        <v>17727</v>
      </c>
    </row>
    <row r="17638" spans="34:34" x14ac:dyDescent="0.2">
      <c r="AH17638" s="2" t="s">
        <v>17728</v>
      </c>
    </row>
    <row r="17639" spans="34:34" x14ac:dyDescent="0.2">
      <c r="AH17639" s="2" t="s">
        <v>17729</v>
      </c>
    </row>
    <row r="17640" spans="34:34" x14ac:dyDescent="0.2">
      <c r="AH17640" s="2" t="s">
        <v>17730</v>
      </c>
    </row>
    <row r="17641" spans="34:34" x14ac:dyDescent="0.2">
      <c r="AH17641" s="2" t="s">
        <v>17731</v>
      </c>
    </row>
    <row r="17642" spans="34:34" x14ac:dyDescent="0.2">
      <c r="AH17642" s="2" t="s">
        <v>17732</v>
      </c>
    </row>
    <row r="17643" spans="34:34" x14ac:dyDescent="0.2">
      <c r="AH17643" s="2" t="s">
        <v>17733</v>
      </c>
    </row>
    <row r="17644" spans="34:34" x14ac:dyDescent="0.2">
      <c r="AH17644" s="2" t="s">
        <v>17734</v>
      </c>
    </row>
    <row r="17645" spans="34:34" x14ac:dyDescent="0.2">
      <c r="AH17645" s="2" t="s">
        <v>17735</v>
      </c>
    </row>
    <row r="17646" spans="34:34" x14ac:dyDescent="0.2">
      <c r="AH17646" s="2" t="s">
        <v>17736</v>
      </c>
    </row>
    <row r="17647" spans="34:34" x14ac:dyDescent="0.2">
      <c r="AH17647" s="2" t="s">
        <v>17737</v>
      </c>
    </row>
    <row r="17648" spans="34:34" x14ac:dyDescent="0.2">
      <c r="AH17648" s="2" t="s">
        <v>17738</v>
      </c>
    </row>
    <row r="17649" spans="34:34" x14ac:dyDescent="0.2">
      <c r="AH17649" s="2" t="s">
        <v>17739</v>
      </c>
    </row>
    <row r="17650" spans="34:34" x14ac:dyDescent="0.2">
      <c r="AH17650" s="2" t="s">
        <v>17740</v>
      </c>
    </row>
    <row r="17651" spans="34:34" x14ac:dyDescent="0.2">
      <c r="AH17651" s="2" t="s">
        <v>17741</v>
      </c>
    </row>
    <row r="17652" spans="34:34" x14ac:dyDescent="0.2">
      <c r="AH17652" s="2" t="s">
        <v>17742</v>
      </c>
    </row>
    <row r="17653" spans="34:34" x14ac:dyDescent="0.2">
      <c r="AH17653" s="2" t="s">
        <v>17743</v>
      </c>
    </row>
    <row r="17654" spans="34:34" x14ac:dyDescent="0.2">
      <c r="AH17654" s="2" t="s">
        <v>17744</v>
      </c>
    </row>
    <row r="17655" spans="34:34" x14ac:dyDescent="0.2">
      <c r="AH17655" s="2" t="s">
        <v>17745</v>
      </c>
    </row>
    <row r="17656" spans="34:34" x14ac:dyDescent="0.2">
      <c r="AH17656" s="2" t="s">
        <v>17746</v>
      </c>
    </row>
    <row r="17657" spans="34:34" x14ac:dyDescent="0.2">
      <c r="AH17657" s="2" t="s">
        <v>17747</v>
      </c>
    </row>
    <row r="17658" spans="34:34" x14ac:dyDescent="0.2">
      <c r="AH17658" s="2" t="s">
        <v>17748</v>
      </c>
    </row>
    <row r="17659" spans="34:34" x14ac:dyDescent="0.2">
      <c r="AH17659" s="2" t="s">
        <v>17749</v>
      </c>
    </row>
    <row r="17660" spans="34:34" x14ac:dyDescent="0.2">
      <c r="AH17660" s="2" t="s">
        <v>17750</v>
      </c>
    </row>
    <row r="17661" spans="34:34" x14ac:dyDescent="0.2">
      <c r="AH17661" s="2" t="s">
        <v>17751</v>
      </c>
    </row>
    <row r="17662" spans="34:34" x14ac:dyDescent="0.2">
      <c r="AH17662" s="2" t="s">
        <v>17752</v>
      </c>
    </row>
    <row r="17663" spans="34:34" x14ac:dyDescent="0.2">
      <c r="AH17663" s="2" t="s">
        <v>17753</v>
      </c>
    </row>
    <row r="17664" spans="34:34" x14ac:dyDescent="0.2">
      <c r="AH17664" s="2" t="s">
        <v>17754</v>
      </c>
    </row>
    <row r="17665" spans="34:34" x14ac:dyDescent="0.2">
      <c r="AH17665" s="2" t="s">
        <v>17755</v>
      </c>
    </row>
    <row r="17666" spans="34:34" x14ac:dyDescent="0.2">
      <c r="AH17666" s="2" t="s">
        <v>17756</v>
      </c>
    </row>
    <row r="17667" spans="34:34" x14ac:dyDescent="0.2">
      <c r="AH17667" s="2" t="s">
        <v>17757</v>
      </c>
    </row>
    <row r="17668" spans="34:34" x14ac:dyDescent="0.2">
      <c r="AH17668" s="2" t="s">
        <v>17758</v>
      </c>
    </row>
    <row r="17669" spans="34:34" x14ac:dyDescent="0.2">
      <c r="AH17669" s="2" t="s">
        <v>144</v>
      </c>
    </row>
    <row r="17670" spans="34:34" x14ac:dyDescent="0.2">
      <c r="AH17670" s="2" t="s">
        <v>17759</v>
      </c>
    </row>
    <row r="17671" spans="34:34" x14ac:dyDescent="0.2">
      <c r="AH17671" s="2" t="s">
        <v>17760</v>
      </c>
    </row>
    <row r="17672" spans="34:34" x14ac:dyDescent="0.2">
      <c r="AH17672" s="2" t="s">
        <v>51</v>
      </c>
    </row>
    <row r="17673" spans="34:34" x14ac:dyDescent="0.2">
      <c r="AH17673" s="2" t="s">
        <v>17761</v>
      </c>
    </row>
    <row r="17674" spans="34:34" x14ac:dyDescent="0.2">
      <c r="AH17674" s="2" t="s">
        <v>17762</v>
      </c>
    </row>
    <row r="17675" spans="34:34" x14ac:dyDescent="0.2">
      <c r="AH17675" s="2" t="s">
        <v>17763</v>
      </c>
    </row>
    <row r="17676" spans="34:34" x14ac:dyDescent="0.2">
      <c r="AH17676" s="2" t="s">
        <v>17764</v>
      </c>
    </row>
    <row r="17677" spans="34:34" x14ac:dyDescent="0.2">
      <c r="AH17677" s="2" t="s">
        <v>17765</v>
      </c>
    </row>
    <row r="17678" spans="34:34" x14ac:dyDescent="0.2">
      <c r="AH17678" s="2" t="s">
        <v>17766</v>
      </c>
    </row>
    <row r="17679" spans="34:34" x14ac:dyDescent="0.2">
      <c r="AH17679" s="2" t="s">
        <v>17767</v>
      </c>
    </row>
    <row r="17680" spans="34:34" x14ac:dyDescent="0.2">
      <c r="AH17680" s="2" t="s">
        <v>17768</v>
      </c>
    </row>
    <row r="17681" spans="34:34" x14ac:dyDescent="0.2">
      <c r="AH17681" s="2" t="s">
        <v>17769</v>
      </c>
    </row>
    <row r="17682" spans="34:34" x14ac:dyDescent="0.2">
      <c r="AH17682" s="2" t="s">
        <v>17770</v>
      </c>
    </row>
    <row r="17683" spans="34:34" x14ac:dyDescent="0.2">
      <c r="AH17683" s="2" t="s">
        <v>17771</v>
      </c>
    </row>
    <row r="17684" spans="34:34" x14ac:dyDescent="0.2">
      <c r="AH17684" s="2" t="s">
        <v>17772</v>
      </c>
    </row>
    <row r="17685" spans="34:34" x14ac:dyDescent="0.2">
      <c r="AH17685" s="2" t="s">
        <v>17773</v>
      </c>
    </row>
    <row r="17686" spans="34:34" x14ac:dyDescent="0.2">
      <c r="AH17686" s="2" t="s">
        <v>110</v>
      </c>
    </row>
    <row r="17687" spans="34:34" x14ac:dyDescent="0.2">
      <c r="AH17687" s="2" t="s">
        <v>17774</v>
      </c>
    </row>
    <row r="17688" spans="34:34" x14ac:dyDescent="0.2">
      <c r="AH17688" s="2" t="s">
        <v>17775</v>
      </c>
    </row>
    <row r="17689" spans="34:34" x14ac:dyDescent="0.2">
      <c r="AH17689" s="2" t="s">
        <v>17776</v>
      </c>
    </row>
    <row r="17690" spans="34:34" x14ac:dyDescent="0.2">
      <c r="AH17690" s="2" t="s">
        <v>17777</v>
      </c>
    </row>
    <row r="17691" spans="34:34" x14ac:dyDescent="0.2">
      <c r="AH17691" s="2" t="s">
        <v>17778</v>
      </c>
    </row>
    <row r="17692" spans="34:34" x14ac:dyDescent="0.2">
      <c r="AH17692" s="2" t="s">
        <v>17779</v>
      </c>
    </row>
    <row r="17693" spans="34:34" x14ac:dyDescent="0.2">
      <c r="AH17693" s="2" t="s">
        <v>17780</v>
      </c>
    </row>
    <row r="17694" spans="34:34" x14ac:dyDescent="0.2">
      <c r="AH17694" s="2" t="s">
        <v>17781</v>
      </c>
    </row>
    <row r="17695" spans="34:34" x14ac:dyDescent="0.2">
      <c r="AH17695" s="2" t="s">
        <v>17782</v>
      </c>
    </row>
    <row r="17696" spans="34:34" x14ac:dyDescent="0.2">
      <c r="AH17696" s="2" t="s">
        <v>17783</v>
      </c>
    </row>
    <row r="17697" spans="34:34" x14ac:dyDescent="0.2">
      <c r="AH17697" s="2" t="s">
        <v>17784</v>
      </c>
    </row>
    <row r="17698" spans="34:34" x14ac:dyDescent="0.2">
      <c r="AH17698" s="2" t="s">
        <v>17785</v>
      </c>
    </row>
    <row r="17699" spans="34:34" x14ac:dyDescent="0.2">
      <c r="AH17699" s="2" t="s">
        <v>17786</v>
      </c>
    </row>
    <row r="17700" spans="34:34" x14ac:dyDescent="0.2">
      <c r="AH17700" s="2" t="s">
        <v>17787</v>
      </c>
    </row>
    <row r="17701" spans="34:34" x14ac:dyDescent="0.2">
      <c r="AH17701" s="2" t="s">
        <v>17788</v>
      </c>
    </row>
    <row r="17702" spans="34:34" x14ac:dyDescent="0.2">
      <c r="AH17702" s="2" t="s">
        <v>17789</v>
      </c>
    </row>
    <row r="17703" spans="34:34" x14ac:dyDescent="0.2">
      <c r="AH17703" s="2" t="s">
        <v>17790</v>
      </c>
    </row>
    <row r="17704" spans="34:34" x14ac:dyDescent="0.2">
      <c r="AH17704" s="2" t="s">
        <v>17791</v>
      </c>
    </row>
    <row r="17705" spans="34:34" x14ac:dyDescent="0.2">
      <c r="AH17705" s="2" t="s">
        <v>17792</v>
      </c>
    </row>
    <row r="17706" spans="34:34" x14ac:dyDescent="0.2">
      <c r="AH17706" s="2" t="s">
        <v>17793</v>
      </c>
    </row>
    <row r="17707" spans="34:34" x14ac:dyDescent="0.2">
      <c r="AH17707" s="2" t="s">
        <v>17794</v>
      </c>
    </row>
    <row r="17708" spans="34:34" x14ac:dyDescent="0.2">
      <c r="AH17708" s="2" t="s">
        <v>17795</v>
      </c>
    </row>
    <row r="17709" spans="34:34" x14ac:dyDescent="0.2">
      <c r="AH17709" s="2" t="s">
        <v>17796</v>
      </c>
    </row>
    <row r="17710" spans="34:34" x14ac:dyDescent="0.2">
      <c r="AH17710" s="2" t="s">
        <v>17797</v>
      </c>
    </row>
    <row r="17711" spans="34:34" x14ac:dyDescent="0.2">
      <c r="AH17711" s="2" t="s">
        <v>17798</v>
      </c>
    </row>
    <row r="17712" spans="34:34" x14ac:dyDescent="0.2">
      <c r="AH17712" s="2" t="s">
        <v>17799</v>
      </c>
    </row>
    <row r="17713" spans="34:34" x14ac:dyDescent="0.2">
      <c r="AH17713" s="2" t="s">
        <v>17800</v>
      </c>
    </row>
    <row r="17714" spans="34:34" x14ac:dyDescent="0.2">
      <c r="AH17714" s="2" t="s">
        <v>17801</v>
      </c>
    </row>
    <row r="17715" spans="34:34" x14ac:dyDescent="0.2">
      <c r="AH17715" s="2" t="s">
        <v>17802</v>
      </c>
    </row>
    <row r="17716" spans="34:34" x14ac:dyDescent="0.2">
      <c r="AH17716" s="2" t="s">
        <v>17803</v>
      </c>
    </row>
    <row r="17717" spans="34:34" x14ac:dyDescent="0.2">
      <c r="AH17717" s="2" t="s">
        <v>17804</v>
      </c>
    </row>
    <row r="17718" spans="34:34" x14ac:dyDescent="0.2">
      <c r="AH17718" s="2" t="s">
        <v>17805</v>
      </c>
    </row>
    <row r="17719" spans="34:34" x14ac:dyDescent="0.2">
      <c r="AH17719" s="2" t="s">
        <v>17806</v>
      </c>
    </row>
    <row r="17720" spans="34:34" x14ac:dyDescent="0.2">
      <c r="AH17720" s="2" t="s">
        <v>17807</v>
      </c>
    </row>
    <row r="17721" spans="34:34" x14ac:dyDescent="0.2">
      <c r="AH17721" s="2" t="s">
        <v>17808</v>
      </c>
    </row>
    <row r="17722" spans="34:34" x14ac:dyDescent="0.2">
      <c r="AH17722" s="2" t="s">
        <v>17809</v>
      </c>
    </row>
    <row r="17723" spans="34:34" x14ac:dyDescent="0.2">
      <c r="AH17723" s="2" t="s">
        <v>17810</v>
      </c>
    </row>
    <row r="17724" spans="34:34" x14ac:dyDescent="0.2">
      <c r="AH17724" s="2" t="s">
        <v>17811</v>
      </c>
    </row>
    <row r="17725" spans="34:34" x14ac:dyDescent="0.2">
      <c r="AH17725" s="2" t="s">
        <v>17812</v>
      </c>
    </row>
    <row r="17726" spans="34:34" x14ac:dyDescent="0.2">
      <c r="AH17726" s="2" t="s">
        <v>17813</v>
      </c>
    </row>
    <row r="17727" spans="34:34" x14ac:dyDescent="0.2">
      <c r="AH17727" s="2" t="s">
        <v>17814</v>
      </c>
    </row>
    <row r="17728" spans="34:34" x14ac:dyDescent="0.2">
      <c r="AH17728" s="2" t="s">
        <v>17815</v>
      </c>
    </row>
    <row r="17729" spans="34:34" x14ac:dyDescent="0.2">
      <c r="AH17729" s="2" t="s">
        <v>17816</v>
      </c>
    </row>
    <row r="17730" spans="34:34" x14ac:dyDescent="0.2">
      <c r="AH17730" s="2" t="s">
        <v>17817</v>
      </c>
    </row>
    <row r="17731" spans="34:34" x14ac:dyDescent="0.2">
      <c r="AH17731" s="2" t="s">
        <v>17818</v>
      </c>
    </row>
    <row r="17732" spans="34:34" x14ac:dyDescent="0.2">
      <c r="AH17732" s="2" t="s">
        <v>17819</v>
      </c>
    </row>
    <row r="17733" spans="34:34" x14ac:dyDescent="0.2">
      <c r="AH17733" s="2" t="s">
        <v>17820</v>
      </c>
    </row>
    <row r="17734" spans="34:34" x14ac:dyDescent="0.2">
      <c r="AH17734" s="2" t="s">
        <v>17821</v>
      </c>
    </row>
    <row r="17735" spans="34:34" x14ac:dyDescent="0.2">
      <c r="AH17735" s="2" t="s">
        <v>17822</v>
      </c>
    </row>
    <row r="17736" spans="34:34" x14ac:dyDescent="0.2">
      <c r="AH17736" s="2" t="s">
        <v>17823</v>
      </c>
    </row>
    <row r="17737" spans="34:34" x14ac:dyDescent="0.2">
      <c r="AH17737" s="2" t="s">
        <v>17824</v>
      </c>
    </row>
    <row r="17738" spans="34:34" x14ac:dyDescent="0.2">
      <c r="AH17738" s="2" t="s">
        <v>17825</v>
      </c>
    </row>
    <row r="17739" spans="34:34" x14ac:dyDescent="0.2">
      <c r="AH17739" s="2" t="s">
        <v>17826</v>
      </c>
    </row>
    <row r="17740" spans="34:34" x14ac:dyDescent="0.2">
      <c r="AH17740" s="2" t="s">
        <v>17827</v>
      </c>
    </row>
    <row r="17741" spans="34:34" x14ac:dyDescent="0.2">
      <c r="AH17741" s="2" t="s">
        <v>17828</v>
      </c>
    </row>
    <row r="17742" spans="34:34" x14ac:dyDescent="0.2">
      <c r="AH17742" s="2" t="s">
        <v>17829</v>
      </c>
    </row>
    <row r="17743" spans="34:34" x14ac:dyDescent="0.2">
      <c r="AH17743" s="2" t="s">
        <v>17830</v>
      </c>
    </row>
    <row r="17744" spans="34:34" x14ac:dyDescent="0.2">
      <c r="AH17744" s="2" t="s">
        <v>17831</v>
      </c>
    </row>
    <row r="17745" spans="34:34" x14ac:dyDescent="0.2">
      <c r="AH17745" s="2" t="s">
        <v>17832</v>
      </c>
    </row>
    <row r="17746" spans="34:34" x14ac:dyDescent="0.2">
      <c r="AH17746" s="2" t="s">
        <v>17833</v>
      </c>
    </row>
    <row r="17747" spans="34:34" x14ac:dyDescent="0.2">
      <c r="AH17747" s="2" t="s">
        <v>17834</v>
      </c>
    </row>
    <row r="17748" spans="34:34" x14ac:dyDescent="0.2">
      <c r="AH17748" s="2" t="s">
        <v>17835</v>
      </c>
    </row>
    <row r="17749" spans="34:34" x14ac:dyDescent="0.2">
      <c r="AH17749" s="2" t="s">
        <v>17836</v>
      </c>
    </row>
    <row r="17750" spans="34:34" x14ac:dyDescent="0.2">
      <c r="AH17750" s="2" t="s">
        <v>17837</v>
      </c>
    </row>
    <row r="17751" spans="34:34" x14ac:dyDescent="0.2">
      <c r="AH17751" s="2" t="s">
        <v>17838</v>
      </c>
    </row>
    <row r="17752" spans="34:34" x14ac:dyDescent="0.2">
      <c r="AH17752" s="2" t="s">
        <v>17839</v>
      </c>
    </row>
    <row r="17753" spans="34:34" x14ac:dyDescent="0.2">
      <c r="AH17753" s="2" t="s">
        <v>17840</v>
      </c>
    </row>
    <row r="17754" spans="34:34" x14ac:dyDescent="0.2">
      <c r="AH17754" s="2" t="s">
        <v>17841</v>
      </c>
    </row>
    <row r="17755" spans="34:34" x14ac:dyDescent="0.2">
      <c r="AH17755" s="2" t="s">
        <v>17842</v>
      </c>
    </row>
    <row r="17756" spans="34:34" x14ac:dyDescent="0.2">
      <c r="AH17756" s="2" t="s">
        <v>17843</v>
      </c>
    </row>
    <row r="17757" spans="34:34" x14ac:dyDescent="0.2">
      <c r="AH17757" s="2" t="s">
        <v>17844</v>
      </c>
    </row>
    <row r="17758" spans="34:34" x14ac:dyDescent="0.2">
      <c r="AH17758" s="2" t="s">
        <v>17845</v>
      </c>
    </row>
    <row r="17759" spans="34:34" x14ac:dyDescent="0.2">
      <c r="AH17759" s="2" t="s">
        <v>17846</v>
      </c>
    </row>
    <row r="17760" spans="34:34" x14ac:dyDescent="0.2">
      <c r="AH17760" s="2" t="s">
        <v>17847</v>
      </c>
    </row>
    <row r="17761" spans="34:34" x14ac:dyDescent="0.2">
      <c r="AH17761" s="2" t="s">
        <v>17848</v>
      </c>
    </row>
    <row r="17762" spans="34:34" x14ac:dyDescent="0.2">
      <c r="AH17762" s="2" t="s">
        <v>17849</v>
      </c>
    </row>
    <row r="17763" spans="34:34" x14ac:dyDescent="0.2">
      <c r="AH17763" s="2" t="s">
        <v>17850</v>
      </c>
    </row>
    <row r="17764" spans="34:34" x14ac:dyDescent="0.2">
      <c r="AH17764" s="2" t="s">
        <v>17851</v>
      </c>
    </row>
    <row r="17765" spans="34:34" x14ac:dyDescent="0.2">
      <c r="AH17765" s="2" t="s">
        <v>17852</v>
      </c>
    </row>
    <row r="17766" spans="34:34" x14ac:dyDescent="0.2">
      <c r="AH17766" s="2" t="s">
        <v>17853</v>
      </c>
    </row>
    <row r="17767" spans="34:34" x14ac:dyDescent="0.2">
      <c r="AH17767" s="2" t="s">
        <v>17854</v>
      </c>
    </row>
    <row r="17768" spans="34:34" x14ac:dyDescent="0.2">
      <c r="AH17768" s="2" t="s">
        <v>17855</v>
      </c>
    </row>
    <row r="17769" spans="34:34" x14ac:dyDescent="0.2">
      <c r="AH17769" s="2" t="s">
        <v>17856</v>
      </c>
    </row>
    <row r="17770" spans="34:34" x14ac:dyDescent="0.2">
      <c r="AH17770" s="2" t="s">
        <v>17857</v>
      </c>
    </row>
    <row r="17771" spans="34:34" x14ac:dyDescent="0.2">
      <c r="AH17771" s="2" t="s">
        <v>17858</v>
      </c>
    </row>
    <row r="17772" spans="34:34" x14ac:dyDescent="0.2">
      <c r="AH17772" s="2" t="s">
        <v>17859</v>
      </c>
    </row>
    <row r="17773" spans="34:34" x14ac:dyDescent="0.2">
      <c r="AH17773" s="2" t="s">
        <v>17860</v>
      </c>
    </row>
    <row r="17774" spans="34:34" x14ac:dyDescent="0.2">
      <c r="AH17774" s="2" t="s">
        <v>17861</v>
      </c>
    </row>
    <row r="17775" spans="34:34" x14ac:dyDescent="0.2">
      <c r="AH17775" s="2" t="s">
        <v>17862</v>
      </c>
    </row>
    <row r="17776" spans="34:34" x14ac:dyDescent="0.2">
      <c r="AH17776" s="2" t="s">
        <v>17863</v>
      </c>
    </row>
    <row r="17777" spans="34:34" x14ac:dyDescent="0.2">
      <c r="AH17777" s="2" t="s">
        <v>17864</v>
      </c>
    </row>
    <row r="17778" spans="34:34" x14ac:dyDescent="0.2">
      <c r="AH17778" s="2" t="s">
        <v>17865</v>
      </c>
    </row>
    <row r="17779" spans="34:34" x14ac:dyDescent="0.2">
      <c r="AH17779" s="2" t="s">
        <v>17866</v>
      </c>
    </row>
    <row r="17780" spans="34:34" x14ac:dyDescent="0.2">
      <c r="AH17780" s="2" t="s">
        <v>17867</v>
      </c>
    </row>
    <row r="17781" spans="34:34" x14ac:dyDescent="0.2">
      <c r="AH17781" s="2" t="s">
        <v>17868</v>
      </c>
    </row>
    <row r="17782" spans="34:34" x14ac:dyDescent="0.2">
      <c r="AH17782" s="2" t="s">
        <v>17869</v>
      </c>
    </row>
    <row r="17783" spans="34:34" x14ac:dyDescent="0.2">
      <c r="AH17783" s="2" t="s">
        <v>17870</v>
      </c>
    </row>
    <row r="17784" spans="34:34" x14ac:dyDescent="0.2">
      <c r="AH17784" s="2" t="s">
        <v>17871</v>
      </c>
    </row>
    <row r="17785" spans="34:34" x14ac:dyDescent="0.2">
      <c r="AH17785" s="2" t="s">
        <v>17872</v>
      </c>
    </row>
    <row r="17786" spans="34:34" x14ac:dyDescent="0.2">
      <c r="AH17786" s="2" t="s">
        <v>17873</v>
      </c>
    </row>
    <row r="17787" spans="34:34" x14ac:dyDescent="0.2">
      <c r="AH17787" s="2" t="s">
        <v>17874</v>
      </c>
    </row>
    <row r="17788" spans="34:34" x14ac:dyDescent="0.2">
      <c r="AH17788" s="2" t="s">
        <v>17875</v>
      </c>
    </row>
    <row r="17789" spans="34:34" x14ac:dyDescent="0.2">
      <c r="AH17789" s="2" t="s">
        <v>17876</v>
      </c>
    </row>
    <row r="17790" spans="34:34" x14ac:dyDescent="0.2">
      <c r="AH17790" s="2" t="s">
        <v>17877</v>
      </c>
    </row>
    <row r="17791" spans="34:34" x14ac:dyDescent="0.2">
      <c r="AH17791" s="2" t="s">
        <v>17878</v>
      </c>
    </row>
    <row r="17792" spans="34:34" x14ac:dyDescent="0.2">
      <c r="AH17792" s="2" t="s">
        <v>17879</v>
      </c>
    </row>
    <row r="17793" spans="34:34" x14ac:dyDescent="0.2">
      <c r="AH17793" s="2" t="s">
        <v>17880</v>
      </c>
    </row>
    <row r="17794" spans="34:34" x14ac:dyDescent="0.2">
      <c r="AH17794" s="2" t="s">
        <v>17881</v>
      </c>
    </row>
    <row r="17795" spans="34:34" x14ac:dyDescent="0.2">
      <c r="AH17795" s="2" t="s">
        <v>17882</v>
      </c>
    </row>
    <row r="17796" spans="34:34" x14ac:dyDescent="0.2">
      <c r="AH17796" s="2" t="s">
        <v>17883</v>
      </c>
    </row>
    <row r="17797" spans="34:34" x14ac:dyDescent="0.2">
      <c r="AH17797" s="2" t="s">
        <v>17884</v>
      </c>
    </row>
    <row r="17798" spans="34:34" x14ac:dyDescent="0.2">
      <c r="AH17798" s="2" t="s">
        <v>17885</v>
      </c>
    </row>
    <row r="17799" spans="34:34" x14ac:dyDescent="0.2">
      <c r="AH17799" s="2" t="s">
        <v>17886</v>
      </c>
    </row>
    <row r="17800" spans="34:34" x14ac:dyDescent="0.2">
      <c r="AH17800" s="2" t="s">
        <v>17887</v>
      </c>
    </row>
    <row r="17801" spans="34:34" x14ac:dyDescent="0.2">
      <c r="AH17801" s="2" t="s">
        <v>17888</v>
      </c>
    </row>
    <row r="17802" spans="34:34" x14ac:dyDescent="0.2">
      <c r="AH17802" s="2" t="s">
        <v>17889</v>
      </c>
    </row>
    <row r="17803" spans="34:34" x14ac:dyDescent="0.2">
      <c r="AH17803" s="2" t="s">
        <v>17890</v>
      </c>
    </row>
    <row r="17804" spans="34:34" x14ac:dyDescent="0.2">
      <c r="AH17804" s="2" t="s">
        <v>17891</v>
      </c>
    </row>
    <row r="17805" spans="34:34" x14ac:dyDescent="0.2">
      <c r="AH17805" s="2" t="s">
        <v>17892</v>
      </c>
    </row>
    <row r="17806" spans="34:34" x14ac:dyDescent="0.2">
      <c r="AH17806" s="2" t="s">
        <v>17893</v>
      </c>
    </row>
    <row r="17807" spans="34:34" x14ac:dyDescent="0.2">
      <c r="AH17807" s="2" t="s">
        <v>17894</v>
      </c>
    </row>
    <row r="17808" spans="34:34" x14ac:dyDescent="0.2">
      <c r="AH17808" s="2" t="s">
        <v>17895</v>
      </c>
    </row>
    <row r="17809" spans="34:34" x14ac:dyDescent="0.2">
      <c r="AH17809" s="2" t="s">
        <v>17896</v>
      </c>
    </row>
    <row r="17810" spans="34:34" x14ac:dyDescent="0.2">
      <c r="AH17810" s="2" t="s">
        <v>17897</v>
      </c>
    </row>
    <row r="17811" spans="34:34" x14ac:dyDescent="0.2">
      <c r="AH17811" s="2" t="s">
        <v>17898</v>
      </c>
    </row>
    <row r="17812" spans="34:34" x14ac:dyDescent="0.2">
      <c r="AH17812" s="2" t="s">
        <v>17899</v>
      </c>
    </row>
    <row r="17813" spans="34:34" x14ac:dyDescent="0.2">
      <c r="AH17813" s="2" t="s">
        <v>17900</v>
      </c>
    </row>
    <row r="17814" spans="34:34" x14ac:dyDescent="0.2">
      <c r="AH17814" s="2" t="s">
        <v>17901</v>
      </c>
    </row>
    <row r="17815" spans="34:34" x14ac:dyDescent="0.2">
      <c r="AH17815" s="2" t="s">
        <v>17902</v>
      </c>
    </row>
    <row r="17816" spans="34:34" x14ac:dyDescent="0.2">
      <c r="AH17816" s="2" t="s">
        <v>17903</v>
      </c>
    </row>
    <row r="17817" spans="34:34" x14ac:dyDescent="0.2">
      <c r="AH17817" s="2" t="s">
        <v>17904</v>
      </c>
    </row>
    <row r="17818" spans="34:34" x14ac:dyDescent="0.2">
      <c r="AH17818" s="2" t="s">
        <v>17905</v>
      </c>
    </row>
    <row r="17819" spans="34:34" x14ac:dyDescent="0.2">
      <c r="AH17819" s="2" t="s">
        <v>17906</v>
      </c>
    </row>
    <row r="17820" spans="34:34" x14ac:dyDescent="0.2">
      <c r="AH17820" s="2" t="s">
        <v>17907</v>
      </c>
    </row>
    <row r="17821" spans="34:34" x14ac:dyDescent="0.2">
      <c r="AH17821" s="2" t="s">
        <v>17908</v>
      </c>
    </row>
    <row r="17822" spans="34:34" x14ac:dyDescent="0.2">
      <c r="AH17822" s="2" t="s">
        <v>17909</v>
      </c>
    </row>
    <row r="17823" spans="34:34" x14ac:dyDescent="0.2">
      <c r="AH17823" s="2" t="s">
        <v>17910</v>
      </c>
    </row>
    <row r="17824" spans="34:34" x14ac:dyDescent="0.2">
      <c r="AH17824" s="2" t="s">
        <v>17911</v>
      </c>
    </row>
    <row r="17825" spans="34:34" x14ac:dyDescent="0.2">
      <c r="AH17825" s="2" t="s">
        <v>17912</v>
      </c>
    </row>
    <row r="17826" spans="34:34" x14ac:dyDescent="0.2">
      <c r="AH17826" s="2" t="s">
        <v>17913</v>
      </c>
    </row>
    <row r="17827" spans="34:34" x14ac:dyDescent="0.2">
      <c r="AH17827" s="2" t="s">
        <v>17914</v>
      </c>
    </row>
    <row r="17828" spans="34:34" x14ac:dyDescent="0.2">
      <c r="AH17828" s="2" t="s">
        <v>17915</v>
      </c>
    </row>
    <row r="17829" spans="34:34" x14ac:dyDescent="0.2">
      <c r="AH17829" s="2" t="s">
        <v>17916</v>
      </c>
    </row>
    <row r="17830" spans="34:34" x14ac:dyDescent="0.2">
      <c r="AH17830" s="2" t="s">
        <v>17917</v>
      </c>
    </row>
    <row r="17831" spans="34:34" x14ac:dyDescent="0.2">
      <c r="AH17831" s="2" t="s">
        <v>17918</v>
      </c>
    </row>
    <row r="17832" spans="34:34" x14ac:dyDescent="0.2">
      <c r="AH17832" s="2" t="s">
        <v>17919</v>
      </c>
    </row>
    <row r="17833" spans="34:34" x14ac:dyDescent="0.2">
      <c r="AH17833" s="2" t="s">
        <v>17920</v>
      </c>
    </row>
    <row r="17834" spans="34:34" x14ac:dyDescent="0.2">
      <c r="AH17834" s="2" t="s">
        <v>17921</v>
      </c>
    </row>
    <row r="17835" spans="34:34" x14ac:dyDescent="0.2">
      <c r="AH17835" s="2" t="s">
        <v>17922</v>
      </c>
    </row>
    <row r="17836" spans="34:34" x14ac:dyDescent="0.2">
      <c r="AH17836" s="2" t="s">
        <v>17923</v>
      </c>
    </row>
    <row r="17837" spans="34:34" x14ac:dyDescent="0.2">
      <c r="AH17837" s="2" t="s">
        <v>17924</v>
      </c>
    </row>
    <row r="17838" spans="34:34" x14ac:dyDescent="0.2">
      <c r="AH17838" s="2" t="s">
        <v>17925</v>
      </c>
    </row>
    <row r="17839" spans="34:34" x14ac:dyDescent="0.2">
      <c r="AH17839" s="2" t="s">
        <v>17926</v>
      </c>
    </row>
    <row r="17840" spans="34:34" x14ac:dyDescent="0.2">
      <c r="AH17840" s="2" t="s">
        <v>17927</v>
      </c>
    </row>
    <row r="17841" spans="34:34" x14ac:dyDescent="0.2">
      <c r="AH17841" s="2" t="s">
        <v>17928</v>
      </c>
    </row>
    <row r="17842" spans="34:34" x14ac:dyDescent="0.2">
      <c r="AH17842" s="2" t="s">
        <v>17929</v>
      </c>
    </row>
    <row r="17843" spans="34:34" x14ac:dyDescent="0.2">
      <c r="AH17843" s="2" t="s">
        <v>17930</v>
      </c>
    </row>
    <row r="17844" spans="34:34" x14ac:dyDescent="0.2">
      <c r="AH17844" s="2" t="s">
        <v>17931</v>
      </c>
    </row>
    <row r="17845" spans="34:34" x14ac:dyDescent="0.2">
      <c r="AH17845" s="2" t="s">
        <v>17932</v>
      </c>
    </row>
    <row r="17846" spans="34:34" x14ac:dyDescent="0.2">
      <c r="AH17846" s="2" t="s">
        <v>17933</v>
      </c>
    </row>
    <row r="17847" spans="34:34" x14ac:dyDescent="0.2">
      <c r="AH17847" s="2" t="s">
        <v>17934</v>
      </c>
    </row>
    <row r="17848" spans="34:34" x14ac:dyDescent="0.2">
      <c r="AH17848" s="2" t="s">
        <v>17935</v>
      </c>
    </row>
    <row r="17849" spans="34:34" x14ac:dyDescent="0.2">
      <c r="AH17849" s="2" t="s">
        <v>17936</v>
      </c>
    </row>
    <row r="17850" spans="34:34" x14ac:dyDescent="0.2">
      <c r="AH17850" s="2" t="s">
        <v>17937</v>
      </c>
    </row>
    <row r="17851" spans="34:34" x14ac:dyDescent="0.2">
      <c r="AH17851" s="2" t="s">
        <v>17938</v>
      </c>
    </row>
    <row r="17852" spans="34:34" x14ac:dyDescent="0.2">
      <c r="AH17852" s="2" t="s">
        <v>17939</v>
      </c>
    </row>
    <row r="17853" spans="34:34" x14ac:dyDescent="0.2">
      <c r="AH17853" s="2" t="s">
        <v>17940</v>
      </c>
    </row>
    <row r="17854" spans="34:34" x14ac:dyDescent="0.2">
      <c r="AH17854" s="2" t="s">
        <v>17941</v>
      </c>
    </row>
    <row r="17855" spans="34:34" x14ac:dyDescent="0.2">
      <c r="AH17855" s="2" t="s">
        <v>17942</v>
      </c>
    </row>
    <row r="17856" spans="34:34" x14ac:dyDescent="0.2">
      <c r="AH17856" s="2" t="s">
        <v>17943</v>
      </c>
    </row>
    <row r="17857" spans="34:34" x14ac:dyDescent="0.2">
      <c r="AH17857" s="2" t="s">
        <v>17944</v>
      </c>
    </row>
    <row r="17858" spans="34:34" x14ac:dyDescent="0.2">
      <c r="AH17858" s="2" t="s">
        <v>17945</v>
      </c>
    </row>
    <row r="17859" spans="34:34" x14ac:dyDescent="0.2">
      <c r="AH17859" s="2" t="s">
        <v>17946</v>
      </c>
    </row>
    <row r="17860" spans="34:34" x14ac:dyDescent="0.2">
      <c r="AH17860" s="2" t="s">
        <v>17947</v>
      </c>
    </row>
    <row r="17861" spans="34:34" x14ac:dyDescent="0.2">
      <c r="AH17861" s="2" t="s">
        <v>17948</v>
      </c>
    </row>
    <row r="17862" spans="34:34" x14ac:dyDescent="0.2">
      <c r="AH17862" s="2" t="s">
        <v>17949</v>
      </c>
    </row>
    <row r="17863" spans="34:34" x14ac:dyDescent="0.2">
      <c r="AH17863" s="2" t="s">
        <v>17950</v>
      </c>
    </row>
    <row r="17864" spans="34:34" x14ac:dyDescent="0.2">
      <c r="AH17864" s="2" t="s">
        <v>17951</v>
      </c>
    </row>
    <row r="17865" spans="34:34" x14ac:dyDescent="0.2">
      <c r="AH17865" s="2" t="s">
        <v>17952</v>
      </c>
    </row>
    <row r="17866" spans="34:34" x14ac:dyDescent="0.2">
      <c r="AH17866" s="2" t="s">
        <v>17953</v>
      </c>
    </row>
    <row r="17867" spans="34:34" x14ac:dyDescent="0.2">
      <c r="AH17867" s="2" t="s">
        <v>17954</v>
      </c>
    </row>
    <row r="17868" spans="34:34" x14ac:dyDescent="0.2">
      <c r="AH17868" s="2" t="s">
        <v>17955</v>
      </c>
    </row>
    <row r="17869" spans="34:34" x14ac:dyDescent="0.2">
      <c r="AH17869" s="2" t="s">
        <v>17956</v>
      </c>
    </row>
    <row r="17870" spans="34:34" x14ac:dyDescent="0.2">
      <c r="AH17870" s="2" t="s">
        <v>17957</v>
      </c>
    </row>
    <row r="17871" spans="34:34" x14ac:dyDescent="0.2">
      <c r="AH17871" s="2" t="s">
        <v>17958</v>
      </c>
    </row>
    <row r="17872" spans="34:34" x14ac:dyDescent="0.2">
      <c r="AH17872" s="2" t="s">
        <v>17959</v>
      </c>
    </row>
    <row r="17873" spans="34:34" x14ac:dyDescent="0.2">
      <c r="AH17873" s="2" t="s">
        <v>17960</v>
      </c>
    </row>
    <row r="17874" spans="34:34" x14ac:dyDescent="0.2">
      <c r="AH17874" s="2" t="s">
        <v>17961</v>
      </c>
    </row>
    <row r="17875" spans="34:34" x14ac:dyDescent="0.2">
      <c r="AH17875" s="2" t="s">
        <v>17962</v>
      </c>
    </row>
    <row r="17876" spans="34:34" x14ac:dyDescent="0.2">
      <c r="AH17876" s="2" t="s">
        <v>17963</v>
      </c>
    </row>
    <row r="17877" spans="34:34" x14ac:dyDescent="0.2">
      <c r="AH17877" s="2" t="s">
        <v>17964</v>
      </c>
    </row>
    <row r="17878" spans="34:34" x14ac:dyDescent="0.2">
      <c r="AH17878" s="2" t="s">
        <v>17965</v>
      </c>
    </row>
    <row r="17879" spans="34:34" x14ac:dyDescent="0.2">
      <c r="AH17879" s="2" t="s">
        <v>17966</v>
      </c>
    </row>
    <row r="17880" spans="34:34" x14ac:dyDescent="0.2">
      <c r="AH17880" s="2" t="s">
        <v>17967</v>
      </c>
    </row>
    <row r="17881" spans="34:34" x14ac:dyDescent="0.2">
      <c r="AH17881" s="2" t="s">
        <v>17968</v>
      </c>
    </row>
    <row r="17882" spans="34:34" x14ac:dyDescent="0.2">
      <c r="AH17882" s="2" t="s">
        <v>17969</v>
      </c>
    </row>
    <row r="17883" spans="34:34" x14ac:dyDescent="0.2">
      <c r="AH17883" s="2" t="s">
        <v>17970</v>
      </c>
    </row>
    <row r="17884" spans="34:34" x14ac:dyDescent="0.2">
      <c r="AH17884" s="2" t="s">
        <v>20</v>
      </c>
    </row>
    <row r="17885" spans="34:34" x14ac:dyDescent="0.2">
      <c r="AH17885" s="2" t="s">
        <v>17971</v>
      </c>
    </row>
    <row r="17886" spans="34:34" x14ac:dyDescent="0.2">
      <c r="AH17886" s="2" t="s">
        <v>17972</v>
      </c>
    </row>
    <row r="17887" spans="34:34" x14ac:dyDescent="0.2">
      <c r="AH17887" s="2" t="s">
        <v>17973</v>
      </c>
    </row>
    <row r="17888" spans="34:34" x14ac:dyDescent="0.2">
      <c r="AH17888" s="2" t="s">
        <v>17974</v>
      </c>
    </row>
    <row r="17889" spans="34:34" x14ac:dyDescent="0.2">
      <c r="AH17889" s="2" t="s">
        <v>17975</v>
      </c>
    </row>
    <row r="17890" spans="34:34" x14ac:dyDescent="0.2">
      <c r="AH17890" s="2" t="s">
        <v>17976</v>
      </c>
    </row>
    <row r="17891" spans="34:34" x14ac:dyDescent="0.2">
      <c r="AH17891" s="2" t="s">
        <v>17977</v>
      </c>
    </row>
    <row r="17892" spans="34:34" x14ac:dyDescent="0.2">
      <c r="AH17892" s="2" t="s">
        <v>17978</v>
      </c>
    </row>
    <row r="17893" spans="34:34" x14ac:dyDescent="0.2">
      <c r="AH17893" s="2" t="s">
        <v>17979</v>
      </c>
    </row>
    <row r="17894" spans="34:34" x14ac:dyDescent="0.2">
      <c r="AH17894" s="2" t="s">
        <v>17980</v>
      </c>
    </row>
    <row r="17895" spans="34:34" x14ac:dyDescent="0.2">
      <c r="AH17895" s="2" t="s">
        <v>17981</v>
      </c>
    </row>
    <row r="17896" spans="34:34" x14ac:dyDescent="0.2">
      <c r="AH17896" s="2" t="s">
        <v>17982</v>
      </c>
    </row>
    <row r="17897" spans="34:34" x14ac:dyDescent="0.2">
      <c r="AH17897" s="2" t="s">
        <v>17983</v>
      </c>
    </row>
    <row r="17898" spans="34:34" x14ac:dyDescent="0.2">
      <c r="AH17898" s="2" t="s">
        <v>17984</v>
      </c>
    </row>
    <row r="17899" spans="34:34" x14ac:dyDescent="0.2">
      <c r="AH17899" s="2" t="s">
        <v>17985</v>
      </c>
    </row>
    <row r="17900" spans="34:34" x14ac:dyDescent="0.2">
      <c r="AH17900" s="2" t="s">
        <v>17986</v>
      </c>
    </row>
    <row r="17901" spans="34:34" x14ac:dyDescent="0.2">
      <c r="AH17901" s="2" t="s">
        <v>17987</v>
      </c>
    </row>
    <row r="17902" spans="34:34" x14ac:dyDescent="0.2">
      <c r="AH17902" s="2" t="s">
        <v>17988</v>
      </c>
    </row>
    <row r="17903" spans="34:34" x14ac:dyDescent="0.2">
      <c r="AH17903" s="2" t="s">
        <v>17989</v>
      </c>
    </row>
    <row r="17904" spans="34:34" x14ac:dyDescent="0.2">
      <c r="AH17904" s="2" t="s">
        <v>17990</v>
      </c>
    </row>
    <row r="17905" spans="34:34" x14ac:dyDescent="0.2">
      <c r="AH17905" s="2" t="s">
        <v>17991</v>
      </c>
    </row>
    <row r="17906" spans="34:34" x14ac:dyDescent="0.2">
      <c r="AH17906" s="2" t="s">
        <v>17992</v>
      </c>
    </row>
    <row r="17907" spans="34:34" x14ac:dyDescent="0.2">
      <c r="AH17907" s="2" t="s">
        <v>17993</v>
      </c>
    </row>
    <row r="17908" spans="34:34" x14ac:dyDescent="0.2">
      <c r="AH17908" s="2" t="s">
        <v>17994</v>
      </c>
    </row>
    <row r="17909" spans="34:34" x14ac:dyDescent="0.2">
      <c r="AH17909" s="2" t="s">
        <v>17995</v>
      </c>
    </row>
    <row r="17910" spans="34:34" x14ac:dyDescent="0.2">
      <c r="AH17910" s="2" t="s">
        <v>17996</v>
      </c>
    </row>
    <row r="17911" spans="34:34" x14ac:dyDescent="0.2">
      <c r="AH17911" s="2" t="s">
        <v>17997</v>
      </c>
    </row>
    <row r="17912" spans="34:34" x14ac:dyDescent="0.2">
      <c r="AH17912" s="2" t="s">
        <v>17998</v>
      </c>
    </row>
    <row r="17913" spans="34:34" x14ac:dyDescent="0.2">
      <c r="AH17913" s="2" t="s">
        <v>17999</v>
      </c>
    </row>
    <row r="17914" spans="34:34" x14ac:dyDescent="0.2">
      <c r="AH17914" s="2" t="s">
        <v>18000</v>
      </c>
    </row>
    <row r="17915" spans="34:34" x14ac:dyDescent="0.2">
      <c r="AH17915" s="2" t="s">
        <v>18001</v>
      </c>
    </row>
    <row r="17916" spans="34:34" x14ac:dyDescent="0.2">
      <c r="AH17916" s="2" t="s">
        <v>18002</v>
      </c>
    </row>
    <row r="17917" spans="34:34" x14ac:dyDescent="0.2">
      <c r="AH17917" s="2" t="s">
        <v>18003</v>
      </c>
    </row>
    <row r="17918" spans="34:34" x14ac:dyDescent="0.2">
      <c r="AH17918" s="2" t="s">
        <v>18004</v>
      </c>
    </row>
    <row r="17919" spans="34:34" x14ac:dyDescent="0.2">
      <c r="AH17919" s="2" t="s">
        <v>18005</v>
      </c>
    </row>
    <row r="17920" spans="34:34" x14ac:dyDescent="0.2">
      <c r="AH17920" s="2" t="s">
        <v>18006</v>
      </c>
    </row>
    <row r="17921" spans="34:34" x14ac:dyDescent="0.2">
      <c r="AH17921" s="2" t="s">
        <v>18007</v>
      </c>
    </row>
    <row r="17922" spans="34:34" x14ac:dyDescent="0.2">
      <c r="AH17922" s="2" t="s">
        <v>18008</v>
      </c>
    </row>
    <row r="17923" spans="34:34" x14ac:dyDescent="0.2">
      <c r="AH17923" s="2" t="s">
        <v>18009</v>
      </c>
    </row>
    <row r="17924" spans="34:34" x14ac:dyDescent="0.2">
      <c r="AH17924" s="2" t="s">
        <v>18010</v>
      </c>
    </row>
    <row r="17925" spans="34:34" x14ac:dyDescent="0.2">
      <c r="AH17925" s="2" t="s">
        <v>18011</v>
      </c>
    </row>
    <row r="17926" spans="34:34" x14ac:dyDescent="0.2">
      <c r="AH17926" s="2" t="s">
        <v>18012</v>
      </c>
    </row>
    <row r="17927" spans="34:34" x14ac:dyDescent="0.2">
      <c r="AH17927" s="2" t="s">
        <v>18013</v>
      </c>
    </row>
    <row r="17928" spans="34:34" x14ac:dyDescent="0.2">
      <c r="AH17928" s="2" t="s">
        <v>18014</v>
      </c>
    </row>
    <row r="17929" spans="34:34" x14ac:dyDescent="0.2">
      <c r="AH17929" s="2" t="s">
        <v>18015</v>
      </c>
    </row>
    <row r="17930" spans="34:34" x14ac:dyDescent="0.2">
      <c r="AH17930" s="2" t="s">
        <v>18016</v>
      </c>
    </row>
    <row r="17931" spans="34:34" x14ac:dyDescent="0.2">
      <c r="AH17931" s="2" t="s">
        <v>18017</v>
      </c>
    </row>
    <row r="17932" spans="34:34" x14ac:dyDescent="0.2">
      <c r="AH17932" s="2" t="s">
        <v>18018</v>
      </c>
    </row>
    <row r="17933" spans="34:34" x14ac:dyDescent="0.2">
      <c r="AH17933" s="2" t="s">
        <v>18019</v>
      </c>
    </row>
    <row r="17934" spans="34:34" x14ac:dyDescent="0.2">
      <c r="AH17934" s="2" t="s">
        <v>18020</v>
      </c>
    </row>
    <row r="17935" spans="34:34" x14ac:dyDescent="0.2">
      <c r="AH17935" s="2" t="s">
        <v>18021</v>
      </c>
    </row>
    <row r="17936" spans="34:34" x14ac:dyDescent="0.2">
      <c r="AH17936" s="2" t="s">
        <v>18022</v>
      </c>
    </row>
    <row r="17937" spans="34:34" x14ac:dyDescent="0.2">
      <c r="AH17937" s="2" t="s">
        <v>18023</v>
      </c>
    </row>
    <row r="17938" spans="34:34" x14ac:dyDescent="0.2">
      <c r="AH17938" s="2" t="s">
        <v>18024</v>
      </c>
    </row>
    <row r="17939" spans="34:34" x14ac:dyDescent="0.2">
      <c r="AH17939" s="2" t="s">
        <v>18025</v>
      </c>
    </row>
    <row r="17940" spans="34:34" x14ac:dyDescent="0.2">
      <c r="AH17940" s="2" t="s">
        <v>18026</v>
      </c>
    </row>
    <row r="17941" spans="34:34" x14ac:dyDescent="0.2">
      <c r="AH17941" s="2" t="s">
        <v>18027</v>
      </c>
    </row>
    <row r="17942" spans="34:34" x14ac:dyDescent="0.2">
      <c r="AH17942" s="2" t="s">
        <v>18028</v>
      </c>
    </row>
    <row r="17943" spans="34:34" x14ac:dyDescent="0.2">
      <c r="AH17943" s="2" t="s">
        <v>18029</v>
      </c>
    </row>
    <row r="17944" spans="34:34" x14ac:dyDescent="0.2">
      <c r="AH17944" s="2" t="s">
        <v>18030</v>
      </c>
    </row>
    <row r="17945" spans="34:34" x14ac:dyDescent="0.2">
      <c r="AH17945" s="2" t="s">
        <v>18031</v>
      </c>
    </row>
    <row r="17946" spans="34:34" x14ac:dyDescent="0.2">
      <c r="AH17946" s="2" t="s">
        <v>18032</v>
      </c>
    </row>
    <row r="17947" spans="34:34" x14ac:dyDescent="0.2">
      <c r="AH17947" s="2" t="s">
        <v>18033</v>
      </c>
    </row>
    <row r="17948" spans="34:34" x14ac:dyDescent="0.2">
      <c r="AH17948" s="2" t="s">
        <v>18034</v>
      </c>
    </row>
    <row r="17949" spans="34:34" x14ac:dyDescent="0.2">
      <c r="AH17949" s="2" t="s">
        <v>18035</v>
      </c>
    </row>
    <row r="17950" spans="34:34" x14ac:dyDescent="0.2">
      <c r="AH17950" s="2" t="s">
        <v>18036</v>
      </c>
    </row>
    <row r="17951" spans="34:34" x14ac:dyDescent="0.2">
      <c r="AH17951" s="2" t="s">
        <v>18037</v>
      </c>
    </row>
    <row r="17952" spans="34:34" x14ac:dyDescent="0.2">
      <c r="AH17952" s="2" t="s">
        <v>18038</v>
      </c>
    </row>
    <row r="17953" spans="34:34" x14ac:dyDescent="0.2">
      <c r="AH17953" s="2" t="s">
        <v>18039</v>
      </c>
    </row>
    <row r="17954" spans="34:34" x14ac:dyDescent="0.2">
      <c r="AH17954" s="2" t="s">
        <v>18040</v>
      </c>
    </row>
    <row r="17955" spans="34:34" x14ac:dyDescent="0.2">
      <c r="AH17955" s="2" t="s">
        <v>18041</v>
      </c>
    </row>
    <row r="17956" spans="34:34" x14ac:dyDescent="0.2">
      <c r="AH17956" s="2" t="s">
        <v>18042</v>
      </c>
    </row>
    <row r="17957" spans="34:34" x14ac:dyDescent="0.2">
      <c r="AH17957" s="2" t="s">
        <v>18043</v>
      </c>
    </row>
    <row r="17958" spans="34:34" x14ac:dyDescent="0.2">
      <c r="AH17958" s="2" t="s">
        <v>18044</v>
      </c>
    </row>
    <row r="17959" spans="34:34" x14ac:dyDescent="0.2">
      <c r="AH17959" s="2" t="s">
        <v>18045</v>
      </c>
    </row>
    <row r="17960" spans="34:34" x14ac:dyDescent="0.2">
      <c r="AH17960" s="2" t="s">
        <v>18046</v>
      </c>
    </row>
    <row r="17961" spans="34:34" x14ac:dyDescent="0.2">
      <c r="AH17961" s="2" t="s">
        <v>18047</v>
      </c>
    </row>
    <row r="17962" spans="34:34" x14ac:dyDescent="0.2">
      <c r="AH17962" s="2" t="s">
        <v>18048</v>
      </c>
    </row>
    <row r="17963" spans="34:34" x14ac:dyDescent="0.2">
      <c r="AH17963" s="2" t="s">
        <v>18049</v>
      </c>
    </row>
    <row r="17964" spans="34:34" x14ac:dyDescent="0.2">
      <c r="AH17964" s="2" t="s">
        <v>18050</v>
      </c>
    </row>
    <row r="17965" spans="34:34" x14ac:dyDescent="0.2">
      <c r="AH17965" s="2" t="s">
        <v>18051</v>
      </c>
    </row>
    <row r="17966" spans="34:34" x14ac:dyDescent="0.2">
      <c r="AH17966" s="2" t="s">
        <v>18052</v>
      </c>
    </row>
    <row r="17967" spans="34:34" x14ac:dyDescent="0.2">
      <c r="AH17967" s="2" t="s">
        <v>18053</v>
      </c>
    </row>
    <row r="17968" spans="34:34" x14ac:dyDescent="0.2">
      <c r="AH17968" s="2" t="s">
        <v>18054</v>
      </c>
    </row>
    <row r="17969" spans="34:34" x14ac:dyDescent="0.2">
      <c r="AH17969" s="2" t="s">
        <v>18055</v>
      </c>
    </row>
    <row r="17970" spans="34:34" x14ac:dyDescent="0.2">
      <c r="AH17970" s="2" t="s">
        <v>18056</v>
      </c>
    </row>
    <row r="17971" spans="34:34" x14ac:dyDescent="0.2">
      <c r="AH17971" s="2" t="s">
        <v>18057</v>
      </c>
    </row>
    <row r="17972" spans="34:34" x14ac:dyDescent="0.2">
      <c r="AH17972" s="2" t="s">
        <v>18058</v>
      </c>
    </row>
    <row r="17973" spans="34:34" x14ac:dyDescent="0.2">
      <c r="AH17973" s="2" t="s">
        <v>18059</v>
      </c>
    </row>
    <row r="17974" spans="34:34" x14ac:dyDescent="0.2">
      <c r="AH17974" s="2" t="s">
        <v>18060</v>
      </c>
    </row>
    <row r="17975" spans="34:34" x14ac:dyDescent="0.2">
      <c r="AH17975" s="2" t="s">
        <v>18061</v>
      </c>
    </row>
    <row r="17976" spans="34:34" x14ac:dyDescent="0.2">
      <c r="AH17976" s="2" t="s">
        <v>18062</v>
      </c>
    </row>
    <row r="17977" spans="34:34" x14ac:dyDescent="0.2">
      <c r="AH17977" s="2" t="s">
        <v>18063</v>
      </c>
    </row>
    <row r="17978" spans="34:34" x14ac:dyDescent="0.2">
      <c r="AH17978" s="2" t="s">
        <v>18064</v>
      </c>
    </row>
    <row r="17979" spans="34:34" x14ac:dyDescent="0.2">
      <c r="AH17979" s="2" t="s">
        <v>18065</v>
      </c>
    </row>
    <row r="17980" spans="34:34" x14ac:dyDescent="0.2">
      <c r="AH17980" s="2" t="s">
        <v>18066</v>
      </c>
    </row>
    <row r="17981" spans="34:34" x14ac:dyDescent="0.2">
      <c r="AH17981" s="2" t="s">
        <v>18067</v>
      </c>
    </row>
    <row r="17982" spans="34:34" x14ac:dyDescent="0.2">
      <c r="AH17982" s="2" t="s">
        <v>18068</v>
      </c>
    </row>
    <row r="17983" spans="34:34" x14ac:dyDescent="0.2">
      <c r="AH17983" s="2" t="s">
        <v>18069</v>
      </c>
    </row>
    <row r="17984" spans="34:34" x14ac:dyDescent="0.2">
      <c r="AH17984" s="2" t="s">
        <v>18070</v>
      </c>
    </row>
    <row r="17985" spans="34:34" x14ac:dyDescent="0.2">
      <c r="AH17985" s="2" t="s">
        <v>18071</v>
      </c>
    </row>
    <row r="17986" spans="34:34" x14ac:dyDescent="0.2">
      <c r="AH17986" s="2" t="s">
        <v>18072</v>
      </c>
    </row>
    <row r="17987" spans="34:34" x14ac:dyDescent="0.2">
      <c r="AH17987" s="2" t="s">
        <v>18073</v>
      </c>
    </row>
    <row r="17988" spans="34:34" x14ac:dyDescent="0.2">
      <c r="AH17988" s="2" t="s">
        <v>18074</v>
      </c>
    </row>
    <row r="17989" spans="34:34" x14ac:dyDescent="0.2">
      <c r="AH17989" s="2" t="s">
        <v>18075</v>
      </c>
    </row>
    <row r="17990" spans="34:34" x14ac:dyDescent="0.2">
      <c r="AH17990" s="2" t="s">
        <v>18076</v>
      </c>
    </row>
    <row r="17991" spans="34:34" x14ac:dyDescent="0.2">
      <c r="AH17991" s="2" t="s">
        <v>18077</v>
      </c>
    </row>
    <row r="17992" spans="34:34" x14ac:dyDescent="0.2">
      <c r="AH17992" s="2" t="s">
        <v>18078</v>
      </c>
    </row>
    <row r="17993" spans="34:34" x14ac:dyDescent="0.2">
      <c r="AH17993" s="2" t="s">
        <v>18079</v>
      </c>
    </row>
    <row r="17994" spans="34:34" x14ac:dyDescent="0.2">
      <c r="AH17994" s="2" t="s">
        <v>18080</v>
      </c>
    </row>
    <row r="17995" spans="34:34" x14ac:dyDescent="0.2">
      <c r="AH17995" s="2" t="s">
        <v>18081</v>
      </c>
    </row>
    <row r="17996" spans="34:34" x14ac:dyDescent="0.2">
      <c r="AH17996" s="2" t="s">
        <v>18082</v>
      </c>
    </row>
    <row r="17997" spans="34:34" x14ac:dyDescent="0.2">
      <c r="AH17997" s="2" t="s">
        <v>18083</v>
      </c>
    </row>
    <row r="17998" spans="34:34" x14ac:dyDescent="0.2">
      <c r="AH17998" s="2" t="s">
        <v>18084</v>
      </c>
    </row>
    <row r="17999" spans="34:34" x14ac:dyDescent="0.2">
      <c r="AH17999" s="2" t="s">
        <v>18085</v>
      </c>
    </row>
    <row r="18000" spans="34:34" x14ac:dyDescent="0.2">
      <c r="AH18000" s="2" t="s">
        <v>18086</v>
      </c>
    </row>
    <row r="18001" spans="34:34" x14ac:dyDescent="0.2">
      <c r="AH18001" s="2" t="s">
        <v>18087</v>
      </c>
    </row>
    <row r="18002" spans="34:34" x14ac:dyDescent="0.2">
      <c r="AH18002" s="2" t="s">
        <v>18088</v>
      </c>
    </row>
    <row r="18003" spans="34:34" x14ac:dyDescent="0.2">
      <c r="AH18003" s="2" t="s">
        <v>18089</v>
      </c>
    </row>
    <row r="18004" spans="34:34" x14ac:dyDescent="0.2">
      <c r="AH18004" s="2" t="s">
        <v>18090</v>
      </c>
    </row>
    <row r="18005" spans="34:34" x14ac:dyDescent="0.2">
      <c r="AH18005" s="2" t="s">
        <v>18091</v>
      </c>
    </row>
    <row r="18006" spans="34:34" x14ac:dyDescent="0.2">
      <c r="AH18006" s="2" t="s">
        <v>18092</v>
      </c>
    </row>
    <row r="18007" spans="34:34" x14ac:dyDescent="0.2">
      <c r="AH18007" s="2" t="s">
        <v>18093</v>
      </c>
    </row>
    <row r="18008" spans="34:34" x14ac:dyDescent="0.2">
      <c r="AH18008" s="2" t="s">
        <v>18094</v>
      </c>
    </row>
    <row r="18009" spans="34:34" x14ac:dyDescent="0.2">
      <c r="AH18009" s="2" t="s">
        <v>18095</v>
      </c>
    </row>
    <row r="18010" spans="34:34" x14ac:dyDescent="0.2">
      <c r="AH18010" s="2" t="s">
        <v>18096</v>
      </c>
    </row>
    <row r="18011" spans="34:34" x14ac:dyDescent="0.2">
      <c r="AH18011" s="2" t="s">
        <v>18097</v>
      </c>
    </row>
    <row r="18012" spans="34:34" x14ac:dyDescent="0.2">
      <c r="AH18012" s="2" t="s">
        <v>18098</v>
      </c>
    </row>
    <row r="18013" spans="34:34" x14ac:dyDescent="0.2">
      <c r="AH18013" s="2" t="s">
        <v>18099</v>
      </c>
    </row>
    <row r="18014" spans="34:34" x14ac:dyDescent="0.2">
      <c r="AH18014" s="2" t="s">
        <v>18100</v>
      </c>
    </row>
    <row r="18015" spans="34:34" x14ac:dyDescent="0.2">
      <c r="AH18015" s="2" t="s">
        <v>18101</v>
      </c>
    </row>
    <row r="18016" spans="34:34" x14ac:dyDescent="0.2">
      <c r="AH18016" s="2" t="s">
        <v>18102</v>
      </c>
    </row>
    <row r="18017" spans="34:34" x14ac:dyDescent="0.2">
      <c r="AH18017" s="2" t="s">
        <v>18103</v>
      </c>
    </row>
    <row r="18018" spans="34:34" x14ac:dyDescent="0.2">
      <c r="AH18018" s="2" t="s">
        <v>18104</v>
      </c>
    </row>
    <row r="18019" spans="34:34" x14ac:dyDescent="0.2">
      <c r="AH18019" s="2" t="s">
        <v>18105</v>
      </c>
    </row>
    <row r="18020" spans="34:34" x14ac:dyDescent="0.2">
      <c r="AH18020" s="2" t="s">
        <v>18106</v>
      </c>
    </row>
    <row r="18021" spans="34:34" x14ac:dyDescent="0.2">
      <c r="AH18021" s="2" t="s">
        <v>18107</v>
      </c>
    </row>
    <row r="18022" spans="34:34" x14ac:dyDescent="0.2">
      <c r="AH18022" s="2" t="s">
        <v>18108</v>
      </c>
    </row>
    <row r="18023" spans="34:34" x14ac:dyDescent="0.2">
      <c r="AH18023" s="2" t="s">
        <v>18109</v>
      </c>
    </row>
    <row r="18024" spans="34:34" x14ac:dyDescent="0.2">
      <c r="AH18024" s="2" t="s">
        <v>21</v>
      </c>
    </row>
    <row r="18025" spans="34:34" x14ac:dyDescent="0.2">
      <c r="AH18025" s="2" t="s">
        <v>18110</v>
      </c>
    </row>
    <row r="18026" spans="34:34" x14ac:dyDescent="0.2">
      <c r="AH18026" s="2" t="s">
        <v>18111</v>
      </c>
    </row>
    <row r="18027" spans="34:34" x14ac:dyDescent="0.2">
      <c r="AH18027" s="2" t="s">
        <v>18112</v>
      </c>
    </row>
    <row r="18028" spans="34:34" x14ac:dyDescent="0.2">
      <c r="AH18028" s="2" t="s">
        <v>18113</v>
      </c>
    </row>
    <row r="18029" spans="34:34" x14ac:dyDescent="0.2">
      <c r="AH18029" s="2" t="s">
        <v>18114</v>
      </c>
    </row>
    <row r="18030" spans="34:34" x14ac:dyDescent="0.2">
      <c r="AH18030" s="2" t="s">
        <v>18115</v>
      </c>
    </row>
    <row r="18031" spans="34:34" x14ac:dyDescent="0.2">
      <c r="AH18031" s="2" t="s">
        <v>18116</v>
      </c>
    </row>
    <row r="18032" spans="34:34" x14ac:dyDescent="0.2">
      <c r="AH18032" s="2" t="s">
        <v>18117</v>
      </c>
    </row>
    <row r="18033" spans="34:34" x14ac:dyDescent="0.2">
      <c r="AH18033" s="2" t="s">
        <v>18118</v>
      </c>
    </row>
    <row r="18034" spans="34:34" x14ac:dyDescent="0.2">
      <c r="AH18034" s="2" t="s">
        <v>18119</v>
      </c>
    </row>
    <row r="18035" spans="34:34" x14ac:dyDescent="0.2">
      <c r="AH18035" s="2" t="s">
        <v>18120</v>
      </c>
    </row>
    <row r="18036" spans="34:34" x14ac:dyDescent="0.2">
      <c r="AH18036" s="2" t="s">
        <v>18121</v>
      </c>
    </row>
    <row r="18037" spans="34:34" x14ac:dyDescent="0.2">
      <c r="AH18037" s="2" t="s">
        <v>18122</v>
      </c>
    </row>
    <row r="18038" spans="34:34" x14ac:dyDescent="0.2">
      <c r="AH18038" s="2" t="s">
        <v>18123</v>
      </c>
    </row>
    <row r="18039" spans="34:34" x14ac:dyDescent="0.2">
      <c r="AH18039" s="2" t="s">
        <v>18124</v>
      </c>
    </row>
    <row r="18040" spans="34:34" x14ac:dyDescent="0.2">
      <c r="AH18040" s="2" t="s">
        <v>18125</v>
      </c>
    </row>
    <row r="18041" spans="34:34" x14ac:dyDescent="0.2">
      <c r="AH18041" s="2" t="s">
        <v>18126</v>
      </c>
    </row>
    <row r="18042" spans="34:34" x14ac:dyDescent="0.2">
      <c r="AH18042" s="2" t="s">
        <v>18127</v>
      </c>
    </row>
    <row r="18043" spans="34:34" x14ac:dyDescent="0.2">
      <c r="AH18043" s="2" t="s">
        <v>18128</v>
      </c>
    </row>
    <row r="18044" spans="34:34" x14ac:dyDescent="0.2">
      <c r="AH18044" s="2" t="s">
        <v>18129</v>
      </c>
    </row>
    <row r="18045" spans="34:34" x14ac:dyDescent="0.2">
      <c r="AH18045" s="2" t="s">
        <v>18130</v>
      </c>
    </row>
    <row r="18046" spans="34:34" x14ac:dyDescent="0.2">
      <c r="AH18046" s="2" t="s">
        <v>18131</v>
      </c>
    </row>
    <row r="18047" spans="34:34" x14ac:dyDescent="0.2">
      <c r="AH18047" s="2" t="s">
        <v>18132</v>
      </c>
    </row>
    <row r="18048" spans="34:34" x14ac:dyDescent="0.2">
      <c r="AH18048" s="2" t="s">
        <v>18133</v>
      </c>
    </row>
    <row r="18049" spans="34:34" x14ac:dyDescent="0.2">
      <c r="AH18049" s="2" t="s">
        <v>18134</v>
      </c>
    </row>
    <row r="18050" spans="34:34" x14ac:dyDescent="0.2">
      <c r="AH18050" s="2" t="s">
        <v>18135</v>
      </c>
    </row>
    <row r="18051" spans="34:34" x14ac:dyDescent="0.2">
      <c r="AH18051" s="2" t="s">
        <v>18136</v>
      </c>
    </row>
    <row r="18052" spans="34:34" x14ac:dyDescent="0.2">
      <c r="AH18052" s="2" t="s">
        <v>18137</v>
      </c>
    </row>
    <row r="18053" spans="34:34" x14ac:dyDescent="0.2">
      <c r="AH18053" s="2" t="s">
        <v>18138</v>
      </c>
    </row>
    <row r="18054" spans="34:34" x14ac:dyDescent="0.2">
      <c r="AH18054" s="2" t="s">
        <v>18139</v>
      </c>
    </row>
    <row r="18055" spans="34:34" x14ac:dyDescent="0.2">
      <c r="AH18055" s="2" t="s">
        <v>18140</v>
      </c>
    </row>
    <row r="18056" spans="34:34" x14ac:dyDescent="0.2">
      <c r="AH18056" s="2" t="s">
        <v>18141</v>
      </c>
    </row>
    <row r="18057" spans="34:34" x14ac:dyDescent="0.2">
      <c r="AH18057" s="2" t="s">
        <v>18142</v>
      </c>
    </row>
    <row r="18058" spans="34:34" x14ac:dyDescent="0.2">
      <c r="AH18058" s="2" t="s">
        <v>18143</v>
      </c>
    </row>
    <row r="18059" spans="34:34" x14ac:dyDescent="0.2">
      <c r="AH18059" s="2" t="s">
        <v>18144</v>
      </c>
    </row>
    <row r="18060" spans="34:34" x14ac:dyDescent="0.2">
      <c r="AH18060" s="2" t="s">
        <v>18145</v>
      </c>
    </row>
    <row r="18061" spans="34:34" x14ac:dyDescent="0.2">
      <c r="AH18061" s="2" t="s">
        <v>18146</v>
      </c>
    </row>
    <row r="18062" spans="34:34" x14ac:dyDescent="0.2">
      <c r="AH18062" s="2" t="s">
        <v>18147</v>
      </c>
    </row>
    <row r="18063" spans="34:34" x14ac:dyDescent="0.2">
      <c r="AH18063" s="2" t="s">
        <v>18148</v>
      </c>
    </row>
    <row r="18064" spans="34:34" x14ac:dyDescent="0.2">
      <c r="AH18064" s="2" t="s">
        <v>18149</v>
      </c>
    </row>
    <row r="18065" spans="34:34" x14ac:dyDescent="0.2">
      <c r="AH18065" s="2" t="s">
        <v>18150</v>
      </c>
    </row>
    <row r="18066" spans="34:34" x14ac:dyDescent="0.2">
      <c r="AH18066" s="2" t="s">
        <v>18151</v>
      </c>
    </row>
    <row r="18067" spans="34:34" x14ac:dyDescent="0.2">
      <c r="AH18067" s="2" t="s">
        <v>18152</v>
      </c>
    </row>
    <row r="18068" spans="34:34" x14ac:dyDescent="0.2">
      <c r="AH18068" s="2" t="s">
        <v>18153</v>
      </c>
    </row>
    <row r="18069" spans="34:34" x14ac:dyDescent="0.2">
      <c r="AH18069" s="2" t="s">
        <v>18154</v>
      </c>
    </row>
    <row r="18070" spans="34:34" x14ac:dyDescent="0.2">
      <c r="AH18070" s="2" t="s">
        <v>18155</v>
      </c>
    </row>
    <row r="18071" spans="34:34" x14ac:dyDescent="0.2">
      <c r="AH18071" s="2" t="s">
        <v>18156</v>
      </c>
    </row>
    <row r="18072" spans="34:34" x14ac:dyDescent="0.2">
      <c r="AH18072" s="2" t="s">
        <v>18157</v>
      </c>
    </row>
    <row r="18073" spans="34:34" x14ac:dyDescent="0.2">
      <c r="AH18073" s="2" t="s">
        <v>18158</v>
      </c>
    </row>
    <row r="18074" spans="34:34" x14ac:dyDescent="0.2">
      <c r="AH18074" s="2" t="s">
        <v>18159</v>
      </c>
    </row>
    <row r="18075" spans="34:34" x14ac:dyDescent="0.2">
      <c r="AH18075" s="2" t="s">
        <v>18160</v>
      </c>
    </row>
    <row r="18076" spans="34:34" x14ac:dyDescent="0.2">
      <c r="AH18076" s="2" t="s">
        <v>18161</v>
      </c>
    </row>
    <row r="18077" spans="34:34" x14ac:dyDescent="0.2">
      <c r="AH18077" s="2" t="s">
        <v>18162</v>
      </c>
    </row>
    <row r="18078" spans="34:34" x14ac:dyDescent="0.2">
      <c r="AH18078" s="2" t="s">
        <v>18163</v>
      </c>
    </row>
    <row r="18079" spans="34:34" x14ac:dyDescent="0.2">
      <c r="AH18079" s="2" t="s">
        <v>18164</v>
      </c>
    </row>
    <row r="18080" spans="34:34" x14ac:dyDescent="0.2">
      <c r="AH18080" s="2" t="s">
        <v>18165</v>
      </c>
    </row>
    <row r="18081" spans="34:34" x14ac:dyDescent="0.2">
      <c r="AH18081" s="2" t="s">
        <v>18166</v>
      </c>
    </row>
    <row r="18082" spans="34:34" x14ac:dyDescent="0.2">
      <c r="AH18082" s="2" t="s">
        <v>18167</v>
      </c>
    </row>
    <row r="18083" spans="34:34" x14ac:dyDescent="0.2">
      <c r="AH18083" s="2" t="s">
        <v>18168</v>
      </c>
    </row>
    <row r="18084" spans="34:34" x14ac:dyDescent="0.2">
      <c r="AH18084" s="2" t="s">
        <v>18169</v>
      </c>
    </row>
    <row r="18085" spans="34:34" x14ac:dyDescent="0.2">
      <c r="AH18085" s="2" t="s">
        <v>18170</v>
      </c>
    </row>
    <row r="18086" spans="34:34" x14ac:dyDescent="0.2">
      <c r="AH18086" s="2" t="s">
        <v>18171</v>
      </c>
    </row>
    <row r="18087" spans="34:34" x14ac:dyDescent="0.2">
      <c r="AH18087" s="2" t="s">
        <v>18172</v>
      </c>
    </row>
    <row r="18088" spans="34:34" x14ac:dyDescent="0.2">
      <c r="AH18088" s="2" t="s">
        <v>18173</v>
      </c>
    </row>
    <row r="18089" spans="34:34" x14ac:dyDescent="0.2">
      <c r="AH18089" s="2" t="s">
        <v>134</v>
      </c>
    </row>
    <row r="18090" spans="34:34" x14ac:dyDescent="0.2">
      <c r="AH18090" s="2" t="s">
        <v>18174</v>
      </c>
    </row>
    <row r="18091" spans="34:34" x14ac:dyDescent="0.2">
      <c r="AH18091" s="2" t="s">
        <v>18175</v>
      </c>
    </row>
    <row r="18092" spans="34:34" x14ac:dyDescent="0.2">
      <c r="AH18092" s="2" t="s">
        <v>18176</v>
      </c>
    </row>
    <row r="18093" spans="34:34" x14ac:dyDescent="0.2">
      <c r="AH18093" s="2" t="s">
        <v>18177</v>
      </c>
    </row>
    <row r="18094" spans="34:34" x14ac:dyDescent="0.2">
      <c r="AH18094" s="2" t="s">
        <v>18178</v>
      </c>
    </row>
    <row r="18095" spans="34:34" x14ac:dyDescent="0.2">
      <c r="AH18095" s="2" t="s">
        <v>18179</v>
      </c>
    </row>
    <row r="18096" spans="34:34" x14ac:dyDescent="0.2">
      <c r="AH18096" s="2" t="s">
        <v>18180</v>
      </c>
    </row>
    <row r="18097" spans="34:34" x14ac:dyDescent="0.2">
      <c r="AH18097" s="2" t="s">
        <v>18181</v>
      </c>
    </row>
    <row r="18098" spans="34:34" x14ac:dyDescent="0.2">
      <c r="AH18098" s="2" t="s">
        <v>18182</v>
      </c>
    </row>
    <row r="18099" spans="34:34" x14ac:dyDescent="0.2">
      <c r="AH18099" s="2" t="s">
        <v>18183</v>
      </c>
    </row>
    <row r="18100" spans="34:34" x14ac:dyDescent="0.2">
      <c r="AH18100" s="2" t="s">
        <v>18184</v>
      </c>
    </row>
    <row r="18101" spans="34:34" x14ac:dyDescent="0.2">
      <c r="AH18101" s="2" t="s">
        <v>18185</v>
      </c>
    </row>
    <row r="18102" spans="34:34" x14ac:dyDescent="0.2">
      <c r="AH18102" s="2" t="s">
        <v>18186</v>
      </c>
    </row>
    <row r="18103" spans="34:34" x14ac:dyDescent="0.2">
      <c r="AH18103" s="2" t="s">
        <v>18187</v>
      </c>
    </row>
    <row r="18104" spans="34:34" x14ac:dyDescent="0.2">
      <c r="AH18104" s="2" t="s">
        <v>18188</v>
      </c>
    </row>
    <row r="18105" spans="34:34" x14ac:dyDescent="0.2">
      <c r="AH18105" s="2" t="s">
        <v>18189</v>
      </c>
    </row>
    <row r="18106" spans="34:34" x14ac:dyDescent="0.2">
      <c r="AH18106" s="2" t="s">
        <v>18190</v>
      </c>
    </row>
    <row r="18107" spans="34:34" x14ac:dyDescent="0.2">
      <c r="AH18107" s="2" t="s">
        <v>18191</v>
      </c>
    </row>
    <row r="18108" spans="34:34" x14ac:dyDescent="0.2">
      <c r="AH18108" s="2" t="s">
        <v>18192</v>
      </c>
    </row>
    <row r="18109" spans="34:34" x14ac:dyDescent="0.2">
      <c r="AH18109" s="2" t="s">
        <v>18193</v>
      </c>
    </row>
    <row r="18110" spans="34:34" x14ac:dyDescent="0.2">
      <c r="AH18110" s="2" t="s">
        <v>18194</v>
      </c>
    </row>
    <row r="18111" spans="34:34" x14ac:dyDescent="0.2">
      <c r="AH18111" s="2" t="s">
        <v>18195</v>
      </c>
    </row>
    <row r="18112" spans="34:34" x14ac:dyDescent="0.2">
      <c r="AH18112" s="2" t="s">
        <v>18196</v>
      </c>
    </row>
    <row r="18113" spans="34:34" x14ac:dyDescent="0.2">
      <c r="AH18113" s="2" t="s">
        <v>18197</v>
      </c>
    </row>
    <row r="18114" spans="34:34" x14ac:dyDescent="0.2">
      <c r="AH18114" s="2" t="s">
        <v>18198</v>
      </c>
    </row>
    <row r="18115" spans="34:34" x14ac:dyDescent="0.2">
      <c r="AH18115" s="2" t="s">
        <v>18199</v>
      </c>
    </row>
    <row r="18116" spans="34:34" x14ac:dyDescent="0.2">
      <c r="AH18116" s="2" t="s">
        <v>18200</v>
      </c>
    </row>
    <row r="18117" spans="34:34" x14ac:dyDescent="0.2">
      <c r="AH18117" s="2" t="s">
        <v>18201</v>
      </c>
    </row>
    <row r="18118" spans="34:34" x14ac:dyDescent="0.2">
      <c r="AH18118" s="2" t="s">
        <v>18202</v>
      </c>
    </row>
    <row r="18119" spans="34:34" x14ac:dyDescent="0.2">
      <c r="AH18119" s="2" t="s">
        <v>18203</v>
      </c>
    </row>
    <row r="18120" spans="34:34" x14ac:dyDescent="0.2">
      <c r="AH18120" s="2" t="s">
        <v>18204</v>
      </c>
    </row>
    <row r="18121" spans="34:34" x14ac:dyDescent="0.2">
      <c r="AH18121" s="2" t="s">
        <v>18205</v>
      </c>
    </row>
    <row r="18122" spans="34:34" x14ac:dyDescent="0.2">
      <c r="AH18122" s="2" t="s">
        <v>18206</v>
      </c>
    </row>
    <row r="18123" spans="34:34" x14ac:dyDescent="0.2">
      <c r="AH18123" s="2" t="s">
        <v>18207</v>
      </c>
    </row>
    <row r="18124" spans="34:34" x14ac:dyDescent="0.2">
      <c r="AH18124" s="2" t="s">
        <v>18208</v>
      </c>
    </row>
    <row r="18125" spans="34:34" x14ac:dyDescent="0.2">
      <c r="AH18125" s="2" t="s">
        <v>18209</v>
      </c>
    </row>
    <row r="18126" spans="34:34" x14ac:dyDescent="0.2">
      <c r="AH18126" s="2" t="s">
        <v>18210</v>
      </c>
    </row>
    <row r="18127" spans="34:34" x14ac:dyDescent="0.2">
      <c r="AH18127" s="2" t="s">
        <v>18211</v>
      </c>
    </row>
    <row r="18128" spans="34:34" x14ac:dyDescent="0.2">
      <c r="AH18128" s="2" t="s">
        <v>18212</v>
      </c>
    </row>
    <row r="18129" spans="34:34" x14ac:dyDescent="0.2">
      <c r="AH18129" s="2" t="s">
        <v>18213</v>
      </c>
    </row>
    <row r="18130" spans="34:34" x14ac:dyDescent="0.2">
      <c r="AH18130" s="2" t="s">
        <v>18214</v>
      </c>
    </row>
    <row r="18131" spans="34:34" x14ac:dyDescent="0.2">
      <c r="AH18131" s="2" t="s">
        <v>18215</v>
      </c>
    </row>
    <row r="18132" spans="34:34" x14ac:dyDescent="0.2">
      <c r="AH18132" s="2" t="s">
        <v>18216</v>
      </c>
    </row>
    <row r="18133" spans="34:34" x14ac:dyDescent="0.2">
      <c r="AH18133" s="2" t="s">
        <v>18217</v>
      </c>
    </row>
    <row r="18134" spans="34:34" x14ac:dyDescent="0.2">
      <c r="AH18134" s="2" t="s">
        <v>18218</v>
      </c>
    </row>
    <row r="18135" spans="34:34" x14ac:dyDescent="0.2">
      <c r="AH18135" s="2" t="s">
        <v>18219</v>
      </c>
    </row>
    <row r="18136" spans="34:34" x14ac:dyDescent="0.2">
      <c r="AH18136" s="2" t="s">
        <v>18220</v>
      </c>
    </row>
    <row r="18137" spans="34:34" x14ac:dyDescent="0.2">
      <c r="AH18137" s="2" t="s">
        <v>18221</v>
      </c>
    </row>
    <row r="18138" spans="34:34" x14ac:dyDescent="0.2">
      <c r="AH18138" s="2" t="s">
        <v>18222</v>
      </c>
    </row>
    <row r="18139" spans="34:34" x14ac:dyDescent="0.2">
      <c r="AH18139" s="2" t="s">
        <v>18223</v>
      </c>
    </row>
    <row r="18140" spans="34:34" x14ac:dyDescent="0.2">
      <c r="AH18140" s="2" t="s">
        <v>18224</v>
      </c>
    </row>
    <row r="18141" spans="34:34" x14ac:dyDescent="0.2">
      <c r="AH18141" s="2" t="s">
        <v>18225</v>
      </c>
    </row>
    <row r="18142" spans="34:34" x14ac:dyDescent="0.2">
      <c r="AH18142" s="2" t="s">
        <v>18226</v>
      </c>
    </row>
    <row r="18143" spans="34:34" x14ac:dyDescent="0.2">
      <c r="AH18143" s="2" t="s">
        <v>18227</v>
      </c>
    </row>
    <row r="18144" spans="34:34" x14ac:dyDescent="0.2">
      <c r="AH18144" s="2" t="s">
        <v>18228</v>
      </c>
    </row>
    <row r="18145" spans="34:34" x14ac:dyDescent="0.2">
      <c r="AH18145" s="2" t="s">
        <v>18229</v>
      </c>
    </row>
    <row r="18146" spans="34:34" x14ac:dyDescent="0.2">
      <c r="AH18146" s="2" t="s">
        <v>18230</v>
      </c>
    </row>
    <row r="18147" spans="34:34" x14ac:dyDescent="0.2">
      <c r="AH18147" s="2" t="s">
        <v>18231</v>
      </c>
    </row>
    <row r="18148" spans="34:34" x14ac:dyDescent="0.2">
      <c r="AH18148" s="2" t="s">
        <v>18232</v>
      </c>
    </row>
    <row r="18149" spans="34:34" x14ac:dyDescent="0.2">
      <c r="AH18149" s="2" t="s">
        <v>18233</v>
      </c>
    </row>
    <row r="18150" spans="34:34" x14ac:dyDescent="0.2">
      <c r="AH18150" s="2" t="s">
        <v>18234</v>
      </c>
    </row>
    <row r="18151" spans="34:34" x14ac:dyDescent="0.2">
      <c r="AH18151" s="2" t="s">
        <v>18235</v>
      </c>
    </row>
    <row r="18152" spans="34:34" x14ac:dyDescent="0.2">
      <c r="AH18152" s="2" t="s">
        <v>18236</v>
      </c>
    </row>
    <row r="18153" spans="34:34" x14ac:dyDescent="0.2">
      <c r="AH18153" s="2" t="s">
        <v>18237</v>
      </c>
    </row>
    <row r="18154" spans="34:34" x14ac:dyDescent="0.2">
      <c r="AH18154" s="2" t="s">
        <v>18238</v>
      </c>
    </row>
    <row r="18155" spans="34:34" x14ac:dyDescent="0.2">
      <c r="AH18155" s="2" t="s">
        <v>18239</v>
      </c>
    </row>
    <row r="18156" spans="34:34" x14ac:dyDescent="0.2">
      <c r="AH18156" s="2" t="s">
        <v>18240</v>
      </c>
    </row>
    <row r="18157" spans="34:34" x14ac:dyDescent="0.2">
      <c r="AH18157" s="2" t="s">
        <v>18241</v>
      </c>
    </row>
    <row r="18158" spans="34:34" x14ac:dyDescent="0.2">
      <c r="AH18158" s="2" t="s">
        <v>18242</v>
      </c>
    </row>
    <row r="18159" spans="34:34" x14ac:dyDescent="0.2">
      <c r="AH18159" s="2" t="s">
        <v>18243</v>
      </c>
    </row>
    <row r="18160" spans="34:34" x14ac:dyDescent="0.2">
      <c r="AH18160" s="2" t="s">
        <v>18244</v>
      </c>
    </row>
    <row r="18161" spans="34:34" x14ac:dyDescent="0.2">
      <c r="AH18161" s="2" t="s">
        <v>18245</v>
      </c>
    </row>
    <row r="18162" spans="34:34" x14ac:dyDescent="0.2">
      <c r="AH18162" s="2" t="s">
        <v>18246</v>
      </c>
    </row>
    <row r="18163" spans="34:34" x14ac:dyDescent="0.2">
      <c r="AH18163" s="2" t="s">
        <v>18247</v>
      </c>
    </row>
    <row r="18164" spans="34:34" x14ac:dyDescent="0.2">
      <c r="AH18164" s="2" t="s">
        <v>18248</v>
      </c>
    </row>
    <row r="18165" spans="34:34" x14ac:dyDescent="0.2">
      <c r="AH18165" s="2" t="s">
        <v>18249</v>
      </c>
    </row>
    <row r="18166" spans="34:34" x14ac:dyDescent="0.2">
      <c r="AH18166" s="2" t="s">
        <v>18250</v>
      </c>
    </row>
    <row r="18167" spans="34:34" x14ac:dyDescent="0.2">
      <c r="AH18167" s="2" t="s">
        <v>18251</v>
      </c>
    </row>
    <row r="18168" spans="34:34" x14ac:dyDescent="0.2">
      <c r="AH18168" s="2" t="s">
        <v>18252</v>
      </c>
    </row>
    <row r="18169" spans="34:34" x14ac:dyDescent="0.2">
      <c r="AH18169" s="2" t="s">
        <v>18253</v>
      </c>
    </row>
    <row r="18170" spans="34:34" x14ac:dyDescent="0.2">
      <c r="AH18170" s="2" t="s">
        <v>18254</v>
      </c>
    </row>
    <row r="18171" spans="34:34" x14ac:dyDescent="0.2">
      <c r="AH18171" s="2" t="s">
        <v>18255</v>
      </c>
    </row>
    <row r="18172" spans="34:34" x14ac:dyDescent="0.2">
      <c r="AH18172" s="2" t="s">
        <v>18256</v>
      </c>
    </row>
    <row r="18173" spans="34:34" x14ac:dyDescent="0.2">
      <c r="AH18173" s="2" t="s">
        <v>18257</v>
      </c>
    </row>
    <row r="18174" spans="34:34" x14ac:dyDescent="0.2">
      <c r="AH18174" s="2" t="s">
        <v>18258</v>
      </c>
    </row>
    <row r="18175" spans="34:34" x14ac:dyDescent="0.2">
      <c r="AH18175" s="2" t="s">
        <v>18259</v>
      </c>
    </row>
    <row r="18176" spans="34:34" x14ac:dyDescent="0.2">
      <c r="AH18176" s="2" t="s">
        <v>18260</v>
      </c>
    </row>
    <row r="18177" spans="34:34" x14ac:dyDescent="0.2">
      <c r="AH18177" s="2" t="s">
        <v>18261</v>
      </c>
    </row>
    <row r="18178" spans="34:34" x14ac:dyDescent="0.2">
      <c r="AH18178" s="2" t="s">
        <v>18262</v>
      </c>
    </row>
    <row r="18179" spans="34:34" x14ac:dyDescent="0.2">
      <c r="AH18179" s="2" t="s">
        <v>18263</v>
      </c>
    </row>
    <row r="18180" spans="34:34" x14ac:dyDescent="0.2">
      <c r="AH18180" s="2" t="s">
        <v>18264</v>
      </c>
    </row>
    <row r="18181" spans="34:34" x14ac:dyDescent="0.2">
      <c r="AH18181" s="2" t="s">
        <v>18265</v>
      </c>
    </row>
    <row r="18182" spans="34:34" x14ac:dyDescent="0.2">
      <c r="AH18182" s="2" t="s">
        <v>18266</v>
      </c>
    </row>
    <row r="18183" spans="34:34" x14ac:dyDescent="0.2">
      <c r="AH18183" s="2" t="s">
        <v>18267</v>
      </c>
    </row>
    <row r="18184" spans="34:34" x14ac:dyDescent="0.2">
      <c r="AH18184" s="2" t="s">
        <v>18268</v>
      </c>
    </row>
    <row r="18185" spans="34:34" x14ac:dyDescent="0.2">
      <c r="AH18185" s="2" t="s">
        <v>18269</v>
      </c>
    </row>
    <row r="18186" spans="34:34" x14ac:dyDescent="0.2">
      <c r="AH18186" s="2" t="s">
        <v>18270</v>
      </c>
    </row>
    <row r="18187" spans="34:34" x14ac:dyDescent="0.2">
      <c r="AH18187" s="2" t="s">
        <v>18271</v>
      </c>
    </row>
    <row r="18188" spans="34:34" x14ac:dyDescent="0.2">
      <c r="AH18188" s="2" t="s">
        <v>18272</v>
      </c>
    </row>
    <row r="18189" spans="34:34" x14ac:dyDescent="0.2">
      <c r="AH18189" s="2" t="s">
        <v>18273</v>
      </c>
    </row>
    <row r="18190" spans="34:34" x14ac:dyDescent="0.2">
      <c r="AH18190" s="2" t="s">
        <v>18274</v>
      </c>
    </row>
    <row r="18191" spans="34:34" x14ac:dyDescent="0.2">
      <c r="AH18191" s="2" t="s">
        <v>18275</v>
      </c>
    </row>
    <row r="18192" spans="34:34" x14ac:dyDescent="0.2">
      <c r="AH18192" s="2" t="s">
        <v>18276</v>
      </c>
    </row>
    <row r="18193" spans="34:34" x14ac:dyDescent="0.2">
      <c r="AH18193" s="2" t="s">
        <v>18277</v>
      </c>
    </row>
    <row r="18194" spans="34:34" x14ac:dyDescent="0.2">
      <c r="AH18194" s="2" t="s">
        <v>18278</v>
      </c>
    </row>
    <row r="18195" spans="34:34" x14ac:dyDescent="0.2">
      <c r="AH18195" s="2" t="s">
        <v>18279</v>
      </c>
    </row>
    <row r="18196" spans="34:34" x14ac:dyDescent="0.2">
      <c r="AH18196" s="2" t="s">
        <v>18280</v>
      </c>
    </row>
    <row r="18197" spans="34:34" x14ac:dyDescent="0.2">
      <c r="AH18197" s="2" t="s">
        <v>18281</v>
      </c>
    </row>
    <row r="18198" spans="34:34" x14ac:dyDescent="0.2">
      <c r="AH18198" s="2" t="s">
        <v>18282</v>
      </c>
    </row>
    <row r="18199" spans="34:34" x14ac:dyDescent="0.2">
      <c r="AH18199" s="2" t="s">
        <v>18283</v>
      </c>
    </row>
    <row r="18200" spans="34:34" x14ac:dyDescent="0.2">
      <c r="AH18200" s="2" t="s">
        <v>18284</v>
      </c>
    </row>
    <row r="18201" spans="34:34" x14ac:dyDescent="0.2">
      <c r="AH18201" s="2" t="s">
        <v>18285</v>
      </c>
    </row>
    <row r="18202" spans="34:34" x14ac:dyDescent="0.2">
      <c r="AH18202" s="2" t="s">
        <v>18286</v>
      </c>
    </row>
    <row r="18203" spans="34:34" x14ac:dyDescent="0.2">
      <c r="AH18203" s="2" t="s">
        <v>18287</v>
      </c>
    </row>
    <row r="18204" spans="34:34" x14ac:dyDescent="0.2">
      <c r="AH18204" s="2" t="s">
        <v>18288</v>
      </c>
    </row>
    <row r="18205" spans="34:34" x14ac:dyDescent="0.2">
      <c r="AH18205" s="2" t="s">
        <v>18289</v>
      </c>
    </row>
    <row r="18206" spans="34:34" x14ac:dyDescent="0.2">
      <c r="AH18206" s="2" t="s">
        <v>18290</v>
      </c>
    </row>
    <row r="18207" spans="34:34" x14ac:dyDescent="0.2">
      <c r="AH18207" s="2" t="s">
        <v>18291</v>
      </c>
    </row>
    <row r="18208" spans="34:34" x14ac:dyDescent="0.2">
      <c r="AH18208" s="2" t="s">
        <v>18292</v>
      </c>
    </row>
    <row r="18209" spans="34:34" x14ac:dyDescent="0.2">
      <c r="AH18209" s="2" t="s">
        <v>18293</v>
      </c>
    </row>
    <row r="18210" spans="34:34" x14ac:dyDescent="0.2">
      <c r="AH18210" s="2" t="s">
        <v>18294</v>
      </c>
    </row>
    <row r="18211" spans="34:34" x14ac:dyDescent="0.2">
      <c r="AH18211" s="2" t="s">
        <v>18295</v>
      </c>
    </row>
    <row r="18212" spans="34:34" x14ac:dyDescent="0.2">
      <c r="AH18212" s="2" t="s">
        <v>18296</v>
      </c>
    </row>
    <row r="18213" spans="34:34" x14ac:dyDescent="0.2">
      <c r="AH18213" s="2" t="s">
        <v>18297</v>
      </c>
    </row>
    <row r="18214" spans="34:34" x14ac:dyDescent="0.2">
      <c r="AH18214" s="2" t="s">
        <v>18298</v>
      </c>
    </row>
    <row r="18215" spans="34:34" x14ac:dyDescent="0.2">
      <c r="AH18215" s="2" t="s">
        <v>18299</v>
      </c>
    </row>
    <row r="18216" spans="34:34" x14ac:dyDescent="0.2">
      <c r="AH18216" s="2" t="s">
        <v>18300</v>
      </c>
    </row>
    <row r="18217" spans="34:34" x14ac:dyDescent="0.2">
      <c r="AH18217" s="2" t="s">
        <v>18301</v>
      </c>
    </row>
    <row r="18218" spans="34:34" x14ac:dyDescent="0.2">
      <c r="AH18218" s="2" t="s">
        <v>18302</v>
      </c>
    </row>
    <row r="18219" spans="34:34" x14ac:dyDescent="0.2">
      <c r="AH18219" s="2" t="s">
        <v>18303</v>
      </c>
    </row>
    <row r="18220" spans="34:34" x14ac:dyDescent="0.2">
      <c r="AH18220" s="2" t="s">
        <v>18304</v>
      </c>
    </row>
    <row r="18221" spans="34:34" x14ac:dyDescent="0.2">
      <c r="AH18221" s="2" t="s">
        <v>18305</v>
      </c>
    </row>
    <row r="18222" spans="34:34" x14ac:dyDescent="0.2">
      <c r="AH18222" s="2" t="s">
        <v>18306</v>
      </c>
    </row>
    <row r="18223" spans="34:34" x14ac:dyDescent="0.2">
      <c r="AH18223" s="2" t="s">
        <v>18307</v>
      </c>
    </row>
    <row r="18224" spans="34:34" x14ac:dyDescent="0.2">
      <c r="AH18224" s="2" t="s">
        <v>18308</v>
      </c>
    </row>
    <row r="18225" spans="34:34" x14ac:dyDescent="0.2">
      <c r="AH18225" s="2" t="s">
        <v>18309</v>
      </c>
    </row>
    <row r="18226" spans="34:34" x14ac:dyDescent="0.2">
      <c r="AH18226" s="2" t="s">
        <v>18310</v>
      </c>
    </row>
    <row r="18227" spans="34:34" x14ac:dyDescent="0.2">
      <c r="AH18227" s="2" t="s">
        <v>18311</v>
      </c>
    </row>
    <row r="18228" spans="34:34" x14ac:dyDescent="0.2">
      <c r="AH18228" s="2" t="s">
        <v>18312</v>
      </c>
    </row>
    <row r="18229" spans="34:34" x14ac:dyDescent="0.2">
      <c r="AH18229" s="2" t="s">
        <v>18313</v>
      </c>
    </row>
    <row r="18230" spans="34:34" x14ac:dyDescent="0.2">
      <c r="AH18230" s="2" t="s">
        <v>18314</v>
      </c>
    </row>
    <row r="18231" spans="34:34" x14ac:dyDescent="0.2">
      <c r="AH18231" s="2" t="s">
        <v>18315</v>
      </c>
    </row>
    <row r="18232" spans="34:34" x14ac:dyDescent="0.2">
      <c r="AH18232" s="2" t="s">
        <v>18316</v>
      </c>
    </row>
    <row r="18233" spans="34:34" x14ac:dyDescent="0.2">
      <c r="AH18233" s="2" t="s">
        <v>18317</v>
      </c>
    </row>
    <row r="18234" spans="34:34" x14ac:dyDescent="0.2">
      <c r="AH18234" s="2" t="s">
        <v>18318</v>
      </c>
    </row>
    <row r="18235" spans="34:34" x14ac:dyDescent="0.2">
      <c r="AH18235" s="2" t="s">
        <v>18319</v>
      </c>
    </row>
    <row r="18236" spans="34:34" x14ac:dyDescent="0.2">
      <c r="AH18236" s="2" t="s">
        <v>18320</v>
      </c>
    </row>
    <row r="18237" spans="34:34" x14ac:dyDescent="0.2">
      <c r="AH18237" s="2" t="s">
        <v>18321</v>
      </c>
    </row>
    <row r="18238" spans="34:34" x14ac:dyDescent="0.2">
      <c r="AH18238" s="2" t="s">
        <v>18322</v>
      </c>
    </row>
    <row r="18239" spans="34:34" x14ac:dyDescent="0.2">
      <c r="AH18239" s="2" t="s">
        <v>18323</v>
      </c>
    </row>
    <row r="18240" spans="34:34" x14ac:dyDescent="0.2">
      <c r="AH18240" s="2" t="s">
        <v>18324</v>
      </c>
    </row>
    <row r="18241" spans="34:34" x14ac:dyDescent="0.2">
      <c r="AH18241" s="2" t="s">
        <v>18325</v>
      </c>
    </row>
    <row r="18242" spans="34:34" x14ac:dyDescent="0.2">
      <c r="AH18242" s="2" t="s">
        <v>18326</v>
      </c>
    </row>
    <row r="18243" spans="34:34" x14ac:dyDescent="0.2">
      <c r="AH18243" s="2" t="s">
        <v>18327</v>
      </c>
    </row>
    <row r="18244" spans="34:34" x14ac:dyDescent="0.2">
      <c r="AH18244" s="2" t="s">
        <v>18328</v>
      </c>
    </row>
    <row r="18245" spans="34:34" x14ac:dyDescent="0.2">
      <c r="AH18245" s="2" t="s">
        <v>18329</v>
      </c>
    </row>
    <row r="18246" spans="34:34" x14ac:dyDescent="0.2">
      <c r="AH18246" s="2" t="s">
        <v>18330</v>
      </c>
    </row>
    <row r="18247" spans="34:34" x14ac:dyDescent="0.2">
      <c r="AH18247" s="2" t="s">
        <v>18331</v>
      </c>
    </row>
    <row r="18248" spans="34:34" x14ac:dyDescent="0.2">
      <c r="AH18248" s="2" t="s">
        <v>18332</v>
      </c>
    </row>
    <row r="18249" spans="34:34" x14ac:dyDescent="0.2">
      <c r="AH18249" s="2" t="s">
        <v>18333</v>
      </c>
    </row>
    <row r="18250" spans="34:34" x14ac:dyDescent="0.2">
      <c r="AH18250" s="2" t="s">
        <v>18334</v>
      </c>
    </row>
    <row r="18251" spans="34:34" x14ac:dyDescent="0.2">
      <c r="AH18251" s="2" t="s">
        <v>18335</v>
      </c>
    </row>
    <row r="18252" spans="34:34" x14ac:dyDescent="0.2">
      <c r="AH18252" s="2" t="s">
        <v>18336</v>
      </c>
    </row>
    <row r="18253" spans="34:34" x14ac:dyDescent="0.2">
      <c r="AH18253" s="2" t="s">
        <v>18337</v>
      </c>
    </row>
    <row r="18254" spans="34:34" x14ac:dyDescent="0.2">
      <c r="AH18254" s="2" t="s">
        <v>18338</v>
      </c>
    </row>
    <row r="18255" spans="34:34" x14ac:dyDescent="0.2">
      <c r="AH18255" s="2" t="s">
        <v>18339</v>
      </c>
    </row>
    <row r="18256" spans="34:34" x14ac:dyDescent="0.2">
      <c r="AH18256" s="2" t="s">
        <v>18340</v>
      </c>
    </row>
    <row r="18257" spans="34:34" x14ac:dyDescent="0.2">
      <c r="AH18257" s="2" t="s">
        <v>18341</v>
      </c>
    </row>
    <row r="18258" spans="34:34" x14ac:dyDescent="0.2">
      <c r="AH18258" s="2" t="s">
        <v>18342</v>
      </c>
    </row>
    <row r="18259" spans="34:34" x14ac:dyDescent="0.2">
      <c r="AH18259" s="2" t="s">
        <v>18343</v>
      </c>
    </row>
    <row r="18260" spans="34:34" x14ac:dyDescent="0.2">
      <c r="AH18260" s="2" t="s">
        <v>18344</v>
      </c>
    </row>
    <row r="18261" spans="34:34" x14ac:dyDescent="0.2">
      <c r="AH18261" s="2" t="s">
        <v>18345</v>
      </c>
    </row>
    <row r="18262" spans="34:34" x14ac:dyDescent="0.2">
      <c r="AH18262" s="2" t="s">
        <v>18346</v>
      </c>
    </row>
    <row r="18263" spans="34:34" x14ac:dyDescent="0.2">
      <c r="AH18263" s="2" t="s">
        <v>18347</v>
      </c>
    </row>
    <row r="18264" spans="34:34" x14ac:dyDescent="0.2">
      <c r="AH18264" s="2" t="s">
        <v>18348</v>
      </c>
    </row>
    <row r="18265" spans="34:34" x14ac:dyDescent="0.2">
      <c r="AH18265" s="2" t="s">
        <v>18349</v>
      </c>
    </row>
    <row r="18266" spans="34:34" x14ac:dyDescent="0.2">
      <c r="AH18266" s="2" t="s">
        <v>18350</v>
      </c>
    </row>
    <row r="18267" spans="34:34" x14ac:dyDescent="0.2">
      <c r="AH18267" s="2" t="s">
        <v>18351</v>
      </c>
    </row>
    <row r="18268" spans="34:34" x14ac:dyDescent="0.2">
      <c r="AH18268" s="2" t="s">
        <v>18352</v>
      </c>
    </row>
    <row r="18269" spans="34:34" x14ac:dyDescent="0.2">
      <c r="AH18269" s="2" t="s">
        <v>18353</v>
      </c>
    </row>
    <row r="18270" spans="34:34" x14ac:dyDescent="0.2">
      <c r="AH18270" s="2" t="s">
        <v>18354</v>
      </c>
    </row>
    <row r="18271" spans="34:34" x14ac:dyDescent="0.2">
      <c r="AH18271" s="2" t="s">
        <v>18355</v>
      </c>
    </row>
    <row r="18272" spans="34:34" x14ac:dyDescent="0.2">
      <c r="AH18272" s="2" t="s">
        <v>18356</v>
      </c>
    </row>
    <row r="18273" spans="34:34" x14ac:dyDescent="0.2">
      <c r="AH18273" s="2" t="s">
        <v>18357</v>
      </c>
    </row>
    <row r="18274" spans="34:34" x14ac:dyDescent="0.2">
      <c r="AH18274" s="2" t="s">
        <v>18358</v>
      </c>
    </row>
    <row r="18275" spans="34:34" x14ac:dyDescent="0.2">
      <c r="AH18275" s="2" t="s">
        <v>18359</v>
      </c>
    </row>
    <row r="18276" spans="34:34" x14ac:dyDescent="0.2">
      <c r="AH18276" s="2" t="s">
        <v>18360</v>
      </c>
    </row>
    <row r="18277" spans="34:34" x14ac:dyDescent="0.2">
      <c r="AH18277" s="2" t="s">
        <v>18361</v>
      </c>
    </row>
    <row r="18278" spans="34:34" x14ac:dyDescent="0.2">
      <c r="AH18278" s="2" t="s">
        <v>18362</v>
      </c>
    </row>
    <row r="18279" spans="34:34" x14ac:dyDescent="0.2">
      <c r="AH18279" s="2" t="s">
        <v>18363</v>
      </c>
    </row>
    <row r="18280" spans="34:34" x14ac:dyDescent="0.2">
      <c r="AH18280" s="2" t="s">
        <v>18364</v>
      </c>
    </row>
    <row r="18281" spans="34:34" x14ac:dyDescent="0.2">
      <c r="AH18281" s="2" t="s">
        <v>18365</v>
      </c>
    </row>
    <row r="18282" spans="34:34" x14ac:dyDescent="0.2">
      <c r="AH18282" s="2" t="s">
        <v>18366</v>
      </c>
    </row>
    <row r="18283" spans="34:34" x14ac:dyDescent="0.2">
      <c r="AH18283" s="2" t="s">
        <v>18367</v>
      </c>
    </row>
    <row r="18284" spans="34:34" x14ac:dyDescent="0.2">
      <c r="AH18284" s="2" t="s">
        <v>18368</v>
      </c>
    </row>
    <row r="18285" spans="34:34" x14ac:dyDescent="0.2">
      <c r="AH18285" s="2" t="s">
        <v>18369</v>
      </c>
    </row>
    <row r="18286" spans="34:34" x14ac:dyDescent="0.2">
      <c r="AH18286" s="2" t="s">
        <v>18370</v>
      </c>
    </row>
    <row r="18287" spans="34:34" x14ac:dyDescent="0.2">
      <c r="AH18287" s="2" t="s">
        <v>18371</v>
      </c>
    </row>
    <row r="18288" spans="34:34" x14ac:dyDescent="0.2">
      <c r="AH18288" s="2" t="s">
        <v>18372</v>
      </c>
    </row>
    <row r="18289" spans="34:34" x14ac:dyDescent="0.2">
      <c r="AH18289" s="2" t="s">
        <v>18373</v>
      </c>
    </row>
    <row r="18290" spans="34:34" x14ac:dyDescent="0.2">
      <c r="AH18290" s="2" t="s">
        <v>18374</v>
      </c>
    </row>
    <row r="18291" spans="34:34" x14ac:dyDescent="0.2">
      <c r="AH18291" s="2" t="s">
        <v>18375</v>
      </c>
    </row>
    <row r="18292" spans="34:34" x14ac:dyDescent="0.2">
      <c r="AH18292" s="2" t="s">
        <v>18376</v>
      </c>
    </row>
    <row r="18293" spans="34:34" x14ac:dyDescent="0.2">
      <c r="AH18293" s="2" t="s">
        <v>18377</v>
      </c>
    </row>
    <row r="18294" spans="34:34" x14ac:dyDescent="0.2">
      <c r="AH18294" s="2" t="s">
        <v>18378</v>
      </c>
    </row>
    <row r="18295" spans="34:34" x14ac:dyDescent="0.2">
      <c r="AH18295" s="2" t="s">
        <v>18379</v>
      </c>
    </row>
    <row r="18296" spans="34:34" x14ac:dyDescent="0.2">
      <c r="AH18296" s="2" t="s">
        <v>18380</v>
      </c>
    </row>
    <row r="18297" spans="34:34" x14ac:dyDescent="0.2">
      <c r="AH18297" s="2" t="s">
        <v>18381</v>
      </c>
    </row>
    <row r="18298" spans="34:34" x14ac:dyDescent="0.2">
      <c r="AH18298" s="2" t="s">
        <v>18382</v>
      </c>
    </row>
    <row r="18299" spans="34:34" x14ac:dyDescent="0.2">
      <c r="AH18299" s="2" t="s">
        <v>18383</v>
      </c>
    </row>
    <row r="18300" spans="34:34" x14ac:dyDescent="0.2">
      <c r="AH18300" s="2" t="s">
        <v>18384</v>
      </c>
    </row>
    <row r="18301" spans="34:34" x14ac:dyDescent="0.2">
      <c r="AH18301" s="2" t="s">
        <v>18385</v>
      </c>
    </row>
    <row r="18302" spans="34:34" x14ac:dyDescent="0.2">
      <c r="AH18302" s="2" t="s">
        <v>18386</v>
      </c>
    </row>
    <row r="18303" spans="34:34" x14ac:dyDescent="0.2">
      <c r="AH18303" s="2" t="s">
        <v>18387</v>
      </c>
    </row>
    <row r="18304" spans="34:34" x14ac:dyDescent="0.2">
      <c r="AH18304" s="2" t="s">
        <v>18388</v>
      </c>
    </row>
    <row r="18305" spans="34:34" x14ac:dyDescent="0.2">
      <c r="AH18305" s="2" t="s">
        <v>18389</v>
      </c>
    </row>
    <row r="18306" spans="34:34" x14ac:dyDescent="0.2">
      <c r="AH18306" s="2" t="s">
        <v>18390</v>
      </c>
    </row>
    <row r="18307" spans="34:34" x14ac:dyDescent="0.2">
      <c r="AH18307" s="2" t="s">
        <v>18391</v>
      </c>
    </row>
    <row r="18308" spans="34:34" x14ac:dyDescent="0.2">
      <c r="AH18308" s="2" t="s">
        <v>18392</v>
      </c>
    </row>
    <row r="18309" spans="34:34" x14ac:dyDescent="0.2">
      <c r="AH18309" s="2" t="s">
        <v>18393</v>
      </c>
    </row>
    <row r="18310" spans="34:34" x14ac:dyDescent="0.2">
      <c r="AH18310" s="2" t="s">
        <v>18394</v>
      </c>
    </row>
    <row r="18311" spans="34:34" x14ac:dyDescent="0.2">
      <c r="AH18311" s="2" t="s">
        <v>18395</v>
      </c>
    </row>
    <row r="18312" spans="34:34" x14ac:dyDescent="0.2">
      <c r="AH18312" s="2" t="s">
        <v>18396</v>
      </c>
    </row>
    <row r="18313" spans="34:34" x14ac:dyDescent="0.2">
      <c r="AH18313" s="2" t="s">
        <v>18397</v>
      </c>
    </row>
    <row r="18314" spans="34:34" x14ac:dyDescent="0.2">
      <c r="AH18314" s="2" t="s">
        <v>18398</v>
      </c>
    </row>
    <row r="18315" spans="34:34" x14ac:dyDescent="0.2">
      <c r="AH18315" s="2" t="s">
        <v>18399</v>
      </c>
    </row>
    <row r="18316" spans="34:34" x14ac:dyDescent="0.2">
      <c r="AH18316" s="2" t="s">
        <v>18400</v>
      </c>
    </row>
    <row r="18317" spans="34:34" x14ac:dyDescent="0.2">
      <c r="AH18317" s="2" t="s">
        <v>18401</v>
      </c>
    </row>
    <row r="18318" spans="34:34" x14ac:dyDescent="0.2">
      <c r="AH18318" s="2" t="s">
        <v>18402</v>
      </c>
    </row>
    <row r="18319" spans="34:34" x14ac:dyDescent="0.2">
      <c r="AH18319" s="2" t="s">
        <v>18403</v>
      </c>
    </row>
    <row r="18320" spans="34:34" x14ac:dyDescent="0.2">
      <c r="AH18320" s="2" t="s">
        <v>18404</v>
      </c>
    </row>
    <row r="18321" spans="34:34" x14ac:dyDescent="0.2">
      <c r="AH18321" s="2" t="s">
        <v>18405</v>
      </c>
    </row>
    <row r="18322" spans="34:34" x14ac:dyDescent="0.2">
      <c r="AH18322" s="2" t="s">
        <v>18406</v>
      </c>
    </row>
    <row r="18323" spans="34:34" x14ac:dyDescent="0.2">
      <c r="AH18323" s="2" t="s">
        <v>18407</v>
      </c>
    </row>
    <row r="18324" spans="34:34" x14ac:dyDescent="0.2">
      <c r="AH18324" s="2" t="s">
        <v>18408</v>
      </c>
    </row>
    <row r="18325" spans="34:34" x14ac:dyDescent="0.2">
      <c r="AH18325" s="2" t="s">
        <v>18409</v>
      </c>
    </row>
    <row r="18326" spans="34:34" x14ac:dyDescent="0.2">
      <c r="AH18326" s="2" t="s">
        <v>18410</v>
      </c>
    </row>
    <row r="18327" spans="34:34" x14ac:dyDescent="0.2">
      <c r="AH18327" s="2" t="s">
        <v>18411</v>
      </c>
    </row>
    <row r="18328" spans="34:34" x14ac:dyDescent="0.2">
      <c r="AH18328" s="2" t="s">
        <v>18412</v>
      </c>
    </row>
    <row r="18329" spans="34:34" x14ac:dyDescent="0.2">
      <c r="AH18329" s="2" t="s">
        <v>18413</v>
      </c>
    </row>
    <row r="18330" spans="34:34" x14ac:dyDescent="0.2">
      <c r="AH18330" s="2" t="s">
        <v>18414</v>
      </c>
    </row>
    <row r="18331" spans="34:34" x14ac:dyDescent="0.2">
      <c r="AH18331" s="2" t="s">
        <v>18415</v>
      </c>
    </row>
    <row r="18332" spans="34:34" x14ac:dyDescent="0.2">
      <c r="AH18332" s="2" t="s">
        <v>18416</v>
      </c>
    </row>
    <row r="18333" spans="34:34" x14ac:dyDescent="0.2">
      <c r="AH18333" s="2" t="s">
        <v>18417</v>
      </c>
    </row>
    <row r="18334" spans="34:34" x14ac:dyDescent="0.2">
      <c r="AH18334" s="2" t="s">
        <v>18418</v>
      </c>
    </row>
    <row r="18335" spans="34:34" x14ac:dyDescent="0.2">
      <c r="AH18335" s="2" t="s">
        <v>18419</v>
      </c>
    </row>
    <row r="18336" spans="34:34" x14ac:dyDescent="0.2">
      <c r="AH18336" s="2" t="s">
        <v>18420</v>
      </c>
    </row>
    <row r="18337" spans="34:34" x14ac:dyDescent="0.2">
      <c r="AH18337" s="2" t="s">
        <v>18421</v>
      </c>
    </row>
    <row r="18338" spans="34:34" x14ac:dyDescent="0.2">
      <c r="AH18338" s="2" t="s">
        <v>18422</v>
      </c>
    </row>
    <row r="18339" spans="34:34" x14ac:dyDescent="0.2">
      <c r="AH18339" s="2" t="s">
        <v>18423</v>
      </c>
    </row>
    <row r="18340" spans="34:34" x14ac:dyDescent="0.2">
      <c r="AH18340" s="2" t="s">
        <v>18424</v>
      </c>
    </row>
    <row r="18341" spans="34:34" x14ac:dyDescent="0.2">
      <c r="AH18341" s="2" t="s">
        <v>18425</v>
      </c>
    </row>
    <row r="18342" spans="34:34" x14ac:dyDescent="0.2">
      <c r="AH18342" s="2" t="s">
        <v>18426</v>
      </c>
    </row>
    <row r="18343" spans="34:34" x14ac:dyDescent="0.2">
      <c r="AH18343" s="2" t="s">
        <v>18427</v>
      </c>
    </row>
    <row r="18344" spans="34:34" x14ac:dyDescent="0.2">
      <c r="AH18344" s="2" t="s">
        <v>18428</v>
      </c>
    </row>
    <row r="18345" spans="34:34" x14ac:dyDescent="0.2">
      <c r="AH18345" s="2" t="s">
        <v>18429</v>
      </c>
    </row>
    <row r="18346" spans="34:34" x14ac:dyDescent="0.2">
      <c r="AH18346" s="2" t="s">
        <v>18430</v>
      </c>
    </row>
    <row r="18347" spans="34:34" x14ac:dyDescent="0.2">
      <c r="AH18347" s="2" t="s">
        <v>18431</v>
      </c>
    </row>
    <row r="18348" spans="34:34" x14ac:dyDescent="0.2">
      <c r="AH18348" s="2" t="s">
        <v>18432</v>
      </c>
    </row>
    <row r="18349" spans="34:34" x14ac:dyDescent="0.2">
      <c r="AH18349" s="2" t="s">
        <v>18433</v>
      </c>
    </row>
    <row r="18350" spans="34:34" x14ac:dyDescent="0.2">
      <c r="AH18350" s="2" t="s">
        <v>18434</v>
      </c>
    </row>
    <row r="18351" spans="34:34" x14ac:dyDescent="0.2">
      <c r="AH18351" s="2" t="s">
        <v>18435</v>
      </c>
    </row>
    <row r="18352" spans="34:34" x14ac:dyDescent="0.2">
      <c r="AH18352" s="2" t="s">
        <v>18436</v>
      </c>
    </row>
    <row r="18353" spans="34:34" x14ac:dyDescent="0.2">
      <c r="AH18353" s="2" t="s">
        <v>18437</v>
      </c>
    </row>
    <row r="18354" spans="34:34" x14ac:dyDescent="0.2">
      <c r="AH18354" s="2" t="s">
        <v>18438</v>
      </c>
    </row>
    <row r="18355" spans="34:34" x14ac:dyDescent="0.2">
      <c r="AH18355" s="2" t="s">
        <v>18439</v>
      </c>
    </row>
    <row r="18356" spans="34:34" x14ac:dyDescent="0.2">
      <c r="AH18356" s="2" t="s">
        <v>18440</v>
      </c>
    </row>
    <row r="18357" spans="34:34" x14ac:dyDescent="0.2">
      <c r="AH18357" s="2" t="s">
        <v>18441</v>
      </c>
    </row>
    <row r="18358" spans="34:34" x14ac:dyDescent="0.2">
      <c r="AH18358" s="2" t="s">
        <v>18442</v>
      </c>
    </row>
    <row r="18359" spans="34:34" x14ac:dyDescent="0.2">
      <c r="AH18359" s="2" t="s">
        <v>18443</v>
      </c>
    </row>
    <row r="18360" spans="34:34" x14ac:dyDescent="0.2">
      <c r="AH18360" s="2" t="s">
        <v>18444</v>
      </c>
    </row>
    <row r="18361" spans="34:34" x14ac:dyDescent="0.2">
      <c r="AH18361" s="2" t="s">
        <v>18445</v>
      </c>
    </row>
    <row r="18362" spans="34:34" x14ac:dyDescent="0.2">
      <c r="AH18362" s="2" t="s">
        <v>18446</v>
      </c>
    </row>
    <row r="18363" spans="34:34" x14ac:dyDescent="0.2">
      <c r="AH18363" s="2" t="s">
        <v>18447</v>
      </c>
    </row>
    <row r="18364" spans="34:34" x14ac:dyDescent="0.2">
      <c r="AH18364" s="2" t="s">
        <v>18448</v>
      </c>
    </row>
    <row r="18365" spans="34:34" x14ac:dyDescent="0.2">
      <c r="AH18365" s="2" t="s">
        <v>18449</v>
      </c>
    </row>
    <row r="18366" spans="34:34" x14ac:dyDescent="0.2">
      <c r="AH18366" s="2" t="s">
        <v>18450</v>
      </c>
    </row>
    <row r="18367" spans="34:34" x14ac:dyDescent="0.2">
      <c r="AH18367" s="2" t="s">
        <v>18451</v>
      </c>
    </row>
    <row r="18368" spans="34:34" x14ac:dyDescent="0.2">
      <c r="AH18368" s="2" t="s">
        <v>18452</v>
      </c>
    </row>
    <row r="18369" spans="34:34" x14ac:dyDescent="0.2">
      <c r="AH18369" s="2" t="s">
        <v>18453</v>
      </c>
    </row>
    <row r="18370" spans="34:34" x14ac:dyDescent="0.2">
      <c r="AH18370" s="2" t="s">
        <v>18454</v>
      </c>
    </row>
    <row r="18371" spans="34:34" x14ac:dyDescent="0.2">
      <c r="AH18371" s="2" t="s">
        <v>18455</v>
      </c>
    </row>
    <row r="18372" spans="34:34" x14ac:dyDescent="0.2">
      <c r="AH18372" s="2" t="s">
        <v>18456</v>
      </c>
    </row>
    <row r="18373" spans="34:34" x14ac:dyDescent="0.2">
      <c r="AH18373" s="2" t="s">
        <v>18457</v>
      </c>
    </row>
    <row r="18374" spans="34:34" x14ac:dyDescent="0.2">
      <c r="AH18374" s="2" t="s">
        <v>18458</v>
      </c>
    </row>
    <row r="18375" spans="34:34" x14ac:dyDescent="0.2">
      <c r="AH18375" s="2" t="s">
        <v>18459</v>
      </c>
    </row>
    <row r="18376" spans="34:34" x14ac:dyDescent="0.2">
      <c r="AH18376" s="2" t="s">
        <v>18460</v>
      </c>
    </row>
    <row r="18377" spans="34:34" x14ac:dyDescent="0.2">
      <c r="AH18377" s="2" t="s">
        <v>18461</v>
      </c>
    </row>
    <row r="18378" spans="34:34" x14ac:dyDescent="0.2">
      <c r="AH18378" s="2" t="s">
        <v>18462</v>
      </c>
    </row>
    <row r="18379" spans="34:34" x14ac:dyDescent="0.2">
      <c r="AH18379" s="2" t="s">
        <v>18463</v>
      </c>
    </row>
    <row r="18380" spans="34:34" x14ac:dyDescent="0.2">
      <c r="AH18380" s="2" t="s">
        <v>18464</v>
      </c>
    </row>
    <row r="18381" spans="34:34" x14ac:dyDescent="0.2">
      <c r="AH18381" s="2" t="s">
        <v>18465</v>
      </c>
    </row>
    <row r="18382" spans="34:34" x14ac:dyDescent="0.2">
      <c r="AH18382" s="2" t="s">
        <v>18466</v>
      </c>
    </row>
    <row r="18383" spans="34:34" x14ac:dyDescent="0.2">
      <c r="AH18383" s="2" t="s">
        <v>18467</v>
      </c>
    </row>
    <row r="18384" spans="34:34" x14ac:dyDescent="0.2">
      <c r="AH18384" s="2" t="s">
        <v>18468</v>
      </c>
    </row>
    <row r="18385" spans="34:34" x14ac:dyDescent="0.2">
      <c r="AH18385" s="2" t="s">
        <v>18469</v>
      </c>
    </row>
    <row r="18386" spans="34:34" x14ac:dyDescent="0.2">
      <c r="AH18386" s="2" t="s">
        <v>18470</v>
      </c>
    </row>
    <row r="18387" spans="34:34" x14ac:dyDescent="0.2">
      <c r="AH18387" s="2" t="s">
        <v>18471</v>
      </c>
    </row>
    <row r="18388" spans="34:34" x14ac:dyDescent="0.2">
      <c r="AH18388" s="2" t="s">
        <v>18472</v>
      </c>
    </row>
    <row r="18389" spans="34:34" x14ac:dyDescent="0.2">
      <c r="AH18389" s="2" t="s">
        <v>18473</v>
      </c>
    </row>
    <row r="18390" spans="34:34" x14ac:dyDescent="0.2">
      <c r="AH18390" s="2" t="s">
        <v>18474</v>
      </c>
    </row>
    <row r="18391" spans="34:34" x14ac:dyDescent="0.2">
      <c r="AH18391" s="2" t="s">
        <v>18475</v>
      </c>
    </row>
    <row r="18392" spans="34:34" x14ac:dyDescent="0.2">
      <c r="AH18392" s="2" t="s">
        <v>18476</v>
      </c>
    </row>
    <row r="18393" spans="34:34" x14ac:dyDescent="0.2">
      <c r="AH18393" s="2" t="s">
        <v>18477</v>
      </c>
    </row>
    <row r="18394" spans="34:34" x14ac:dyDescent="0.2">
      <c r="AH18394" s="2" t="s">
        <v>18478</v>
      </c>
    </row>
    <row r="18395" spans="34:34" x14ac:dyDescent="0.2">
      <c r="AH18395" s="2" t="s">
        <v>18479</v>
      </c>
    </row>
    <row r="18396" spans="34:34" x14ac:dyDescent="0.2">
      <c r="AH18396" s="2" t="s">
        <v>18480</v>
      </c>
    </row>
    <row r="18397" spans="34:34" x14ac:dyDescent="0.2">
      <c r="AH18397" s="2" t="s">
        <v>18481</v>
      </c>
    </row>
    <row r="18398" spans="34:34" x14ac:dyDescent="0.2">
      <c r="AH18398" s="2" t="s">
        <v>18482</v>
      </c>
    </row>
    <row r="18399" spans="34:34" x14ac:dyDescent="0.2">
      <c r="AH18399" s="2" t="s">
        <v>18483</v>
      </c>
    </row>
    <row r="18400" spans="34:34" x14ac:dyDescent="0.2">
      <c r="AH18400" s="2" t="s">
        <v>18484</v>
      </c>
    </row>
    <row r="18401" spans="34:34" x14ac:dyDescent="0.2">
      <c r="AH18401" s="2" t="s">
        <v>18485</v>
      </c>
    </row>
    <row r="18402" spans="34:34" x14ac:dyDescent="0.2">
      <c r="AH18402" s="2" t="s">
        <v>18486</v>
      </c>
    </row>
    <row r="18403" spans="34:34" x14ac:dyDescent="0.2">
      <c r="AH18403" s="2" t="s">
        <v>18487</v>
      </c>
    </row>
    <row r="18404" spans="34:34" x14ac:dyDescent="0.2">
      <c r="AH18404" s="2" t="s">
        <v>18488</v>
      </c>
    </row>
    <row r="18405" spans="34:34" x14ac:dyDescent="0.2">
      <c r="AH18405" s="2" t="s">
        <v>18489</v>
      </c>
    </row>
    <row r="18406" spans="34:34" x14ac:dyDescent="0.2">
      <c r="AH18406" s="2" t="s">
        <v>18490</v>
      </c>
    </row>
    <row r="18407" spans="34:34" x14ac:dyDescent="0.2">
      <c r="AH18407" s="2" t="s">
        <v>18491</v>
      </c>
    </row>
    <row r="18408" spans="34:34" x14ac:dyDescent="0.2">
      <c r="AH18408" s="2" t="s">
        <v>18492</v>
      </c>
    </row>
    <row r="18409" spans="34:34" x14ac:dyDescent="0.2">
      <c r="AH18409" s="2" t="s">
        <v>18493</v>
      </c>
    </row>
    <row r="18410" spans="34:34" x14ac:dyDescent="0.2">
      <c r="AH18410" s="2" t="s">
        <v>18494</v>
      </c>
    </row>
    <row r="18411" spans="34:34" x14ac:dyDescent="0.2">
      <c r="AH18411" s="2" t="s">
        <v>18495</v>
      </c>
    </row>
    <row r="18412" spans="34:34" x14ac:dyDescent="0.2">
      <c r="AH18412" s="2" t="s">
        <v>18496</v>
      </c>
    </row>
    <row r="18413" spans="34:34" x14ac:dyDescent="0.2">
      <c r="AH18413" s="2" t="s">
        <v>18497</v>
      </c>
    </row>
    <row r="18414" spans="34:34" x14ac:dyDescent="0.2">
      <c r="AH18414" s="2" t="s">
        <v>18498</v>
      </c>
    </row>
    <row r="18415" spans="34:34" x14ac:dyDescent="0.2">
      <c r="AH18415" s="2" t="s">
        <v>18499</v>
      </c>
    </row>
    <row r="18416" spans="34:34" x14ac:dyDescent="0.2">
      <c r="AH18416" s="2" t="s">
        <v>18500</v>
      </c>
    </row>
    <row r="18417" spans="34:34" x14ac:dyDescent="0.2">
      <c r="AH18417" s="2" t="s">
        <v>18501</v>
      </c>
    </row>
    <row r="18418" spans="34:34" x14ac:dyDescent="0.2">
      <c r="AH18418" s="2" t="s">
        <v>18502</v>
      </c>
    </row>
    <row r="18419" spans="34:34" x14ac:dyDescent="0.2">
      <c r="AH18419" s="2" t="s">
        <v>18503</v>
      </c>
    </row>
    <row r="18420" spans="34:34" x14ac:dyDescent="0.2">
      <c r="AH18420" s="2" t="s">
        <v>18504</v>
      </c>
    </row>
    <row r="18421" spans="34:34" x14ac:dyDescent="0.2">
      <c r="AH18421" s="2" t="s">
        <v>18505</v>
      </c>
    </row>
    <row r="18422" spans="34:34" x14ac:dyDescent="0.2">
      <c r="AH18422" s="2" t="s">
        <v>18506</v>
      </c>
    </row>
    <row r="18423" spans="34:34" x14ac:dyDescent="0.2">
      <c r="AH18423" s="2" t="s">
        <v>18507</v>
      </c>
    </row>
    <row r="18424" spans="34:34" x14ac:dyDescent="0.2">
      <c r="AH18424" s="2" t="s">
        <v>18508</v>
      </c>
    </row>
    <row r="18425" spans="34:34" x14ac:dyDescent="0.2">
      <c r="AH18425" s="2" t="s">
        <v>18509</v>
      </c>
    </row>
    <row r="18426" spans="34:34" x14ac:dyDescent="0.2">
      <c r="AH18426" s="2" t="s">
        <v>18510</v>
      </c>
    </row>
    <row r="18427" spans="34:34" x14ac:dyDescent="0.2">
      <c r="AH18427" s="2" t="s">
        <v>18511</v>
      </c>
    </row>
    <row r="18428" spans="34:34" x14ac:dyDescent="0.2">
      <c r="AH18428" s="2" t="s">
        <v>18512</v>
      </c>
    </row>
    <row r="18429" spans="34:34" x14ac:dyDescent="0.2">
      <c r="AH18429" s="2" t="s">
        <v>18513</v>
      </c>
    </row>
    <row r="18430" spans="34:34" x14ac:dyDescent="0.2">
      <c r="AH18430" s="2" t="s">
        <v>18514</v>
      </c>
    </row>
    <row r="18431" spans="34:34" x14ac:dyDescent="0.2">
      <c r="AH18431" s="2" t="s">
        <v>18515</v>
      </c>
    </row>
    <row r="18432" spans="34:34" x14ac:dyDescent="0.2">
      <c r="AH18432" s="2" t="s">
        <v>18516</v>
      </c>
    </row>
    <row r="18433" spans="34:34" x14ac:dyDescent="0.2">
      <c r="AH18433" s="2" t="s">
        <v>18517</v>
      </c>
    </row>
    <row r="18434" spans="34:34" x14ac:dyDescent="0.2">
      <c r="AH18434" s="2" t="s">
        <v>18518</v>
      </c>
    </row>
    <row r="18435" spans="34:34" x14ac:dyDescent="0.2">
      <c r="AH18435" s="2" t="s">
        <v>18519</v>
      </c>
    </row>
    <row r="18436" spans="34:34" x14ac:dyDescent="0.2">
      <c r="AH18436" s="2" t="s">
        <v>18520</v>
      </c>
    </row>
    <row r="18437" spans="34:34" x14ac:dyDescent="0.2">
      <c r="AH18437" s="2" t="s">
        <v>18521</v>
      </c>
    </row>
    <row r="18438" spans="34:34" x14ac:dyDescent="0.2">
      <c r="AH18438" s="2" t="s">
        <v>18522</v>
      </c>
    </row>
    <row r="18439" spans="34:34" x14ac:dyDescent="0.2">
      <c r="AH18439" s="2" t="s">
        <v>18523</v>
      </c>
    </row>
    <row r="18440" spans="34:34" x14ac:dyDescent="0.2">
      <c r="AH18440" s="2" t="s">
        <v>18524</v>
      </c>
    </row>
    <row r="18441" spans="34:34" x14ac:dyDescent="0.2">
      <c r="AH18441" s="2" t="s">
        <v>18525</v>
      </c>
    </row>
    <row r="18442" spans="34:34" x14ac:dyDescent="0.2">
      <c r="AH18442" s="2" t="s">
        <v>18526</v>
      </c>
    </row>
    <row r="18443" spans="34:34" x14ac:dyDescent="0.2">
      <c r="AH18443" s="2" t="s">
        <v>18527</v>
      </c>
    </row>
    <row r="18444" spans="34:34" x14ac:dyDescent="0.2">
      <c r="AH18444" s="2" t="s">
        <v>18528</v>
      </c>
    </row>
    <row r="18445" spans="34:34" x14ac:dyDescent="0.2">
      <c r="AH18445" s="2" t="s">
        <v>18529</v>
      </c>
    </row>
    <row r="18446" spans="34:34" x14ac:dyDescent="0.2">
      <c r="AH18446" s="2" t="s">
        <v>18530</v>
      </c>
    </row>
    <row r="18447" spans="34:34" x14ac:dyDescent="0.2">
      <c r="AH18447" s="2" t="s">
        <v>18531</v>
      </c>
    </row>
    <row r="18448" spans="34:34" x14ac:dyDescent="0.2">
      <c r="AH18448" s="2" t="s">
        <v>18532</v>
      </c>
    </row>
    <row r="18449" spans="34:34" x14ac:dyDescent="0.2">
      <c r="AH18449" s="2" t="s">
        <v>18533</v>
      </c>
    </row>
    <row r="18450" spans="34:34" x14ac:dyDescent="0.2">
      <c r="AH18450" s="2" t="s">
        <v>18534</v>
      </c>
    </row>
    <row r="18451" spans="34:34" x14ac:dyDescent="0.2">
      <c r="AH18451" s="2" t="s">
        <v>18535</v>
      </c>
    </row>
    <row r="18452" spans="34:34" x14ac:dyDescent="0.2">
      <c r="AH18452" s="2" t="s">
        <v>18536</v>
      </c>
    </row>
    <row r="18453" spans="34:34" x14ac:dyDescent="0.2">
      <c r="AH18453" s="2" t="s">
        <v>18537</v>
      </c>
    </row>
    <row r="18454" spans="34:34" x14ac:dyDescent="0.2">
      <c r="AH18454" s="2" t="s">
        <v>18538</v>
      </c>
    </row>
    <row r="18455" spans="34:34" x14ac:dyDescent="0.2">
      <c r="AH18455" s="2" t="s">
        <v>18539</v>
      </c>
    </row>
    <row r="18456" spans="34:34" x14ac:dyDescent="0.2">
      <c r="AH18456" s="2" t="s">
        <v>18540</v>
      </c>
    </row>
    <row r="18457" spans="34:34" x14ac:dyDescent="0.2">
      <c r="AH18457" s="2" t="s">
        <v>18541</v>
      </c>
    </row>
    <row r="18458" spans="34:34" x14ac:dyDescent="0.2">
      <c r="AH18458" s="2" t="s">
        <v>18542</v>
      </c>
    </row>
    <row r="18459" spans="34:34" x14ac:dyDescent="0.2">
      <c r="AH18459" s="2" t="s">
        <v>18543</v>
      </c>
    </row>
    <row r="18460" spans="34:34" x14ac:dyDescent="0.2">
      <c r="AH18460" s="2" t="s">
        <v>18544</v>
      </c>
    </row>
    <row r="18461" spans="34:34" x14ac:dyDescent="0.2">
      <c r="AH18461" s="2" t="s">
        <v>18545</v>
      </c>
    </row>
    <row r="18462" spans="34:34" x14ac:dyDescent="0.2">
      <c r="AH18462" s="2" t="s">
        <v>18546</v>
      </c>
    </row>
    <row r="18463" spans="34:34" x14ac:dyDescent="0.2">
      <c r="AH18463" s="2" t="s">
        <v>18547</v>
      </c>
    </row>
    <row r="18464" spans="34:34" x14ac:dyDescent="0.2">
      <c r="AH18464" s="2" t="s">
        <v>18548</v>
      </c>
    </row>
    <row r="18465" spans="34:34" x14ac:dyDescent="0.2">
      <c r="AH18465" s="2" t="s">
        <v>18549</v>
      </c>
    </row>
    <row r="18466" spans="34:34" x14ac:dyDescent="0.2">
      <c r="AH18466" s="2" t="s">
        <v>18550</v>
      </c>
    </row>
    <row r="18467" spans="34:34" x14ac:dyDescent="0.2">
      <c r="AH18467" s="2" t="s">
        <v>18551</v>
      </c>
    </row>
    <row r="18468" spans="34:34" x14ac:dyDescent="0.2">
      <c r="AH18468" s="2" t="s">
        <v>18552</v>
      </c>
    </row>
    <row r="18469" spans="34:34" x14ac:dyDescent="0.2">
      <c r="AH18469" s="2" t="s">
        <v>18553</v>
      </c>
    </row>
    <row r="18470" spans="34:34" x14ac:dyDescent="0.2">
      <c r="AH18470" s="2" t="s">
        <v>18554</v>
      </c>
    </row>
    <row r="18471" spans="34:34" x14ac:dyDescent="0.2">
      <c r="AH18471" s="2" t="s">
        <v>18555</v>
      </c>
    </row>
    <row r="18472" spans="34:34" x14ac:dyDescent="0.2">
      <c r="AH18472" s="2" t="s">
        <v>18556</v>
      </c>
    </row>
    <row r="18473" spans="34:34" x14ac:dyDescent="0.2">
      <c r="AH18473" s="2" t="s">
        <v>18557</v>
      </c>
    </row>
    <row r="18474" spans="34:34" x14ac:dyDescent="0.2">
      <c r="AH18474" s="2" t="s">
        <v>18558</v>
      </c>
    </row>
    <row r="18475" spans="34:34" x14ac:dyDescent="0.2">
      <c r="AH18475" s="2" t="s">
        <v>18559</v>
      </c>
    </row>
    <row r="18476" spans="34:34" x14ac:dyDescent="0.2">
      <c r="AH18476" s="2" t="s">
        <v>18560</v>
      </c>
    </row>
    <row r="18477" spans="34:34" x14ac:dyDescent="0.2">
      <c r="AH18477" s="2" t="s">
        <v>18561</v>
      </c>
    </row>
    <row r="18478" spans="34:34" x14ac:dyDescent="0.2">
      <c r="AH18478" s="2" t="s">
        <v>18562</v>
      </c>
    </row>
    <row r="18479" spans="34:34" x14ac:dyDescent="0.2">
      <c r="AH18479" s="2" t="s">
        <v>18563</v>
      </c>
    </row>
    <row r="18480" spans="34:34" x14ac:dyDescent="0.2">
      <c r="AH18480" s="2" t="s">
        <v>18564</v>
      </c>
    </row>
    <row r="18481" spans="34:34" x14ac:dyDescent="0.2">
      <c r="AH18481" s="2" t="s">
        <v>18565</v>
      </c>
    </row>
    <row r="18482" spans="34:34" x14ac:dyDescent="0.2">
      <c r="AH18482" s="2" t="s">
        <v>18566</v>
      </c>
    </row>
    <row r="18483" spans="34:34" x14ac:dyDescent="0.2">
      <c r="AH18483" s="2" t="s">
        <v>18567</v>
      </c>
    </row>
    <row r="18484" spans="34:34" x14ac:dyDescent="0.2">
      <c r="AH18484" s="2" t="s">
        <v>18568</v>
      </c>
    </row>
    <row r="18485" spans="34:34" x14ac:dyDescent="0.2">
      <c r="AH18485" s="2" t="s">
        <v>18569</v>
      </c>
    </row>
    <row r="18486" spans="34:34" x14ac:dyDescent="0.2">
      <c r="AH18486" s="2" t="s">
        <v>18570</v>
      </c>
    </row>
    <row r="18487" spans="34:34" x14ac:dyDescent="0.2">
      <c r="AH18487" s="2" t="s">
        <v>18571</v>
      </c>
    </row>
    <row r="18488" spans="34:34" x14ac:dyDescent="0.2">
      <c r="AH18488" s="2" t="s">
        <v>18572</v>
      </c>
    </row>
    <row r="18489" spans="34:34" x14ac:dyDescent="0.2">
      <c r="AH18489" s="2" t="s">
        <v>18573</v>
      </c>
    </row>
    <row r="18490" spans="34:34" x14ac:dyDescent="0.2">
      <c r="AH18490" s="2" t="s">
        <v>18574</v>
      </c>
    </row>
    <row r="18491" spans="34:34" x14ac:dyDescent="0.2">
      <c r="AH18491" s="2" t="s">
        <v>18575</v>
      </c>
    </row>
    <row r="18492" spans="34:34" x14ac:dyDescent="0.2">
      <c r="AH18492" s="2" t="s">
        <v>18576</v>
      </c>
    </row>
    <row r="18493" spans="34:34" x14ac:dyDescent="0.2">
      <c r="AH18493" s="2" t="s">
        <v>18577</v>
      </c>
    </row>
    <row r="18494" spans="34:34" x14ac:dyDescent="0.2">
      <c r="AH18494" s="2" t="s">
        <v>18578</v>
      </c>
    </row>
    <row r="18495" spans="34:34" x14ac:dyDescent="0.2">
      <c r="AH18495" s="2" t="s">
        <v>18579</v>
      </c>
    </row>
    <row r="18496" spans="34:34" x14ac:dyDescent="0.2">
      <c r="AH18496" s="2" t="s">
        <v>18580</v>
      </c>
    </row>
    <row r="18497" spans="34:34" x14ac:dyDescent="0.2">
      <c r="AH18497" s="2" t="s">
        <v>18581</v>
      </c>
    </row>
    <row r="18498" spans="34:34" x14ac:dyDescent="0.2">
      <c r="AH18498" s="2" t="s">
        <v>18582</v>
      </c>
    </row>
    <row r="18499" spans="34:34" x14ac:dyDescent="0.2">
      <c r="AH18499" s="2" t="s">
        <v>18583</v>
      </c>
    </row>
    <row r="18500" spans="34:34" x14ac:dyDescent="0.2">
      <c r="AH18500" s="2" t="s">
        <v>18584</v>
      </c>
    </row>
    <row r="18501" spans="34:34" x14ac:dyDescent="0.2">
      <c r="AH18501" s="2" t="s">
        <v>18585</v>
      </c>
    </row>
    <row r="18502" spans="34:34" x14ac:dyDescent="0.2">
      <c r="AH18502" s="2" t="s">
        <v>18586</v>
      </c>
    </row>
    <row r="18503" spans="34:34" x14ac:dyDescent="0.2">
      <c r="AH18503" s="2" t="s">
        <v>18587</v>
      </c>
    </row>
    <row r="18504" spans="34:34" x14ac:dyDescent="0.2">
      <c r="AH18504" s="2" t="s">
        <v>18588</v>
      </c>
    </row>
    <row r="18505" spans="34:34" x14ac:dyDescent="0.2">
      <c r="AH18505" s="2" t="s">
        <v>18589</v>
      </c>
    </row>
    <row r="18506" spans="34:34" x14ac:dyDescent="0.2">
      <c r="AH18506" s="2" t="s">
        <v>18590</v>
      </c>
    </row>
    <row r="18507" spans="34:34" x14ac:dyDescent="0.2">
      <c r="AH18507" s="2" t="s">
        <v>18591</v>
      </c>
    </row>
    <row r="18508" spans="34:34" x14ac:dyDescent="0.2">
      <c r="AH18508" s="2" t="s">
        <v>18592</v>
      </c>
    </row>
    <row r="18509" spans="34:34" x14ac:dyDescent="0.2">
      <c r="AH18509" s="2" t="s">
        <v>18593</v>
      </c>
    </row>
    <row r="18510" spans="34:34" x14ac:dyDescent="0.2">
      <c r="AH18510" s="2" t="s">
        <v>18594</v>
      </c>
    </row>
    <row r="18511" spans="34:34" x14ac:dyDescent="0.2">
      <c r="AH18511" s="2" t="s">
        <v>18595</v>
      </c>
    </row>
    <row r="18512" spans="34:34" x14ac:dyDescent="0.2">
      <c r="AH18512" s="2" t="s">
        <v>18596</v>
      </c>
    </row>
    <row r="18513" spans="34:34" x14ac:dyDescent="0.2">
      <c r="AH18513" s="2" t="s">
        <v>18597</v>
      </c>
    </row>
    <row r="18514" spans="34:34" x14ac:dyDescent="0.2">
      <c r="AH18514" s="2" t="s">
        <v>18598</v>
      </c>
    </row>
    <row r="18515" spans="34:34" x14ac:dyDescent="0.2">
      <c r="AH18515" s="2" t="s">
        <v>18599</v>
      </c>
    </row>
    <row r="18516" spans="34:34" x14ac:dyDescent="0.2">
      <c r="AH18516" s="2" t="s">
        <v>18600</v>
      </c>
    </row>
    <row r="18517" spans="34:34" x14ac:dyDescent="0.2">
      <c r="AH18517" s="2" t="s">
        <v>18601</v>
      </c>
    </row>
    <row r="18518" spans="34:34" x14ac:dyDescent="0.2">
      <c r="AH18518" s="2" t="s">
        <v>18602</v>
      </c>
    </row>
    <row r="18519" spans="34:34" x14ac:dyDescent="0.2">
      <c r="AH18519" s="2" t="s">
        <v>18603</v>
      </c>
    </row>
    <row r="18520" spans="34:34" x14ac:dyDescent="0.2">
      <c r="AH18520" s="2" t="s">
        <v>18604</v>
      </c>
    </row>
    <row r="18521" spans="34:34" x14ac:dyDescent="0.2">
      <c r="AH18521" s="2" t="s">
        <v>18605</v>
      </c>
    </row>
    <row r="18522" spans="34:34" x14ac:dyDescent="0.2">
      <c r="AH18522" s="2" t="s">
        <v>18606</v>
      </c>
    </row>
    <row r="18523" spans="34:34" x14ac:dyDescent="0.2">
      <c r="AH18523" s="2" t="s">
        <v>18607</v>
      </c>
    </row>
    <row r="18524" spans="34:34" x14ac:dyDescent="0.2">
      <c r="AH18524" s="2" t="s">
        <v>18608</v>
      </c>
    </row>
    <row r="18525" spans="34:34" x14ac:dyDescent="0.2">
      <c r="AH18525" s="2" t="s">
        <v>18609</v>
      </c>
    </row>
    <row r="18526" spans="34:34" x14ac:dyDescent="0.2">
      <c r="AH18526" s="2" t="s">
        <v>18610</v>
      </c>
    </row>
    <row r="18527" spans="34:34" x14ac:dyDescent="0.2">
      <c r="AH18527" s="2" t="s">
        <v>18611</v>
      </c>
    </row>
    <row r="18528" spans="34:34" x14ac:dyDescent="0.2">
      <c r="AH18528" s="2" t="s">
        <v>18612</v>
      </c>
    </row>
    <row r="18529" spans="34:34" x14ac:dyDescent="0.2">
      <c r="AH18529" s="2" t="s">
        <v>18613</v>
      </c>
    </row>
    <row r="18530" spans="34:34" x14ac:dyDescent="0.2">
      <c r="AH18530" s="2" t="s">
        <v>18614</v>
      </c>
    </row>
    <row r="18531" spans="34:34" x14ac:dyDescent="0.2">
      <c r="AH18531" s="2" t="s">
        <v>18615</v>
      </c>
    </row>
    <row r="18532" spans="34:34" x14ac:dyDescent="0.2">
      <c r="AH18532" s="2" t="s">
        <v>18616</v>
      </c>
    </row>
    <row r="18533" spans="34:34" x14ac:dyDescent="0.2">
      <c r="AH18533" s="2" t="s">
        <v>18617</v>
      </c>
    </row>
    <row r="18534" spans="34:34" x14ac:dyDescent="0.2">
      <c r="AH18534" s="2" t="s">
        <v>18618</v>
      </c>
    </row>
    <row r="18535" spans="34:34" x14ac:dyDescent="0.2">
      <c r="AH18535" s="2" t="s">
        <v>18619</v>
      </c>
    </row>
    <row r="18536" spans="34:34" x14ac:dyDescent="0.2">
      <c r="AH18536" s="2" t="s">
        <v>18620</v>
      </c>
    </row>
    <row r="18537" spans="34:34" x14ac:dyDescent="0.2">
      <c r="AH18537" s="2" t="s">
        <v>18621</v>
      </c>
    </row>
    <row r="18538" spans="34:34" x14ac:dyDescent="0.2">
      <c r="AH18538" s="2" t="s">
        <v>18622</v>
      </c>
    </row>
    <row r="18539" spans="34:34" x14ac:dyDescent="0.2">
      <c r="AH18539" s="2" t="s">
        <v>18623</v>
      </c>
    </row>
    <row r="18540" spans="34:34" x14ac:dyDescent="0.2">
      <c r="AH18540" s="2" t="s">
        <v>18624</v>
      </c>
    </row>
    <row r="18541" spans="34:34" x14ac:dyDescent="0.2">
      <c r="AH18541" s="2" t="s">
        <v>18625</v>
      </c>
    </row>
    <row r="18542" spans="34:34" x14ac:dyDescent="0.2">
      <c r="AH18542" s="2" t="s">
        <v>18626</v>
      </c>
    </row>
    <row r="18543" spans="34:34" x14ac:dyDescent="0.2">
      <c r="AH18543" s="2" t="s">
        <v>18627</v>
      </c>
    </row>
    <row r="18544" spans="34:34" x14ac:dyDescent="0.2">
      <c r="AH18544" s="2" t="s">
        <v>18628</v>
      </c>
    </row>
    <row r="18545" spans="34:34" x14ac:dyDescent="0.2">
      <c r="AH18545" s="2" t="s">
        <v>18629</v>
      </c>
    </row>
    <row r="18546" spans="34:34" x14ac:dyDescent="0.2">
      <c r="AH18546" s="2" t="s">
        <v>18630</v>
      </c>
    </row>
    <row r="18547" spans="34:34" x14ac:dyDescent="0.2">
      <c r="AH18547" s="2" t="s">
        <v>18631</v>
      </c>
    </row>
    <row r="18548" spans="34:34" x14ac:dyDescent="0.2">
      <c r="AH18548" s="2" t="s">
        <v>18632</v>
      </c>
    </row>
    <row r="18549" spans="34:34" x14ac:dyDescent="0.2">
      <c r="AH18549" s="2" t="s">
        <v>18633</v>
      </c>
    </row>
    <row r="18550" spans="34:34" x14ac:dyDescent="0.2">
      <c r="AH18550" s="2" t="s">
        <v>18634</v>
      </c>
    </row>
    <row r="18551" spans="34:34" x14ac:dyDescent="0.2">
      <c r="AH18551" s="2" t="s">
        <v>18635</v>
      </c>
    </row>
    <row r="18552" spans="34:34" x14ac:dyDescent="0.2">
      <c r="AH18552" s="2" t="s">
        <v>18636</v>
      </c>
    </row>
    <row r="18553" spans="34:34" x14ac:dyDescent="0.2">
      <c r="AH18553" s="2" t="s">
        <v>18637</v>
      </c>
    </row>
    <row r="18554" spans="34:34" x14ac:dyDescent="0.2">
      <c r="AH18554" s="2" t="s">
        <v>18638</v>
      </c>
    </row>
    <row r="18555" spans="34:34" x14ac:dyDescent="0.2">
      <c r="AH18555" s="2" t="s">
        <v>18639</v>
      </c>
    </row>
    <row r="18556" spans="34:34" x14ac:dyDescent="0.2">
      <c r="AH18556" s="2" t="s">
        <v>18640</v>
      </c>
    </row>
    <row r="18557" spans="34:34" x14ac:dyDescent="0.2">
      <c r="AH18557" s="2" t="s">
        <v>18641</v>
      </c>
    </row>
    <row r="18558" spans="34:34" x14ac:dyDescent="0.2">
      <c r="AH18558" s="2" t="s">
        <v>18642</v>
      </c>
    </row>
    <row r="18559" spans="34:34" x14ac:dyDescent="0.2">
      <c r="AH18559" s="2" t="s">
        <v>18643</v>
      </c>
    </row>
    <row r="18560" spans="34:34" x14ac:dyDescent="0.2">
      <c r="AH18560" s="2" t="s">
        <v>18644</v>
      </c>
    </row>
    <row r="18561" spans="34:34" x14ac:dyDescent="0.2">
      <c r="AH18561" s="2" t="s">
        <v>18645</v>
      </c>
    </row>
    <row r="18562" spans="34:34" x14ac:dyDescent="0.2">
      <c r="AH18562" s="2" t="s">
        <v>18646</v>
      </c>
    </row>
    <row r="18563" spans="34:34" x14ac:dyDescent="0.2">
      <c r="AH18563" s="2" t="s">
        <v>18647</v>
      </c>
    </row>
    <row r="18564" spans="34:34" x14ac:dyDescent="0.2">
      <c r="AH18564" s="2" t="s">
        <v>18648</v>
      </c>
    </row>
    <row r="18565" spans="34:34" x14ac:dyDescent="0.2">
      <c r="AH18565" s="2" t="s">
        <v>18649</v>
      </c>
    </row>
    <row r="18566" spans="34:34" x14ac:dyDescent="0.2">
      <c r="AH18566" s="2" t="s">
        <v>18650</v>
      </c>
    </row>
    <row r="18567" spans="34:34" x14ac:dyDescent="0.2">
      <c r="AH18567" s="2" t="s">
        <v>18651</v>
      </c>
    </row>
    <row r="18568" spans="34:34" x14ac:dyDescent="0.2">
      <c r="AH18568" s="2" t="s">
        <v>18652</v>
      </c>
    </row>
    <row r="18569" spans="34:34" x14ac:dyDescent="0.2">
      <c r="AH18569" s="2" t="s">
        <v>18653</v>
      </c>
    </row>
    <row r="18570" spans="34:34" x14ac:dyDescent="0.2">
      <c r="AH18570" s="2" t="s">
        <v>18654</v>
      </c>
    </row>
    <row r="18571" spans="34:34" x14ac:dyDescent="0.2">
      <c r="AH18571" s="2" t="s">
        <v>18655</v>
      </c>
    </row>
    <row r="18572" spans="34:34" x14ac:dyDescent="0.2">
      <c r="AH18572" s="2" t="s">
        <v>18656</v>
      </c>
    </row>
    <row r="18573" spans="34:34" x14ac:dyDescent="0.2">
      <c r="AH18573" s="2" t="s">
        <v>18657</v>
      </c>
    </row>
    <row r="18574" spans="34:34" x14ac:dyDescent="0.2">
      <c r="AH18574" s="2" t="s">
        <v>18658</v>
      </c>
    </row>
    <row r="18575" spans="34:34" x14ac:dyDescent="0.2">
      <c r="AH18575" s="2" t="s">
        <v>18659</v>
      </c>
    </row>
    <row r="18576" spans="34:34" x14ac:dyDescent="0.2">
      <c r="AH18576" s="2" t="s">
        <v>18660</v>
      </c>
    </row>
    <row r="18577" spans="34:34" x14ac:dyDescent="0.2">
      <c r="AH18577" s="2" t="s">
        <v>18661</v>
      </c>
    </row>
    <row r="18578" spans="34:34" x14ac:dyDescent="0.2">
      <c r="AH18578" s="2" t="s">
        <v>18662</v>
      </c>
    </row>
    <row r="18579" spans="34:34" x14ac:dyDescent="0.2">
      <c r="AH18579" s="2" t="s">
        <v>18663</v>
      </c>
    </row>
    <row r="18580" spans="34:34" x14ac:dyDescent="0.2">
      <c r="AH18580" s="2" t="s">
        <v>18664</v>
      </c>
    </row>
    <row r="18581" spans="34:34" x14ac:dyDescent="0.2">
      <c r="AH18581" s="2" t="s">
        <v>18665</v>
      </c>
    </row>
    <row r="18582" spans="34:34" x14ac:dyDescent="0.2">
      <c r="AH18582" s="2" t="s">
        <v>18666</v>
      </c>
    </row>
    <row r="18583" spans="34:34" x14ac:dyDescent="0.2">
      <c r="AH18583" s="2" t="s">
        <v>18667</v>
      </c>
    </row>
    <row r="18584" spans="34:34" x14ac:dyDescent="0.2">
      <c r="AH18584" s="2" t="s">
        <v>18668</v>
      </c>
    </row>
    <row r="18585" spans="34:34" x14ac:dyDescent="0.2">
      <c r="AH18585" s="2" t="s">
        <v>18669</v>
      </c>
    </row>
    <row r="18586" spans="34:34" x14ac:dyDescent="0.2">
      <c r="AH18586" s="2" t="s">
        <v>18670</v>
      </c>
    </row>
    <row r="18587" spans="34:34" x14ac:dyDescent="0.2">
      <c r="AH18587" s="2" t="s">
        <v>18671</v>
      </c>
    </row>
    <row r="18588" spans="34:34" x14ac:dyDescent="0.2">
      <c r="AH18588" s="2" t="s">
        <v>18672</v>
      </c>
    </row>
    <row r="18589" spans="34:34" x14ac:dyDescent="0.2">
      <c r="AH18589" s="2" t="s">
        <v>18673</v>
      </c>
    </row>
    <row r="18590" spans="34:34" x14ac:dyDescent="0.2">
      <c r="AH18590" s="2" t="s">
        <v>18674</v>
      </c>
    </row>
    <row r="18591" spans="34:34" x14ac:dyDescent="0.2">
      <c r="AH18591" s="2" t="s">
        <v>18675</v>
      </c>
    </row>
    <row r="18592" spans="34:34" x14ac:dyDescent="0.2">
      <c r="AH18592" s="2" t="s">
        <v>18676</v>
      </c>
    </row>
    <row r="18593" spans="34:34" x14ac:dyDescent="0.2">
      <c r="AH18593" s="2" t="s">
        <v>18677</v>
      </c>
    </row>
    <row r="18594" spans="34:34" x14ac:dyDescent="0.2">
      <c r="AH18594" s="2" t="s">
        <v>18678</v>
      </c>
    </row>
    <row r="18595" spans="34:34" x14ac:dyDescent="0.2">
      <c r="AH18595" s="2" t="s">
        <v>18679</v>
      </c>
    </row>
    <row r="18596" spans="34:34" x14ac:dyDescent="0.2">
      <c r="AH18596" s="2" t="s">
        <v>18680</v>
      </c>
    </row>
    <row r="18597" spans="34:34" x14ac:dyDescent="0.2">
      <c r="AH18597" s="2" t="s">
        <v>18681</v>
      </c>
    </row>
    <row r="18598" spans="34:34" x14ac:dyDescent="0.2">
      <c r="AH18598" s="2" t="s">
        <v>18682</v>
      </c>
    </row>
    <row r="18599" spans="34:34" x14ac:dyDescent="0.2">
      <c r="AH18599" s="2" t="s">
        <v>18683</v>
      </c>
    </row>
    <row r="18600" spans="34:34" x14ac:dyDescent="0.2">
      <c r="AH18600" s="2" t="s">
        <v>18684</v>
      </c>
    </row>
    <row r="18601" spans="34:34" x14ac:dyDescent="0.2">
      <c r="AH18601" s="2" t="s">
        <v>18685</v>
      </c>
    </row>
    <row r="18602" spans="34:34" x14ac:dyDescent="0.2">
      <c r="AH18602" s="2" t="s">
        <v>18686</v>
      </c>
    </row>
    <row r="18603" spans="34:34" x14ac:dyDescent="0.2">
      <c r="AH18603" s="2" t="s">
        <v>18687</v>
      </c>
    </row>
    <row r="18604" spans="34:34" x14ac:dyDescent="0.2">
      <c r="AH18604" s="2" t="s">
        <v>18688</v>
      </c>
    </row>
    <row r="18605" spans="34:34" x14ac:dyDescent="0.2">
      <c r="AH18605" s="2" t="s">
        <v>18689</v>
      </c>
    </row>
    <row r="18606" spans="34:34" x14ac:dyDescent="0.2">
      <c r="AH18606" s="2" t="s">
        <v>18690</v>
      </c>
    </row>
    <row r="18607" spans="34:34" x14ac:dyDescent="0.2">
      <c r="AH18607" s="2" t="s">
        <v>18691</v>
      </c>
    </row>
    <row r="18608" spans="34:34" x14ac:dyDescent="0.2">
      <c r="AH18608" s="2" t="s">
        <v>18692</v>
      </c>
    </row>
    <row r="18609" spans="34:34" x14ac:dyDescent="0.2">
      <c r="AH18609" s="2" t="s">
        <v>18693</v>
      </c>
    </row>
    <row r="18610" spans="34:34" x14ac:dyDescent="0.2">
      <c r="AH18610" s="2" t="s">
        <v>18694</v>
      </c>
    </row>
    <row r="18611" spans="34:34" x14ac:dyDescent="0.2">
      <c r="AH18611" s="2" t="s">
        <v>18695</v>
      </c>
    </row>
    <row r="18612" spans="34:34" x14ac:dyDescent="0.2">
      <c r="AH18612" s="2" t="s">
        <v>18696</v>
      </c>
    </row>
    <row r="18613" spans="34:34" x14ac:dyDescent="0.2">
      <c r="AH18613" s="2" t="s">
        <v>18697</v>
      </c>
    </row>
    <row r="18614" spans="34:34" x14ac:dyDescent="0.2">
      <c r="AH18614" s="2" t="s">
        <v>18698</v>
      </c>
    </row>
    <row r="18615" spans="34:34" x14ac:dyDescent="0.2">
      <c r="AH18615" s="2" t="s">
        <v>18699</v>
      </c>
    </row>
    <row r="18616" spans="34:34" x14ac:dyDescent="0.2">
      <c r="AH18616" s="2" t="s">
        <v>18700</v>
      </c>
    </row>
    <row r="18617" spans="34:34" x14ac:dyDescent="0.2">
      <c r="AH18617" s="2" t="s">
        <v>18701</v>
      </c>
    </row>
    <row r="18618" spans="34:34" x14ac:dyDescent="0.2">
      <c r="AH18618" s="2" t="s">
        <v>18702</v>
      </c>
    </row>
    <row r="18619" spans="34:34" x14ac:dyDescent="0.2">
      <c r="AH18619" s="2" t="s">
        <v>18703</v>
      </c>
    </row>
    <row r="18620" spans="34:34" x14ac:dyDescent="0.2">
      <c r="AH18620" s="2" t="s">
        <v>18704</v>
      </c>
    </row>
    <row r="18621" spans="34:34" x14ac:dyDescent="0.2">
      <c r="AH18621" s="2" t="s">
        <v>18705</v>
      </c>
    </row>
    <row r="18622" spans="34:34" x14ac:dyDescent="0.2">
      <c r="AH18622" s="2" t="s">
        <v>18706</v>
      </c>
    </row>
    <row r="18623" spans="34:34" x14ac:dyDescent="0.2">
      <c r="AH18623" s="2" t="s">
        <v>18707</v>
      </c>
    </row>
    <row r="18624" spans="34:34" x14ac:dyDescent="0.2">
      <c r="AH18624" s="2" t="s">
        <v>18708</v>
      </c>
    </row>
    <row r="18625" spans="34:34" x14ac:dyDescent="0.2">
      <c r="AH18625" s="2" t="s">
        <v>18709</v>
      </c>
    </row>
    <row r="18626" spans="34:34" x14ac:dyDescent="0.2">
      <c r="AH18626" s="2" t="s">
        <v>18710</v>
      </c>
    </row>
    <row r="18627" spans="34:34" x14ac:dyDescent="0.2">
      <c r="AH18627" s="2" t="s">
        <v>18711</v>
      </c>
    </row>
    <row r="18628" spans="34:34" x14ac:dyDescent="0.2">
      <c r="AH18628" s="2" t="s">
        <v>18712</v>
      </c>
    </row>
    <row r="18629" spans="34:34" x14ac:dyDescent="0.2">
      <c r="AH18629" s="2" t="s">
        <v>18713</v>
      </c>
    </row>
    <row r="18630" spans="34:34" x14ac:dyDescent="0.2">
      <c r="AH18630" s="2" t="s">
        <v>18714</v>
      </c>
    </row>
    <row r="18631" spans="34:34" x14ac:dyDescent="0.2">
      <c r="AH18631" s="2" t="s">
        <v>18715</v>
      </c>
    </row>
    <row r="18632" spans="34:34" x14ac:dyDescent="0.2">
      <c r="AH18632" s="2" t="s">
        <v>18716</v>
      </c>
    </row>
    <row r="18633" spans="34:34" x14ac:dyDescent="0.2">
      <c r="AH18633" s="2" t="s">
        <v>18717</v>
      </c>
    </row>
    <row r="18634" spans="34:34" x14ac:dyDescent="0.2">
      <c r="AH18634" s="2" t="s">
        <v>18718</v>
      </c>
    </row>
    <row r="18635" spans="34:34" x14ac:dyDescent="0.2">
      <c r="AH18635" s="2" t="s">
        <v>18719</v>
      </c>
    </row>
    <row r="18636" spans="34:34" x14ac:dyDescent="0.2">
      <c r="AH18636" s="2" t="s">
        <v>18720</v>
      </c>
    </row>
    <row r="18637" spans="34:34" x14ac:dyDescent="0.2">
      <c r="AH18637" s="2" t="s">
        <v>18721</v>
      </c>
    </row>
    <row r="18638" spans="34:34" x14ac:dyDescent="0.2">
      <c r="AH18638" s="2" t="s">
        <v>18722</v>
      </c>
    </row>
    <row r="18639" spans="34:34" x14ac:dyDescent="0.2">
      <c r="AH18639" s="2" t="s">
        <v>18723</v>
      </c>
    </row>
    <row r="18640" spans="34:34" x14ac:dyDescent="0.2">
      <c r="AH18640" s="2" t="s">
        <v>18724</v>
      </c>
    </row>
    <row r="18641" spans="34:34" x14ac:dyDescent="0.2">
      <c r="AH18641" s="2" t="s">
        <v>18725</v>
      </c>
    </row>
    <row r="18642" spans="34:34" x14ac:dyDescent="0.2">
      <c r="AH18642" s="2" t="s">
        <v>18726</v>
      </c>
    </row>
    <row r="18643" spans="34:34" x14ac:dyDescent="0.2">
      <c r="AH18643" s="2" t="s">
        <v>18727</v>
      </c>
    </row>
    <row r="18644" spans="34:34" x14ac:dyDescent="0.2">
      <c r="AH18644" s="2" t="s">
        <v>18728</v>
      </c>
    </row>
    <row r="18645" spans="34:34" x14ac:dyDescent="0.2">
      <c r="AH18645" s="2" t="s">
        <v>18729</v>
      </c>
    </row>
    <row r="18646" spans="34:34" x14ac:dyDescent="0.2">
      <c r="AH18646" s="2" t="s">
        <v>18730</v>
      </c>
    </row>
    <row r="18647" spans="34:34" x14ac:dyDescent="0.2">
      <c r="AH18647" s="2" t="s">
        <v>18731</v>
      </c>
    </row>
    <row r="18648" spans="34:34" x14ac:dyDescent="0.2">
      <c r="AH18648" s="2" t="s">
        <v>18732</v>
      </c>
    </row>
    <row r="18649" spans="34:34" x14ac:dyDescent="0.2">
      <c r="AH18649" s="2" t="s">
        <v>18733</v>
      </c>
    </row>
    <row r="18650" spans="34:34" x14ac:dyDescent="0.2">
      <c r="AH18650" s="2" t="s">
        <v>18734</v>
      </c>
    </row>
    <row r="18651" spans="34:34" x14ac:dyDescent="0.2">
      <c r="AH18651" s="2" t="s">
        <v>18735</v>
      </c>
    </row>
    <row r="18652" spans="34:34" x14ac:dyDescent="0.2">
      <c r="AH18652" s="2" t="s">
        <v>18736</v>
      </c>
    </row>
    <row r="18653" spans="34:34" x14ac:dyDescent="0.2">
      <c r="AH18653" s="2" t="s">
        <v>18737</v>
      </c>
    </row>
    <row r="18654" spans="34:34" x14ac:dyDescent="0.2">
      <c r="AH18654" s="2" t="s">
        <v>18738</v>
      </c>
    </row>
    <row r="18655" spans="34:34" x14ac:dyDescent="0.2">
      <c r="AH18655" s="2" t="s">
        <v>18739</v>
      </c>
    </row>
    <row r="18656" spans="34:34" x14ac:dyDescent="0.2">
      <c r="AH18656" s="2" t="s">
        <v>18740</v>
      </c>
    </row>
    <row r="18657" spans="34:34" x14ac:dyDescent="0.2">
      <c r="AH18657" s="2" t="s">
        <v>18741</v>
      </c>
    </row>
    <row r="18658" spans="34:34" x14ac:dyDescent="0.2">
      <c r="AH18658" s="2" t="s">
        <v>18742</v>
      </c>
    </row>
    <row r="18659" spans="34:34" x14ac:dyDescent="0.2">
      <c r="AH18659" s="2" t="s">
        <v>18743</v>
      </c>
    </row>
    <row r="18660" spans="34:34" x14ac:dyDescent="0.2">
      <c r="AH18660" s="2" t="s">
        <v>18744</v>
      </c>
    </row>
    <row r="18661" spans="34:34" x14ac:dyDescent="0.2">
      <c r="AH18661" s="2" t="s">
        <v>18745</v>
      </c>
    </row>
    <row r="18662" spans="34:34" x14ac:dyDescent="0.2">
      <c r="AH18662" s="2" t="s">
        <v>18746</v>
      </c>
    </row>
    <row r="18663" spans="34:34" x14ac:dyDescent="0.2">
      <c r="AH18663" s="2" t="s">
        <v>18747</v>
      </c>
    </row>
    <row r="18664" spans="34:34" x14ac:dyDescent="0.2">
      <c r="AH18664" s="2" t="s">
        <v>18748</v>
      </c>
    </row>
    <row r="18665" spans="34:34" x14ac:dyDescent="0.2">
      <c r="AH18665" s="2" t="s">
        <v>18749</v>
      </c>
    </row>
    <row r="18666" spans="34:34" x14ac:dyDescent="0.2">
      <c r="AH18666" s="2" t="s">
        <v>18750</v>
      </c>
    </row>
    <row r="18667" spans="34:34" x14ac:dyDescent="0.2">
      <c r="AH18667" s="2" t="s">
        <v>18751</v>
      </c>
    </row>
    <row r="18668" spans="34:34" x14ac:dyDescent="0.2">
      <c r="AH18668" s="2" t="s">
        <v>18752</v>
      </c>
    </row>
    <row r="18669" spans="34:34" x14ac:dyDescent="0.2">
      <c r="AH18669" s="2" t="s">
        <v>18753</v>
      </c>
    </row>
    <row r="18670" spans="34:34" x14ac:dyDescent="0.2">
      <c r="AH18670" s="2" t="s">
        <v>18754</v>
      </c>
    </row>
    <row r="18671" spans="34:34" x14ac:dyDescent="0.2">
      <c r="AH18671" s="2" t="s">
        <v>18755</v>
      </c>
    </row>
    <row r="18672" spans="34:34" x14ac:dyDescent="0.2">
      <c r="AH18672" s="2" t="s">
        <v>18756</v>
      </c>
    </row>
    <row r="18673" spans="34:34" x14ac:dyDescent="0.2">
      <c r="AH18673" s="2" t="s">
        <v>18757</v>
      </c>
    </row>
    <row r="18674" spans="34:34" x14ac:dyDescent="0.2">
      <c r="AH18674" s="2" t="s">
        <v>18758</v>
      </c>
    </row>
    <row r="18675" spans="34:34" x14ac:dyDescent="0.2">
      <c r="AH18675" s="2" t="s">
        <v>18759</v>
      </c>
    </row>
    <row r="18676" spans="34:34" x14ac:dyDescent="0.2">
      <c r="AH18676" s="2" t="s">
        <v>18760</v>
      </c>
    </row>
    <row r="18677" spans="34:34" x14ac:dyDescent="0.2">
      <c r="AH18677" s="2" t="s">
        <v>18761</v>
      </c>
    </row>
    <row r="18678" spans="34:34" x14ac:dyDescent="0.2">
      <c r="AH18678" s="2" t="s">
        <v>18762</v>
      </c>
    </row>
    <row r="18679" spans="34:34" x14ac:dyDescent="0.2">
      <c r="AH18679" s="2" t="s">
        <v>18763</v>
      </c>
    </row>
    <row r="18680" spans="34:34" x14ac:dyDescent="0.2">
      <c r="AH18680" s="2" t="s">
        <v>18764</v>
      </c>
    </row>
    <row r="18681" spans="34:34" x14ac:dyDescent="0.2">
      <c r="AH18681" s="2" t="s">
        <v>18765</v>
      </c>
    </row>
    <row r="18682" spans="34:34" x14ac:dyDescent="0.2">
      <c r="AH18682" s="2" t="s">
        <v>18766</v>
      </c>
    </row>
    <row r="18683" spans="34:34" x14ac:dyDescent="0.2">
      <c r="AH18683" s="2" t="s">
        <v>18767</v>
      </c>
    </row>
    <row r="18684" spans="34:34" x14ac:dyDescent="0.2">
      <c r="AH18684" s="2" t="s">
        <v>18768</v>
      </c>
    </row>
    <row r="18685" spans="34:34" x14ac:dyDescent="0.2">
      <c r="AH18685" s="2" t="s">
        <v>18769</v>
      </c>
    </row>
    <row r="18686" spans="34:34" x14ac:dyDescent="0.2">
      <c r="AH18686" s="2" t="s">
        <v>18770</v>
      </c>
    </row>
    <row r="18687" spans="34:34" x14ac:dyDescent="0.2">
      <c r="AH18687" s="2" t="s">
        <v>18771</v>
      </c>
    </row>
    <row r="18688" spans="34:34" x14ac:dyDescent="0.2">
      <c r="AH18688" s="2" t="s">
        <v>18772</v>
      </c>
    </row>
    <row r="18689" spans="34:34" x14ac:dyDescent="0.2">
      <c r="AH18689" s="2" t="s">
        <v>18773</v>
      </c>
    </row>
    <row r="18690" spans="34:34" x14ac:dyDescent="0.2">
      <c r="AH18690" s="2" t="s">
        <v>18774</v>
      </c>
    </row>
    <row r="18691" spans="34:34" x14ac:dyDescent="0.2">
      <c r="AH18691" s="2" t="s">
        <v>18775</v>
      </c>
    </row>
    <row r="18692" spans="34:34" x14ac:dyDescent="0.2">
      <c r="AH18692" s="2" t="s">
        <v>18776</v>
      </c>
    </row>
    <row r="18693" spans="34:34" x14ac:dyDescent="0.2">
      <c r="AH18693" s="2" t="s">
        <v>18777</v>
      </c>
    </row>
    <row r="18694" spans="34:34" x14ac:dyDescent="0.2">
      <c r="AH18694" s="2" t="s">
        <v>18778</v>
      </c>
    </row>
    <row r="18695" spans="34:34" x14ac:dyDescent="0.2">
      <c r="AH18695" s="2" t="s">
        <v>18779</v>
      </c>
    </row>
    <row r="18696" spans="34:34" x14ac:dyDescent="0.2">
      <c r="AH18696" s="2" t="s">
        <v>18780</v>
      </c>
    </row>
    <row r="18697" spans="34:34" x14ac:dyDescent="0.2">
      <c r="AH18697" s="2" t="s">
        <v>18781</v>
      </c>
    </row>
    <row r="18698" spans="34:34" x14ac:dyDescent="0.2">
      <c r="AH18698" s="2" t="s">
        <v>18782</v>
      </c>
    </row>
    <row r="18699" spans="34:34" x14ac:dyDescent="0.2">
      <c r="AH18699" s="2" t="s">
        <v>18783</v>
      </c>
    </row>
    <row r="18700" spans="34:34" x14ac:dyDescent="0.2">
      <c r="AH18700" s="2" t="s">
        <v>18784</v>
      </c>
    </row>
    <row r="18701" spans="34:34" x14ac:dyDescent="0.2">
      <c r="AH18701" s="2" t="s">
        <v>18785</v>
      </c>
    </row>
    <row r="18702" spans="34:34" x14ac:dyDescent="0.2">
      <c r="AH18702" s="2" t="s">
        <v>18786</v>
      </c>
    </row>
    <row r="18703" spans="34:34" x14ac:dyDescent="0.2">
      <c r="AH18703" s="2" t="s">
        <v>18787</v>
      </c>
    </row>
    <row r="18704" spans="34:34" x14ac:dyDescent="0.2">
      <c r="AH18704" s="2" t="s">
        <v>18788</v>
      </c>
    </row>
    <row r="18705" spans="34:34" x14ac:dyDescent="0.2">
      <c r="AH18705" s="2" t="s">
        <v>18789</v>
      </c>
    </row>
    <row r="18706" spans="34:34" x14ac:dyDescent="0.2">
      <c r="AH18706" s="2" t="s">
        <v>18790</v>
      </c>
    </row>
    <row r="18707" spans="34:34" x14ac:dyDescent="0.2">
      <c r="AH18707" s="2" t="s">
        <v>18791</v>
      </c>
    </row>
    <row r="18708" spans="34:34" x14ac:dyDescent="0.2">
      <c r="AH18708" s="2" t="s">
        <v>18792</v>
      </c>
    </row>
    <row r="18709" spans="34:34" x14ac:dyDescent="0.2">
      <c r="AH18709" s="2" t="s">
        <v>18793</v>
      </c>
    </row>
    <row r="18710" spans="34:34" x14ac:dyDescent="0.2">
      <c r="AH18710" s="2" t="s">
        <v>18794</v>
      </c>
    </row>
    <row r="18711" spans="34:34" x14ac:dyDescent="0.2">
      <c r="AH18711" s="2" t="s">
        <v>18795</v>
      </c>
    </row>
    <row r="18712" spans="34:34" x14ac:dyDescent="0.2">
      <c r="AH18712" s="2" t="s">
        <v>18796</v>
      </c>
    </row>
    <row r="18713" spans="34:34" x14ac:dyDescent="0.2">
      <c r="AH18713" s="2" t="s">
        <v>18797</v>
      </c>
    </row>
    <row r="18714" spans="34:34" x14ac:dyDescent="0.2">
      <c r="AH18714" s="2" t="s">
        <v>18798</v>
      </c>
    </row>
    <row r="18715" spans="34:34" x14ac:dyDescent="0.2">
      <c r="AH18715" s="2" t="s">
        <v>18799</v>
      </c>
    </row>
    <row r="18716" spans="34:34" x14ac:dyDescent="0.2">
      <c r="AH18716" s="2" t="s">
        <v>18800</v>
      </c>
    </row>
    <row r="18717" spans="34:34" x14ac:dyDescent="0.2">
      <c r="AH18717" s="2" t="s">
        <v>18801</v>
      </c>
    </row>
    <row r="18718" spans="34:34" x14ac:dyDescent="0.2">
      <c r="AH18718" s="2" t="s">
        <v>18802</v>
      </c>
    </row>
    <row r="18719" spans="34:34" x14ac:dyDescent="0.2">
      <c r="AH18719" s="2" t="s">
        <v>18803</v>
      </c>
    </row>
    <row r="18720" spans="34:34" x14ac:dyDescent="0.2">
      <c r="AH18720" s="2" t="s">
        <v>18804</v>
      </c>
    </row>
    <row r="18721" spans="34:34" x14ac:dyDescent="0.2">
      <c r="AH18721" s="2" t="s">
        <v>18805</v>
      </c>
    </row>
    <row r="18722" spans="34:34" x14ac:dyDescent="0.2">
      <c r="AH18722" s="2" t="s">
        <v>18806</v>
      </c>
    </row>
    <row r="18723" spans="34:34" x14ac:dyDescent="0.2">
      <c r="AH18723" s="2" t="s">
        <v>18807</v>
      </c>
    </row>
    <row r="18724" spans="34:34" x14ac:dyDescent="0.2">
      <c r="AH18724" s="2" t="s">
        <v>18808</v>
      </c>
    </row>
    <row r="18725" spans="34:34" x14ac:dyDescent="0.2">
      <c r="AH18725" s="2" t="s">
        <v>18809</v>
      </c>
    </row>
    <row r="18726" spans="34:34" x14ac:dyDescent="0.2">
      <c r="AH18726" s="2" t="s">
        <v>18810</v>
      </c>
    </row>
    <row r="18727" spans="34:34" x14ac:dyDescent="0.2">
      <c r="AH18727" s="2" t="s">
        <v>18811</v>
      </c>
    </row>
    <row r="18728" spans="34:34" x14ac:dyDescent="0.2">
      <c r="AH18728" s="2" t="s">
        <v>18812</v>
      </c>
    </row>
    <row r="18729" spans="34:34" x14ac:dyDescent="0.2">
      <c r="AH18729" s="2" t="s">
        <v>18813</v>
      </c>
    </row>
    <row r="18730" spans="34:34" x14ac:dyDescent="0.2">
      <c r="AH18730" s="2" t="s">
        <v>18814</v>
      </c>
    </row>
    <row r="18731" spans="34:34" x14ac:dyDescent="0.2">
      <c r="AH18731" s="2" t="s">
        <v>18815</v>
      </c>
    </row>
    <row r="18732" spans="34:34" x14ac:dyDescent="0.2">
      <c r="AH18732" s="2" t="s">
        <v>18816</v>
      </c>
    </row>
    <row r="18733" spans="34:34" x14ac:dyDescent="0.2">
      <c r="AH18733" s="2" t="s">
        <v>18817</v>
      </c>
    </row>
    <row r="18734" spans="34:34" x14ac:dyDescent="0.2">
      <c r="AH18734" s="2" t="s">
        <v>18818</v>
      </c>
    </row>
    <row r="18735" spans="34:34" x14ac:dyDescent="0.2">
      <c r="AH18735" s="2" t="s">
        <v>18819</v>
      </c>
    </row>
    <row r="18736" spans="34:34" x14ac:dyDescent="0.2">
      <c r="AH18736" s="2" t="s">
        <v>18820</v>
      </c>
    </row>
    <row r="18737" spans="34:34" x14ac:dyDescent="0.2">
      <c r="AH18737" s="2" t="s">
        <v>18821</v>
      </c>
    </row>
    <row r="18738" spans="34:34" x14ac:dyDescent="0.2">
      <c r="AH18738" s="2" t="s">
        <v>18822</v>
      </c>
    </row>
    <row r="18739" spans="34:34" x14ac:dyDescent="0.2">
      <c r="AH18739" s="2" t="s">
        <v>18823</v>
      </c>
    </row>
    <row r="18740" spans="34:34" x14ac:dyDescent="0.2">
      <c r="AH18740" s="2" t="s">
        <v>18824</v>
      </c>
    </row>
    <row r="18741" spans="34:34" x14ac:dyDescent="0.2">
      <c r="AH18741" s="2" t="s">
        <v>18825</v>
      </c>
    </row>
    <row r="18742" spans="34:34" x14ac:dyDescent="0.2">
      <c r="AH18742" s="2" t="s">
        <v>18826</v>
      </c>
    </row>
    <row r="18743" spans="34:34" x14ac:dyDescent="0.2">
      <c r="AH18743" s="2" t="s">
        <v>18827</v>
      </c>
    </row>
    <row r="18744" spans="34:34" x14ac:dyDescent="0.2">
      <c r="AH18744" s="2" t="s">
        <v>18828</v>
      </c>
    </row>
    <row r="18745" spans="34:34" x14ac:dyDescent="0.2">
      <c r="AH18745" s="2" t="s">
        <v>18829</v>
      </c>
    </row>
    <row r="18746" spans="34:34" x14ac:dyDescent="0.2">
      <c r="AH18746" s="2" t="s">
        <v>18830</v>
      </c>
    </row>
    <row r="18747" spans="34:34" x14ac:dyDescent="0.2">
      <c r="AH18747" s="2" t="s">
        <v>18831</v>
      </c>
    </row>
    <row r="18748" spans="34:34" x14ac:dyDescent="0.2">
      <c r="AH18748" s="2" t="s">
        <v>18832</v>
      </c>
    </row>
    <row r="18749" spans="34:34" x14ac:dyDescent="0.2">
      <c r="AH18749" s="2" t="s">
        <v>18833</v>
      </c>
    </row>
    <row r="18750" spans="34:34" x14ac:dyDescent="0.2">
      <c r="AH18750" s="2" t="s">
        <v>18834</v>
      </c>
    </row>
    <row r="18751" spans="34:34" x14ac:dyDescent="0.2">
      <c r="AH18751" s="2" t="s">
        <v>18835</v>
      </c>
    </row>
    <row r="18752" spans="34:34" x14ac:dyDescent="0.2">
      <c r="AH18752" s="2" t="s">
        <v>18836</v>
      </c>
    </row>
    <row r="18753" spans="34:34" x14ac:dyDescent="0.2">
      <c r="AH18753" s="2" t="s">
        <v>18837</v>
      </c>
    </row>
    <row r="18754" spans="34:34" x14ac:dyDescent="0.2">
      <c r="AH18754" s="2" t="s">
        <v>18838</v>
      </c>
    </row>
    <row r="18755" spans="34:34" x14ac:dyDescent="0.2">
      <c r="AH18755" s="2" t="s">
        <v>18839</v>
      </c>
    </row>
    <row r="18756" spans="34:34" x14ac:dyDescent="0.2">
      <c r="AH18756" s="2" t="s">
        <v>18840</v>
      </c>
    </row>
    <row r="18757" spans="34:34" x14ac:dyDescent="0.2">
      <c r="AH18757" s="2" t="s">
        <v>18841</v>
      </c>
    </row>
    <row r="18758" spans="34:34" x14ac:dyDescent="0.2">
      <c r="AH18758" s="2" t="s">
        <v>18842</v>
      </c>
    </row>
    <row r="18759" spans="34:34" x14ac:dyDescent="0.2">
      <c r="AH18759" s="2" t="s">
        <v>18843</v>
      </c>
    </row>
    <row r="18760" spans="34:34" x14ac:dyDescent="0.2">
      <c r="AH18760" s="2" t="s">
        <v>18844</v>
      </c>
    </row>
    <row r="18761" spans="34:34" x14ac:dyDescent="0.2">
      <c r="AH18761" s="2" t="s">
        <v>18845</v>
      </c>
    </row>
    <row r="18762" spans="34:34" x14ac:dyDescent="0.2">
      <c r="AH18762" s="2" t="s">
        <v>18846</v>
      </c>
    </row>
    <row r="18763" spans="34:34" x14ac:dyDescent="0.2">
      <c r="AH18763" s="2" t="s">
        <v>18847</v>
      </c>
    </row>
    <row r="18764" spans="34:34" x14ac:dyDescent="0.2">
      <c r="AH18764" s="2" t="s">
        <v>18848</v>
      </c>
    </row>
    <row r="18765" spans="34:34" x14ac:dyDescent="0.2">
      <c r="AH18765" s="2" t="s">
        <v>18849</v>
      </c>
    </row>
    <row r="18766" spans="34:34" x14ac:dyDescent="0.2">
      <c r="AH18766" s="2" t="s">
        <v>18850</v>
      </c>
    </row>
    <row r="18767" spans="34:34" x14ac:dyDescent="0.2">
      <c r="AH18767" s="2" t="s">
        <v>18851</v>
      </c>
    </row>
    <row r="18768" spans="34:34" x14ac:dyDescent="0.2">
      <c r="AH18768" s="2" t="s">
        <v>18852</v>
      </c>
    </row>
    <row r="18769" spans="34:34" x14ac:dyDescent="0.2">
      <c r="AH18769" s="2" t="s">
        <v>18853</v>
      </c>
    </row>
    <row r="18770" spans="34:34" x14ac:dyDescent="0.2">
      <c r="AH18770" s="2" t="s">
        <v>18854</v>
      </c>
    </row>
    <row r="18771" spans="34:34" x14ac:dyDescent="0.2">
      <c r="AH18771" s="2" t="s">
        <v>18855</v>
      </c>
    </row>
    <row r="18772" spans="34:34" x14ac:dyDescent="0.2">
      <c r="AH18772" s="2" t="s">
        <v>18856</v>
      </c>
    </row>
    <row r="18773" spans="34:34" x14ac:dyDescent="0.2">
      <c r="AH18773" s="2" t="s">
        <v>18857</v>
      </c>
    </row>
    <row r="18774" spans="34:34" x14ac:dyDescent="0.2">
      <c r="AH18774" s="2" t="s">
        <v>18858</v>
      </c>
    </row>
    <row r="18775" spans="34:34" x14ac:dyDescent="0.2">
      <c r="AH18775" s="2" t="s">
        <v>18859</v>
      </c>
    </row>
    <row r="18776" spans="34:34" x14ac:dyDescent="0.2">
      <c r="AH18776" s="2" t="s">
        <v>18860</v>
      </c>
    </row>
    <row r="18777" spans="34:34" x14ac:dyDescent="0.2">
      <c r="AH18777" s="2" t="s">
        <v>18861</v>
      </c>
    </row>
    <row r="18778" spans="34:34" x14ac:dyDescent="0.2">
      <c r="AH18778" s="2" t="s">
        <v>18862</v>
      </c>
    </row>
    <row r="18779" spans="34:34" x14ac:dyDescent="0.2">
      <c r="AH18779" s="2" t="s">
        <v>18863</v>
      </c>
    </row>
    <row r="18780" spans="34:34" x14ac:dyDescent="0.2">
      <c r="AH18780" s="2" t="s">
        <v>18864</v>
      </c>
    </row>
    <row r="18781" spans="34:34" x14ac:dyDescent="0.2">
      <c r="AH18781" s="2" t="s">
        <v>18865</v>
      </c>
    </row>
    <row r="18782" spans="34:34" x14ac:dyDescent="0.2">
      <c r="AH18782" s="2" t="s">
        <v>18866</v>
      </c>
    </row>
    <row r="18783" spans="34:34" x14ac:dyDescent="0.2">
      <c r="AH18783" s="2" t="s">
        <v>18867</v>
      </c>
    </row>
    <row r="18784" spans="34:34" x14ac:dyDescent="0.2">
      <c r="AH18784" s="2" t="s">
        <v>18868</v>
      </c>
    </row>
    <row r="18785" spans="34:34" x14ac:dyDescent="0.2">
      <c r="AH18785" s="2" t="s">
        <v>18869</v>
      </c>
    </row>
    <row r="18786" spans="34:34" x14ac:dyDescent="0.2">
      <c r="AH18786" s="2" t="s">
        <v>18870</v>
      </c>
    </row>
    <row r="18787" spans="34:34" x14ac:dyDescent="0.2">
      <c r="AH18787" s="2" t="s">
        <v>18871</v>
      </c>
    </row>
    <row r="18788" spans="34:34" x14ac:dyDescent="0.2">
      <c r="AH18788" s="2" t="s">
        <v>18872</v>
      </c>
    </row>
    <row r="18789" spans="34:34" x14ac:dyDescent="0.2">
      <c r="AH18789" s="2" t="s">
        <v>18873</v>
      </c>
    </row>
    <row r="18790" spans="34:34" x14ac:dyDescent="0.2">
      <c r="AH18790" s="2" t="s">
        <v>18874</v>
      </c>
    </row>
    <row r="18791" spans="34:34" x14ac:dyDescent="0.2">
      <c r="AH18791" s="2" t="s">
        <v>18875</v>
      </c>
    </row>
    <row r="18792" spans="34:34" x14ac:dyDescent="0.2">
      <c r="AH18792" s="2" t="s">
        <v>18876</v>
      </c>
    </row>
    <row r="18793" spans="34:34" x14ac:dyDescent="0.2">
      <c r="AH18793" s="2" t="s">
        <v>18877</v>
      </c>
    </row>
    <row r="18794" spans="34:34" x14ac:dyDescent="0.2">
      <c r="AH18794" s="2" t="s">
        <v>18878</v>
      </c>
    </row>
    <row r="18795" spans="34:34" x14ac:dyDescent="0.2">
      <c r="AH18795" s="2" t="s">
        <v>18879</v>
      </c>
    </row>
    <row r="18796" spans="34:34" x14ac:dyDescent="0.2">
      <c r="AH18796" s="2" t="s">
        <v>18880</v>
      </c>
    </row>
    <row r="18797" spans="34:34" x14ac:dyDescent="0.2">
      <c r="AH18797" s="2" t="s">
        <v>18881</v>
      </c>
    </row>
    <row r="18798" spans="34:34" x14ac:dyDescent="0.2">
      <c r="AH18798" s="2" t="s">
        <v>18882</v>
      </c>
    </row>
    <row r="18799" spans="34:34" x14ac:dyDescent="0.2">
      <c r="AH18799" s="2" t="s">
        <v>18883</v>
      </c>
    </row>
    <row r="18800" spans="34:34" x14ac:dyDescent="0.2">
      <c r="AH18800" s="2" t="s">
        <v>18884</v>
      </c>
    </row>
    <row r="18801" spans="34:34" x14ac:dyDescent="0.2">
      <c r="AH18801" s="2" t="s">
        <v>18885</v>
      </c>
    </row>
    <row r="18802" spans="34:34" x14ac:dyDescent="0.2">
      <c r="AH18802" s="2" t="s">
        <v>18886</v>
      </c>
    </row>
    <row r="18803" spans="34:34" x14ac:dyDescent="0.2">
      <c r="AH18803" s="2" t="s">
        <v>18887</v>
      </c>
    </row>
    <row r="18804" spans="34:34" x14ac:dyDescent="0.2">
      <c r="AH18804" s="2" t="s">
        <v>18888</v>
      </c>
    </row>
    <row r="18805" spans="34:34" x14ac:dyDescent="0.2">
      <c r="AH18805" s="2" t="s">
        <v>18889</v>
      </c>
    </row>
    <row r="18806" spans="34:34" x14ac:dyDescent="0.2">
      <c r="AH18806" s="2" t="s">
        <v>18890</v>
      </c>
    </row>
    <row r="18807" spans="34:34" x14ac:dyDescent="0.2">
      <c r="AH18807" s="2" t="s">
        <v>18891</v>
      </c>
    </row>
    <row r="18808" spans="34:34" x14ac:dyDescent="0.2">
      <c r="AH18808" s="2" t="s">
        <v>18892</v>
      </c>
    </row>
    <row r="18809" spans="34:34" x14ac:dyDescent="0.2">
      <c r="AH18809" s="2" t="s">
        <v>18893</v>
      </c>
    </row>
    <row r="18810" spans="34:34" x14ac:dyDescent="0.2">
      <c r="AH18810" s="2" t="s">
        <v>18894</v>
      </c>
    </row>
    <row r="18811" spans="34:34" x14ac:dyDescent="0.2">
      <c r="AH18811" s="2" t="s">
        <v>18895</v>
      </c>
    </row>
    <row r="18812" spans="34:34" x14ac:dyDescent="0.2">
      <c r="AH18812" s="2" t="s">
        <v>18896</v>
      </c>
    </row>
    <row r="18813" spans="34:34" x14ac:dyDescent="0.2">
      <c r="AH18813" s="2" t="s">
        <v>18897</v>
      </c>
    </row>
    <row r="18814" spans="34:34" x14ac:dyDescent="0.2">
      <c r="AH18814" s="2" t="s">
        <v>18898</v>
      </c>
    </row>
    <row r="18815" spans="34:34" x14ac:dyDescent="0.2">
      <c r="AH18815" s="2" t="s">
        <v>18899</v>
      </c>
    </row>
    <row r="18816" spans="34:34" x14ac:dyDescent="0.2">
      <c r="AH18816" s="2" t="s">
        <v>18900</v>
      </c>
    </row>
    <row r="18817" spans="34:34" x14ac:dyDescent="0.2">
      <c r="AH18817" s="2" t="s">
        <v>18901</v>
      </c>
    </row>
    <row r="18818" spans="34:34" x14ac:dyDescent="0.2">
      <c r="AH18818" s="2" t="s">
        <v>18902</v>
      </c>
    </row>
    <row r="18819" spans="34:34" x14ac:dyDescent="0.2">
      <c r="AH18819" s="2" t="s">
        <v>18903</v>
      </c>
    </row>
    <row r="18820" spans="34:34" x14ac:dyDescent="0.2">
      <c r="AH18820" s="2" t="s">
        <v>18904</v>
      </c>
    </row>
    <row r="18821" spans="34:34" x14ac:dyDescent="0.2">
      <c r="AH18821" s="2" t="s">
        <v>18905</v>
      </c>
    </row>
    <row r="18822" spans="34:34" x14ac:dyDescent="0.2">
      <c r="AH18822" s="2" t="s">
        <v>18906</v>
      </c>
    </row>
    <row r="18823" spans="34:34" x14ac:dyDescent="0.2">
      <c r="AH18823" s="2" t="s">
        <v>18907</v>
      </c>
    </row>
    <row r="18824" spans="34:34" x14ac:dyDescent="0.2">
      <c r="AH18824" s="2" t="s">
        <v>18908</v>
      </c>
    </row>
    <row r="18825" spans="34:34" x14ac:dyDescent="0.2">
      <c r="AH18825" s="2" t="s">
        <v>18909</v>
      </c>
    </row>
    <row r="18826" spans="34:34" x14ac:dyDescent="0.2">
      <c r="AH18826" s="2" t="s">
        <v>18910</v>
      </c>
    </row>
    <row r="18827" spans="34:34" x14ac:dyDescent="0.2">
      <c r="AH18827" s="2" t="s">
        <v>18911</v>
      </c>
    </row>
    <row r="18828" spans="34:34" x14ac:dyDescent="0.2">
      <c r="AH18828" s="2" t="s">
        <v>18912</v>
      </c>
    </row>
    <row r="18829" spans="34:34" x14ac:dyDescent="0.2">
      <c r="AH18829" s="2" t="s">
        <v>18913</v>
      </c>
    </row>
    <row r="18830" spans="34:34" x14ac:dyDescent="0.2">
      <c r="AH18830" s="2" t="s">
        <v>18914</v>
      </c>
    </row>
    <row r="18831" spans="34:34" x14ac:dyDescent="0.2">
      <c r="AH18831" s="2" t="s">
        <v>18915</v>
      </c>
    </row>
    <row r="18832" spans="34:34" x14ac:dyDescent="0.2">
      <c r="AH18832" s="2" t="s">
        <v>18916</v>
      </c>
    </row>
    <row r="18833" spans="34:34" x14ac:dyDescent="0.2">
      <c r="AH18833" s="2" t="s">
        <v>18917</v>
      </c>
    </row>
    <row r="18834" spans="34:34" x14ac:dyDescent="0.2">
      <c r="AH18834" s="2" t="s">
        <v>18918</v>
      </c>
    </row>
    <row r="18835" spans="34:34" x14ac:dyDescent="0.2">
      <c r="AH18835" s="2" t="s">
        <v>18919</v>
      </c>
    </row>
    <row r="18836" spans="34:34" x14ac:dyDescent="0.2">
      <c r="AH18836" s="2" t="s">
        <v>18920</v>
      </c>
    </row>
    <row r="18837" spans="34:34" x14ac:dyDescent="0.2">
      <c r="AH18837" s="2" t="s">
        <v>18921</v>
      </c>
    </row>
    <row r="18838" spans="34:34" x14ac:dyDescent="0.2">
      <c r="AH18838" s="2" t="s">
        <v>18922</v>
      </c>
    </row>
    <row r="18839" spans="34:34" x14ac:dyDescent="0.2">
      <c r="AH18839" s="2" t="s">
        <v>18923</v>
      </c>
    </row>
    <row r="18840" spans="34:34" x14ac:dyDescent="0.2">
      <c r="AH18840" s="2" t="s">
        <v>18924</v>
      </c>
    </row>
    <row r="18841" spans="34:34" x14ac:dyDescent="0.2">
      <c r="AH18841" s="2" t="s">
        <v>18925</v>
      </c>
    </row>
    <row r="18842" spans="34:34" x14ac:dyDescent="0.2">
      <c r="AH18842" s="2" t="s">
        <v>18926</v>
      </c>
    </row>
    <row r="18843" spans="34:34" x14ac:dyDescent="0.2">
      <c r="AH18843" s="2" t="s">
        <v>18927</v>
      </c>
    </row>
    <row r="18844" spans="34:34" x14ac:dyDescent="0.2">
      <c r="AH18844" s="2" t="s">
        <v>18928</v>
      </c>
    </row>
    <row r="18845" spans="34:34" x14ac:dyDescent="0.2">
      <c r="AH18845" s="2" t="s">
        <v>18929</v>
      </c>
    </row>
    <row r="18846" spans="34:34" x14ac:dyDescent="0.2">
      <c r="AH18846" s="2" t="s">
        <v>18930</v>
      </c>
    </row>
    <row r="18847" spans="34:34" x14ac:dyDescent="0.2">
      <c r="AH18847" s="2" t="s">
        <v>18931</v>
      </c>
    </row>
    <row r="18848" spans="34:34" x14ac:dyDescent="0.2">
      <c r="AH18848" s="2" t="s">
        <v>18932</v>
      </c>
    </row>
    <row r="18849" spans="34:34" x14ac:dyDescent="0.2">
      <c r="AH18849" s="2" t="s">
        <v>18933</v>
      </c>
    </row>
    <row r="18850" spans="34:34" x14ac:dyDescent="0.2">
      <c r="AH18850" s="2" t="s">
        <v>18934</v>
      </c>
    </row>
    <row r="18851" spans="34:34" x14ac:dyDescent="0.2">
      <c r="AH18851" s="2" t="s">
        <v>18935</v>
      </c>
    </row>
    <row r="18852" spans="34:34" x14ac:dyDescent="0.2">
      <c r="AH18852" s="2" t="s">
        <v>18936</v>
      </c>
    </row>
    <row r="18853" spans="34:34" x14ac:dyDescent="0.2">
      <c r="AH18853" s="2" t="s">
        <v>18937</v>
      </c>
    </row>
    <row r="18854" spans="34:34" x14ac:dyDescent="0.2">
      <c r="AH18854" s="2" t="s">
        <v>18938</v>
      </c>
    </row>
    <row r="18855" spans="34:34" x14ac:dyDescent="0.2">
      <c r="AH18855" s="2" t="s">
        <v>18939</v>
      </c>
    </row>
    <row r="18856" spans="34:34" x14ac:dyDescent="0.2">
      <c r="AH18856" s="2" t="s">
        <v>18940</v>
      </c>
    </row>
    <row r="18857" spans="34:34" x14ac:dyDescent="0.2">
      <c r="AH18857" s="2" t="s">
        <v>18941</v>
      </c>
    </row>
    <row r="18858" spans="34:34" x14ac:dyDescent="0.2">
      <c r="AH18858" s="2" t="s">
        <v>18942</v>
      </c>
    </row>
    <row r="18859" spans="34:34" x14ac:dyDescent="0.2">
      <c r="AH18859" s="2" t="s">
        <v>18943</v>
      </c>
    </row>
    <row r="18860" spans="34:34" x14ac:dyDescent="0.2">
      <c r="AH18860" s="2" t="s">
        <v>18944</v>
      </c>
    </row>
    <row r="18861" spans="34:34" x14ac:dyDescent="0.2">
      <c r="AH18861" s="2" t="s">
        <v>18945</v>
      </c>
    </row>
    <row r="18862" spans="34:34" x14ac:dyDescent="0.2">
      <c r="AH18862" s="2" t="s">
        <v>18946</v>
      </c>
    </row>
    <row r="18863" spans="34:34" x14ac:dyDescent="0.2">
      <c r="AH18863" s="2" t="s">
        <v>18947</v>
      </c>
    </row>
    <row r="18864" spans="34:34" x14ac:dyDescent="0.2">
      <c r="AH18864" s="2" t="s">
        <v>18948</v>
      </c>
    </row>
    <row r="18865" spans="34:34" x14ac:dyDescent="0.2">
      <c r="AH18865" s="2" t="s">
        <v>18949</v>
      </c>
    </row>
    <row r="18866" spans="34:34" x14ac:dyDescent="0.2">
      <c r="AH18866" s="2" t="s">
        <v>18950</v>
      </c>
    </row>
    <row r="18867" spans="34:34" x14ac:dyDescent="0.2">
      <c r="AH18867" s="2" t="s">
        <v>18951</v>
      </c>
    </row>
    <row r="18868" spans="34:34" x14ac:dyDescent="0.2">
      <c r="AH18868" s="2" t="s">
        <v>18952</v>
      </c>
    </row>
    <row r="18869" spans="34:34" x14ac:dyDescent="0.2">
      <c r="AH18869" s="2" t="s">
        <v>18953</v>
      </c>
    </row>
    <row r="18870" spans="34:34" x14ac:dyDescent="0.2">
      <c r="AH18870" s="2" t="s">
        <v>18954</v>
      </c>
    </row>
    <row r="18871" spans="34:34" x14ac:dyDescent="0.2">
      <c r="AH18871" s="2" t="s">
        <v>18955</v>
      </c>
    </row>
    <row r="18872" spans="34:34" x14ac:dyDescent="0.2">
      <c r="AH18872" s="2" t="s">
        <v>18956</v>
      </c>
    </row>
    <row r="18873" spans="34:34" x14ac:dyDescent="0.2">
      <c r="AH18873" s="2" t="s">
        <v>18957</v>
      </c>
    </row>
    <row r="18874" spans="34:34" x14ac:dyDescent="0.2">
      <c r="AH18874" s="2" t="s">
        <v>18958</v>
      </c>
    </row>
    <row r="18875" spans="34:34" x14ac:dyDescent="0.2">
      <c r="AH18875" s="2" t="s">
        <v>18959</v>
      </c>
    </row>
    <row r="18876" spans="34:34" x14ac:dyDescent="0.2">
      <c r="AH18876" s="2" t="s">
        <v>18960</v>
      </c>
    </row>
    <row r="18877" spans="34:34" x14ac:dyDescent="0.2">
      <c r="AH18877" s="2" t="s">
        <v>18961</v>
      </c>
    </row>
    <row r="18878" spans="34:34" x14ac:dyDescent="0.2">
      <c r="AH18878" s="2" t="s">
        <v>18962</v>
      </c>
    </row>
    <row r="18879" spans="34:34" x14ac:dyDescent="0.2">
      <c r="AH18879" s="2" t="s">
        <v>18963</v>
      </c>
    </row>
    <row r="18880" spans="34:34" x14ac:dyDescent="0.2">
      <c r="AH18880" s="2" t="s">
        <v>18964</v>
      </c>
    </row>
    <row r="18881" spans="34:34" x14ac:dyDescent="0.2">
      <c r="AH18881" s="2" t="s">
        <v>18965</v>
      </c>
    </row>
    <row r="18882" spans="34:34" x14ac:dyDescent="0.2">
      <c r="AH18882" s="2" t="s">
        <v>18966</v>
      </c>
    </row>
    <row r="18883" spans="34:34" x14ac:dyDescent="0.2">
      <c r="AH18883" s="2" t="s">
        <v>18967</v>
      </c>
    </row>
    <row r="18884" spans="34:34" x14ac:dyDescent="0.2">
      <c r="AH18884" s="2" t="s">
        <v>18968</v>
      </c>
    </row>
    <row r="18885" spans="34:34" x14ac:dyDescent="0.2">
      <c r="AH18885" s="2" t="s">
        <v>18969</v>
      </c>
    </row>
    <row r="18886" spans="34:34" x14ac:dyDescent="0.2">
      <c r="AH18886" s="2" t="s">
        <v>18970</v>
      </c>
    </row>
    <row r="18887" spans="34:34" x14ac:dyDescent="0.2">
      <c r="AH18887" s="2" t="s">
        <v>18971</v>
      </c>
    </row>
    <row r="18888" spans="34:34" x14ac:dyDescent="0.2">
      <c r="AH18888" s="2" t="s">
        <v>18972</v>
      </c>
    </row>
    <row r="18889" spans="34:34" x14ac:dyDescent="0.2">
      <c r="AH18889" s="2" t="s">
        <v>18973</v>
      </c>
    </row>
    <row r="18890" spans="34:34" x14ac:dyDescent="0.2">
      <c r="AH18890" s="2" t="s">
        <v>18974</v>
      </c>
    </row>
    <row r="18891" spans="34:34" x14ac:dyDescent="0.2">
      <c r="AH18891" s="2" t="s">
        <v>18975</v>
      </c>
    </row>
    <row r="18892" spans="34:34" x14ac:dyDescent="0.2">
      <c r="AH18892" s="2" t="s">
        <v>18976</v>
      </c>
    </row>
    <row r="18893" spans="34:34" x14ac:dyDescent="0.2">
      <c r="AH18893" s="2" t="s">
        <v>18977</v>
      </c>
    </row>
    <row r="18894" spans="34:34" x14ac:dyDescent="0.2">
      <c r="AH18894" s="2" t="s">
        <v>18978</v>
      </c>
    </row>
    <row r="18895" spans="34:34" x14ac:dyDescent="0.2">
      <c r="AH18895" s="2" t="s">
        <v>18979</v>
      </c>
    </row>
    <row r="18896" spans="34:34" x14ac:dyDescent="0.2">
      <c r="AH18896" s="2" t="s">
        <v>18980</v>
      </c>
    </row>
    <row r="18897" spans="34:34" x14ac:dyDescent="0.2">
      <c r="AH18897" s="2" t="s">
        <v>18981</v>
      </c>
    </row>
    <row r="18898" spans="34:34" x14ac:dyDescent="0.2">
      <c r="AH18898" s="2" t="s">
        <v>18982</v>
      </c>
    </row>
    <row r="18899" spans="34:34" x14ac:dyDescent="0.2">
      <c r="AH18899" s="2" t="s">
        <v>18983</v>
      </c>
    </row>
    <row r="18900" spans="34:34" x14ac:dyDescent="0.2">
      <c r="AH18900" s="2" t="s">
        <v>18984</v>
      </c>
    </row>
    <row r="18901" spans="34:34" x14ac:dyDescent="0.2">
      <c r="AH18901" s="2" t="s">
        <v>18985</v>
      </c>
    </row>
    <row r="18902" spans="34:34" x14ac:dyDescent="0.2">
      <c r="AH18902" s="2" t="s">
        <v>18986</v>
      </c>
    </row>
    <row r="18903" spans="34:34" x14ac:dyDescent="0.2">
      <c r="AH18903" s="2" t="s">
        <v>18987</v>
      </c>
    </row>
    <row r="18904" spans="34:34" x14ac:dyDescent="0.2">
      <c r="AH18904" s="2" t="s">
        <v>18988</v>
      </c>
    </row>
    <row r="18905" spans="34:34" x14ac:dyDescent="0.2">
      <c r="AH18905" s="2" t="s">
        <v>18989</v>
      </c>
    </row>
    <row r="18906" spans="34:34" x14ac:dyDescent="0.2">
      <c r="AH18906" s="2" t="s">
        <v>18990</v>
      </c>
    </row>
    <row r="18907" spans="34:34" x14ac:dyDescent="0.2">
      <c r="AH18907" s="2" t="s">
        <v>18991</v>
      </c>
    </row>
    <row r="18908" spans="34:34" x14ac:dyDescent="0.2">
      <c r="AH18908" s="2" t="s">
        <v>18992</v>
      </c>
    </row>
    <row r="18909" spans="34:34" x14ac:dyDescent="0.2">
      <c r="AH18909" s="2" t="s">
        <v>18993</v>
      </c>
    </row>
    <row r="18910" spans="34:34" x14ac:dyDescent="0.2">
      <c r="AH18910" s="2" t="s">
        <v>18994</v>
      </c>
    </row>
    <row r="18911" spans="34:34" x14ac:dyDescent="0.2">
      <c r="AH18911" s="2" t="s">
        <v>18995</v>
      </c>
    </row>
    <row r="18912" spans="34:34" x14ac:dyDescent="0.2">
      <c r="AH18912" s="2" t="s">
        <v>18996</v>
      </c>
    </row>
    <row r="18913" spans="34:34" x14ac:dyDescent="0.2">
      <c r="AH18913" s="2" t="s">
        <v>18997</v>
      </c>
    </row>
    <row r="18914" spans="34:34" x14ac:dyDescent="0.2">
      <c r="AH18914" s="2" t="s">
        <v>18998</v>
      </c>
    </row>
    <row r="18915" spans="34:34" x14ac:dyDescent="0.2">
      <c r="AH18915" s="2" t="s">
        <v>18999</v>
      </c>
    </row>
    <row r="18916" spans="34:34" x14ac:dyDescent="0.2">
      <c r="AH18916" s="2" t="s">
        <v>19000</v>
      </c>
    </row>
    <row r="18917" spans="34:34" x14ac:dyDescent="0.2">
      <c r="AH18917" s="2" t="s">
        <v>19001</v>
      </c>
    </row>
    <row r="18918" spans="34:34" x14ac:dyDescent="0.2">
      <c r="AH18918" s="2" t="s">
        <v>19002</v>
      </c>
    </row>
    <row r="18919" spans="34:34" x14ac:dyDescent="0.2">
      <c r="AH18919" s="2" t="s">
        <v>19003</v>
      </c>
    </row>
    <row r="18920" spans="34:34" x14ac:dyDescent="0.2">
      <c r="AH18920" s="2" t="s">
        <v>19004</v>
      </c>
    </row>
    <row r="18921" spans="34:34" x14ac:dyDescent="0.2">
      <c r="AH18921" s="2" t="s">
        <v>19005</v>
      </c>
    </row>
    <row r="18922" spans="34:34" x14ac:dyDescent="0.2">
      <c r="AH18922" s="2" t="s">
        <v>19006</v>
      </c>
    </row>
    <row r="18923" spans="34:34" x14ac:dyDescent="0.2">
      <c r="AH18923" s="2" t="s">
        <v>19007</v>
      </c>
    </row>
    <row r="18924" spans="34:34" x14ac:dyDescent="0.2">
      <c r="AH18924" s="2" t="s">
        <v>19008</v>
      </c>
    </row>
    <row r="18925" spans="34:34" x14ac:dyDescent="0.2">
      <c r="AH18925" s="2" t="s">
        <v>19009</v>
      </c>
    </row>
    <row r="18926" spans="34:34" x14ac:dyDescent="0.2">
      <c r="AH18926" s="2" t="s">
        <v>19010</v>
      </c>
    </row>
    <row r="18927" spans="34:34" x14ac:dyDescent="0.2">
      <c r="AH18927" s="2" t="s">
        <v>19011</v>
      </c>
    </row>
    <row r="18928" spans="34:34" x14ac:dyDescent="0.2">
      <c r="AH18928" s="2" t="s">
        <v>19012</v>
      </c>
    </row>
    <row r="18929" spans="34:34" x14ac:dyDescent="0.2">
      <c r="AH18929" s="2" t="s">
        <v>19013</v>
      </c>
    </row>
    <row r="18930" spans="34:34" x14ac:dyDescent="0.2">
      <c r="AH18930" s="2" t="s">
        <v>19014</v>
      </c>
    </row>
    <row r="18931" spans="34:34" x14ac:dyDescent="0.2">
      <c r="AH18931" s="2" t="s">
        <v>19015</v>
      </c>
    </row>
    <row r="18932" spans="34:34" x14ac:dyDescent="0.2">
      <c r="AH18932" s="2" t="s">
        <v>19016</v>
      </c>
    </row>
    <row r="18933" spans="34:34" x14ac:dyDescent="0.2">
      <c r="AH18933" s="2" t="s">
        <v>19017</v>
      </c>
    </row>
    <row r="18934" spans="34:34" x14ac:dyDescent="0.2">
      <c r="AH18934" s="2" t="s">
        <v>19018</v>
      </c>
    </row>
    <row r="18935" spans="34:34" x14ac:dyDescent="0.2">
      <c r="AH18935" s="2" t="s">
        <v>19019</v>
      </c>
    </row>
    <row r="18936" spans="34:34" x14ac:dyDescent="0.2">
      <c r="AH18936" s="2" t="s">
        <v>19020</v>
      </c>
    </row>
    <row r="18937" spans="34:34" x14ac:dyDescent="0.2">
      <c r="AH18937" s="2" t="s">
        <v>19021</v>
      </c>
    </row>
    <row r="18938" spans="34:34" x14ac:dyDescent="0.2">
      <c r="AH18938" s="2" t="s">
        <v>19022</v>
      </c>
    </row>
    <row r="18939" spans="34:34" x14ac:dyDescent="0.2">
      <c r="AH18939" s="2" t="s">
        <v>19023</v>
      </c>
    </row>
    <row r="18940" spans="34:34" x14ac:dyDescent="0.2">
      <c r="AH18940" s="2" t="s">
        <v>19024</v>
      </c>
    </row>
    <row r="18941" spans="34:34" x14ac:dyDescent="0.2">
      <c r="AH18941" s="2" t="s">
        <v>19025</v>
      </c>
    </row>
    <row r="18942" spans="34:34" x14ac:dyDescent="0.2">
      <c r="AH18942" s="2" t="s">
        <v>19026</v>
      </c>
    </row>
    <row r="18943" spans="34:34" x14ac:dyDescent="0.2">
      <c r="AH18943" s="2" t="s">
        <v>19027</v>
      </c>
    </row>
    <row r="18944" spans="34:34" x14ac:dyDescent="0.2">
      <c r="AH18944" s="2" t="s">
        <v>19028</v>
      </c>
    </row>
    <row r="18945" spans="34:34" x14ac:dyDescent="0.2">
      <c r="AH18945" s="2" t="s">
        <v>19029</v>
      </c>
    </row>
    <row r="18946" spans="34:34" x14ac:dyDescent="0.2">
      <c r="AH18946" s="2" t="s">
        <v>19030</v>
      </c>
    </row>
    <row r="18947" spans="34:34" x14ac:dyDescent="0.2">
      <c r="AH18947" s="2" t="s">
        <v>19031</v>
      </c>
    </row>
    <row r="18948" spans="34:34" x14ac:dyDescent="0.2">
      <c r="AH18948" s="2" t="s">
        <v>19032</v>
      </c>
    </row>
    <row r="18949" spans="34:34" x14ac:dyDescent="0.2">
      <c r="AH18949" s="2" t="s">
        <v>19033</v>
      </c>
    </row>
    <row r="18950" spans="34:34" x14ac:dyDescent="0.2">
      <c r="AH18950" s="2" t="s">
        <v>19034</v>
      </c>
    </row>
    <row r="18951" spans="34:34" x14ac:dyDescent="0.2">
      <c r="AH18951" s="2" t="s">
        <v>19035</v>
      </c>
    </row>
    <row r="18952" spans="34:34" x14ac:dyDescent="0.2">
      <c r="AH18952" s="2" t="s">
        <v>19036</v>
      </c>
    </row>
    <row r="18953" spans="34:34" x14ac:dyDescent="0.2">
      <c r="AH18953" s="2" t="s">
        <v>19037</v>
      </c>
    </row>
    <row r="18954" spans="34:34" x14ac:dyDescent="0.2">
      <c r="AH18954" s="2" t="s">
        <v>19038</v>
      </c>
    </row>
    <row r="18955" spans="34:34" x14ac:dyDescent="0.2">
      <c r="AH18955" s="2" t="s">
        <v>19039</v>
      </c>
    </row>
    <row r="18956" spans="34:34" x14ac:dyDescent="0.2">
      <c r="AH18956" s="2" t="s">
        <v>19040</v>
      </c>
    </row>
    <row r="18957" spans="34:34" x14ac:dyDescent="0.2">
      <c r="AH18957" s="2" t="s">
        <v>19041</v>
      </c>
    </row>
    <row r="18958" spans="34:34" x14ac:dyDescent="0.2">
      <c r="AH18958" s="2" t="s">
        <v>19042</v>
      </c>
    </row>
    <row r="18959" spans="34:34" x14ac:dyDescent="0.2">
      <c r="AH18959" s="2" t="s">
        <v>19043</v>
      </c>
    </row>
    <row r="18960" spans="34:34" x14ac:dyDescent="0.2">
      <c r="AH18960" s="2" t="s">
        <v>19044</v>
      </c>
    </row>
    <row r="18961" spans="34:34" x14ac:dyDescent="0.2">
      <c r="AH18961" s="2" t="s">
        <v>19045</v>
      </c>
    </row>
    <row r="18962" spans="34:34" x14ac:dyDescent="0.2">
      <c r="AH18962" s="2" t="s">
        <v>19046</v>
      </c>
    </row>
    <row r="18963" spans="34:34" x14ac:dyDescent="0.2">
      <c r="AH18963" s="2" t="s">
        <v>19047</v>
      </c>
    </row>
    <row r="18964" spans="34:34" x14ac:dyDescent="0.2">
      <c r="AH18964" s="2" t="s">
        <v>19048</v>
      </c>
    </row>
    <row r="18965" spans="34:34" x14ac:dyDescent="0.2">
      <c r="AH18965" s="2" t="s">
        <v>19049</v>
      </c>
    </row>
    <row r="18966" spans="34:34" x14ac:dyDescent="0.2">
      <c r="AH18966" s="2" t="s">
        <v>19050</v>
      </c>
    </row>
    <row r="18967" spans="34:34" x14ac:dyDescent="0.2">
      <c r="AH18967" s="2" t="s">
        <v>19051</v>
      </c>
    </row>
    <row r="18968" spans="34:34" x14ac:dyDescent="0.2">
      <c r="AH18968" s="2" t="s">
        <v>19052</v>
      </c>
    </row>
    <row r="18969" spans="34:34" x14ac:dyDescent="0.2">
      <c r="AH18969" s="2" t="s">
        <v>19053</v>
      </c>
    </row>
    <row r="18970" spans="34:34" x14ac:dyDescent="0.2">
      <c r="AH18970" s="2" t="s">
        <v>19054</v>
      </c>
    </row>
    <row r="18971" spans="34:34" x14ac:dyDescent="0.2">
      <c r="AH18971" s="2" t="s">
        <v>19055</v>
      </c>
    </row>
    <row r="18972" spans="34:34" x14ac:dyDescent="0.2">
      <c r="AH18972" s="2" t="s">
        <v>19056</v>
      </c>
    </row>
    <row r="18973" spans="34:34" x14ac:dyDescent="0.2">
      <c r="AH18973" s="2" t="s">
        <v>19057</v>
      </c>
    </row>
    <row r="18974" spans="34:34" x14ac:dyDescent="0.2">
      <c r="AH18974" s="2" t="s">
        <v>19058</v>
      </c>
    </row>
    <row r="18975" spans="34:34" x14ac:dyDescent="0.2">
      <c r="AH18975" s="2" t="s">
        <v>19059</v>
      </c>
    </row>
    <row r="18976" spans="34:34" x14ac:dyDescent="0.2">
      <c r="AH18976" s="2" t="s">
        <v>19060</v>
      </c>
    </row>
    <row r="18977" spans="34:34" x14ac:dyDescent="0.2">
      <c r="AH18977" s="2" t="s">
        <v>19061</v>
      </c>
    </row>
    <row r="18978" spans="34:34" x14ac:dyDescent="0.2">
      <c r="AH18978" s="2" t="s">
        <v>19062</v>
      </c>
    </row>
    <row r="18979" spans="34:34" x14ac:dyDescent="0.2">
      <c r="AH18979" s="2" t="s">
        <v>19063</v>
      </c>
    </row>
    <row r="18980" spans="34:34" x14ac:dyDescent="0.2">
      <c r="AH18980" s="2" t="s">
        <v>19064</v>
      </c>
    </row>
    <row r="18981" spans="34:34" x14ac:dyDescent="0.2">
      <c r="AH18981" s="2" t="s">
        <v>19065</v>
      </c>
    </row>
    <row r="18982" spans="34:34" x14ac:dyDescent="0.2">
      <c r="AH18982" s="2" t="s">
        <v>19066</v>
      </c>
    </row>
    <row r="18983" spans="34:34" x14ac:dyDescent="0.2">
      <c r="AH18983" s="2" t="s">
        <v>19067</v>
      </c>
    </row>
    <row r="18984" spans="34:34" x14ac:dyDescent="0.2">
      <c r="AH18984" s="2" t="s">
        <v>19068</v>
      </c>
    </row>
    <row r="18985" spans="34:34" x14ac:dyDescent="0.2">
      <c r="AH18985" s="2" t="s">
        <v>19069</v>
      </c>
    </row>
    <row r="18986" spans="34:34" x14ac:dyDescent="0.2">
      <c r="AH18986" s="2" t="s">
        <v>19070</v>
      </c>
    </row>
    <row r="18987" spans="34:34" x14ac:dyDescent="0.2">
      <c r="AH18987" s="2" t="s">
        <v>19071</v>
      </c>
    </row>
    <row r="18988" spans="34:34" x14ac:dyDescent="0.2">
      <c r="AH18988" s="2" t="s">
        <v>19072</v>
      </c>
    </row>
    <row r="18989" spans="34:34" x14ac:dyDescent="0.2">
      <c r="AH18989" s="2" t="s">
        <v>19073</v>
      </c>
    </row>
    <row r="18990" spans="34:34" x14ac:dyDescent="0.2">
      <c r="AH18990" s="2" t="s">
        <v>19074</v>
      </c>
    </row>
    <row r="18991" spans="34:34" x14ac:dyDescent="0.2">
      <c r="AH18991" s="2" t="s">
        <v>19075</v>
      </c>
    </row>
    <row r="18992" spans="34:34" x14ac:dyDescent="0.2">
      <c r="AH18992" s="2" t="s">
        <v>19076</v>
      </c>
    </row>
    <row r="18993" spans="34:34" x14ac:dyDescent="0.2">
      <c r="AH18993" s="2" t="s">
        <v>19077</v>
      </c>
    </row>
    <row r="18994" spans="34:34" x14ac:dyDescent="0.2">
      <c r="AH18994" s="2" t="s">
        <v>19078</v>
      </c>
    </row>
    <row r="18995" spans="34:34" x14ac:dyDescent="0.2">
      <c r="AH18995" s="2" t="s">
        <v>19079</v>
      </c>
    </row>
    <row r="18996" spans="34:34" x14ac:dyDescent="0.2">
      <c r="AH18996" s="2" t="s">
        <v>19080</v>
      </c>
    </row>
    <row r="18997" spans="34:34" x14ac:dyDescent="0.2">
      <c r="AH18997" s="2" t="s">
        <v>19081</v>
      </c>
    </row>
    <row r="18998" spans="34:34" x14ac:dyDescent="0.2">
      <c r="AH18998" s="2" t="s">
        <v>19082</v>
      </c>
    </row>
    <row r="18999" spans="34:34" x14ac:dyDescent="0.2">
      <c r="AH18999" s="2" t="s">
        <v>19083</v>
      </c>
    </row>
    <row r="19000" spans="34:34" x14ac:dyDescent="0.2">
      <c r="AH19000" s="2" t="s">
        <v>19084</v>
      </c>
    </row>
    <row r="19001" spans="34:34" x14ac:dyDescent="0.2">
      <c r="AH19001" s="2" t="s">
        <v>19085</v>
      </c>
    </row>
    <row r="19002" spans="34:34" x14ac:dyDescent="0.2">
      <c r="AH19002" s="2" t="s">
        <v>19086</v>
      </c>
    </row>
    <row r="19003" spans="34:34" x14ac:dyDescent="0.2">
      <c r="AH19003" s="2" t="s">
        <v>19087</v>
      </c>
    </row>
    <row r="19004" spans="34:34" x14ac:dyDescent="0.2">
      <c r="AH19004" s="2" t="s">
        <v>19088</v>
      </c>
    </row>
    <row r="19005" spans="34:34" x14ac:dyDescent="0.2">
      <c r="AH19005" s="2" t="s">
        <v>19089</v>
      </c>
    </row>
    <row r="19006" spans="34:34" x14ac:dyDescent="0.2">
      <c r="AH19006" s="2" t="s">
        <v>19090</v>
      </c>
    </row>
    <row r="19007" spans="34:34" x14ac:dyDescent="0.2">
      <c r="AH19007" s="2" t="s">
        <v>19091</v>
      </c>
    </row>
    <row r="19008" spans="34:34" x14ac:dyDescent="0.2">
      <c r="AH19008" s="2" t="s">
        <v>19092</v>
      </c>
    </row>
    <row r="19009" spans="34:34" x14ac:dyDescent="0.2">
      <c r="AH19009" s="2" t="s">
        <v>19093</v>
      </c>
    </row>
    <row r="19010" spans="34:34" x14ac:dyDescent="0.2">
      <c r="AH19010" s="2" t="s">
        <v>19094</v>
      </c>
    </row>
    <row r="19011" spans="34:34" x14ac:dyDescent="0.2">
      <c r="AH19011" s="2" t="s">
        <v>19095</v>
      </c>
    </row>
    <row r="19012" spans="34:34" x14ac:dyDescent="0.2">
      <c r="AH19012" s="2" t="s">
        <v>19096</v>
      </c>
    </row>
    <row r="19013" spans="34:34" x14ac:dyDescent="0.2">
      <c r="AH19013" s="2" t="s">
        <v>19097</v>
      </c>
    </row>
    <row r="19014" spans="34:34" x14ac:dyDescent="0.2">
      <c r="AH19014" s="2" t="s">
        <v>19098</v>
      </c>
    </row>
    <row r="19015" spans="34:34" x14ac:dyDescent="0.2">
      <c r="AH19015" s="2" t="s">
        <v>19099</v>
      </c>
    </row>
    <row r="19016" spans="34:34" x14ac:dyDescent="0.2">
      <c r="AH19016" s="2" t="s">
        <v>19100</v>
      </c>
    </row>
    <row r="19017" spans="34:34" x14ac:dyDescent="0.2">
      <c r="AH19017" s="2" t="s">
        <v>19101</v>
      </c>
    </row>
    <row r="19018" spans="34:34" x14ac:dyDescent="0.2">
      <c r="AH19018" s="2" t="s">
        <v>19102</v>
      </c>
    </row>
    <row r="19019" spans="34:34" x14ac:dyDescent="0.2">
      <c r="AH19019" s="2" t="s">
        <v>19103</v>
      </c>
    </row>
    <row r="19020" spans="34:34" x14ac:dyDescent="0.2">
      <c r="AH19020" s="2" t="s">
        <v>19104</v>
      </c>
    </row>
    <row r="19021" spans="34:34" x14ac:dyDescent="0.2">
      <c r="AH19021" s="2" t="s">
        <v>19105</v>
      </c>
    </row>
    <row r="19022" spans="34:34" x14ac:dyDescent="0.2">
      <c r="AH19022" s="2" t="s">
        <v>19106</v>
      </c>
    </row>
    <row r="19023" spans="34:34" x14ac:dyDescent="0.2">
      <c r="AH19023" s="2" t="s">
        <v>19107</v>
      </c>
    </row>
    <row r="19024" spans="34:34" x14ac:dyDescent="0.2">
      <c r="AH19024" s="2" t="s">
        <v>19108</v>
      </c>
    </row>
    <row r="19025" spans="34:34" x14ac:dyDescent="0.2">
      <c r="AH19025" s="2" t="s">
        <v>19109</v>
      </c>
    </row>
    <row r="19026" spans="34:34" x14ac:dyDescent="0.2">
      <c r="AH19026" s="2" t="s">
        <v>19110</v>
      </c>
    </row>
    <row r="19027" spans="34:34" x14ac:dyDescent="0.2">
      <c r="AH19027" s="2" t="s">
        <v>19111</v>
      </c>
    </row>
    <row r="19028" spans="34:34" x14ac:dyDescent="0.2">
      <c r="AH19028" s="2" t="s">
        <v>19112</v>
      </c>
    </row>
    <row r="19029" spans="34:34" x14ac:dyDescent="0.2">
      <c r="AH19029" s="2" t="s">
        <v>19113</v>
      </c>
    </row>
    <row r="19030" spans="34:34" x14ac:dyDescent="0.2">
      <c r="AH19030" s="2" t="s">
        <v>19114</v>
      </c>
    </row>
    <row r="19031" spans="34:34" x14ac:dyDescent="0.2">
      <c r="AH19031" s="2" t="s">
        <v>19115</v>
      </c>
    </row>
    <row r="19032" spans="34:34" x14ac:dyDescent="0.2">
      <c r="AH19032" s="2" t="s">
        <v>19116</v>
      </c>
    </row>
    <row r="19033" spans="34:34" x14ac:dyDescent="0.2">
      <c r="AH19033" s="2" t="s">
        <v>19117</v>
      </c>
    </row>
    <row r="19034" spans="34:34" x14ac:dyDescent="0.2">
      <c r="AH19034" s="2" t="s">
        <v>19118</v>
      </c>
    </row>
    <row r="19035" spans="34:34" x14ac:dyDescent="0.2">
      <c r="AH19035" s="2" t="s">
        <v>19119</v>
      </c>
    </row>
    <row r="19036" spans="34:34" x14ac:dyDescent="0.2">
      <c r="AH19036" s="2" t="s">
        <v>19120</v>
      </c>
    </row>
    <row r="19037" spans="34:34" x14ac:dyDescent="0.2">
      <c r="AH19037" s="2" t="s">
        <v>19121</v>
      </c>
    </row>
    <row r="19038" spans="34:34" x14ac:dyDescent="0.2">
      <c r="AH19038" s="2" t="s">
        <v>19122</v>
      </c>
    </row>
    <row r="19039" spans="34:34" x14ac:dyDescent="0.2">
      <c r="AH19039" s="2" t="s">
        <v>19123</v>
      </c>
    </row>
    <row r="19040" spans="34:34" x14ac:dyDescent="0.2">
      <c r="AH19040" s="2" t="s">
        <v>19124</v>
      </c>
    </row>
    <row r="19041" spans="34:34" x14ac:dyDescent="0.2">
      <c r="AH19041" s="2" t="s">
        <v>19125</v>
      </c>
    </row>
    <row r="19042" spans="34:34" x14ac:dyDescent="0.2">
      <c r="AH19042" s="2" t="s">
        <v>19126</v>
      </c>
    </row>
    <row r="19043" spans="34:34" x14ac:dyDescent="0.2">
      <c r="AH19043" s="2" t="s">
        <v>19127</v>
      </c>
    </row>
    <row r="19044" spans="34:34" x14ac:dyDescent="0.2">
      <c r="AH19044" s="2" t="s">
        <v>19128</v>
      </c>
    </row>
    <row r="19045" spans="34:34" x14ac:dyDescent="0.2">
      <c r="AH19045" s="2" t="s">
        <v>19129</v>
      </c>
    </row>
    <row r="19046" spans="34:34" x14ac:dyDescent="0.2">
      <c r="AH19046" s="2" t="s">
        <v>19130</v>
      </c>
    </row>
    <row r="19047" spans="34:34" x14ac:dyDescent="0.2">
      <c r="AH19047" s="2" t="s">
        <v>19131</v>
      </c>
    </row>
    <row r="19048" spans="34:34" x14ac:dyDescent="0.2">
      <c r="AH19048" s="2" t="s">
        <v>19132</v>
      </c>
    </row>
    <row r="19049" spans="34:34" x14ac:dyDescent="0.2">
      <c r="AH19049" s="2" t="s">
        <v>19133</v>
      </c>
    </row>
    <row r="19050" spans="34:34" x14ac:dyDescent="0.2">
      <c r="AH19050" s="2" t="s">
        <v>19134</v>
      </c>
    </row>
    <row r="19051" spans="34:34" x14ac:dyDescent="0.2">
      <c r="AH19051" s="2" t="s">
        <v>19135</v>
      </c>
    </row>
    <row r="19052" spans="34:34" x14ac:dyDescent="0.2">
      <c r="AH19052" s="2" t="s">
        <v>19136</v>
      </c>
    </row>
    <row r="19053" spans="34:34" x14ac:dyDescent="0.2">
      <c r="AH19053" s="2" t="s">
        <v>19137</v>
      </c>
    </row>
    <row r="19054" spans="34:34" x14ac:dyDescent="0.2">
      <c r="AH19054" s="2" t="s">
        <v>19138</v>
      </c>
    </row>
    <row r="19055" spans="34:34" x14ac:dyDescent="0.2">
      <c r="AH19055" s="2" t="s">
        <v>19139</v>
      </c>
    </row>
    <row r="19056" spans="34:34" x14ac:dyDescent="0.2">
      <c r="AH19056" s="2" t="s">
        <v>19140</v>
      </c>
    </row>
    <row r="19057" spans="34:34" x14ac:dyDescent="0.2">
      <c r="AH19057" s="2" t="s">
        <v>19141</v>
      </c>
    </row>
    <row r="19058" spans="34:34" x14ac:dyDescent="0.2">
      <c r="AH19058" s="2" t="s">
        <v>19142</v>
      </c>
    </row>
    <row r="19059" spans="34:34" x14ac:dyDescent="0.2">
      <c r="AH19059" s="2" t="s">
        <v>19143</v>
      </c>
    </row>
    <row r="19060" spans="34:34" x14ac:dyDescent="0.2">
      <c r="AH19060" s="2" t="s">
        <v>19144</v>
      </c>
    </row>
    <row r="19061" spans="34:34" x14ac:dyDescent="0.2">
      <c r="AH19061" s="2" t="s">
        <v>19145</v>
      </c>
    </row>
    <row r="19062" spans="34:34" x14ac:dyDescent="0.2">
      <c r="AH19062" s="2" t="s">
        <v>19146</v>
      </c>
    </row>
    <row r="19063" spans="34:34" x14ac:dyDescent="0.2">
      <c r="AH19063" s="2" t="s">
        <v>19147</v>
      </c>
    </row>
    <row r="19064" spans="34:34" x14ac:dyDescent="0.2">
      <c r="AH19064" s="2" t="s">
        <v>19148</v>
      </c>
    </row>
    <row r="19065" spans="34:34" x14ac:dyDescent="0.2">
      <c r="AH19065" s="2" t="s">
        <v>19149</v>
      </c>
    </row>
    <row r="19066" spans="34:34" x14ac:dyDescent="0.2">
      <c r="AH19066" s="2" t="s">
        <v>19150</v>
      </c>
    </row>
    <row r="19067" spans="34:34" x14ac:dyDescent="0.2">
      <c r="AH19067" s="2" t="s">
        <v>19151</v>
      </c>
    </row>
    <row r="19068" spans="34:34" x14ac:dyDescent="0.2">
      <c r="AH19068" s="2" t="s">
        <v>19152</v>
      </c>
    </row>
    <row r="19069" spans="34:34" x14ac:dyDescent="0.2">
      <c r="AH19069" s="2" t="s">
        <v>19153</v>
      </c>
    </row>
    <row r="19070" spans="34:34" x14ac:dyDescent="0.2">
      <c r="AH19070" s="2" t="s">
        <v>19154</v>
      </c>
    </row>
    <row r="19071" spans="34:34" x14ac:dyDescent="0.2">
      <c r="AH19071" s="2" t="s">
        <v>19155</v>
      </c>
    </row>
    <row r="19072" spans="34:34" x14ac:dyDescent="0.2">
      <c r="AH19072" s="2" t="s">
        <v>19156</v>
      </c>
    </row>
    <row r="19073" spans="34:34" x14ac:dyDescent="0.2">
      <c r="AH19073" s="2" t="s">
        <v>19157</v>
      </c>
    </row>
    <row r="19074" spans="34:34" x14ac:dyDescent="0.2">
      <c r="AH19074" s="2" t="s">
        <v>19158</v>
      </c>
    </row>
    <row r="19075" spans="34:34" x14ac:dyDescent="0.2">
      <c r="AH19075" s="2" t="s">
        <v>19159</v>
      </c>
    </row>
    <row r="19076" spans="34:34" x14ac:dyDescent="0.2">
      <c r="AH19076" s="2" t="s">
        <v>19160</v>
      </c>
    </row>
    <row r="19077" spans="34:34" x14ac:dyDescent="0.2">
      <c r="AH19077" s="2" t="s">
        <v>19161</v>
      </c>
    </row>
    <row r="19078" spans="34:34" x14ac:dyDescent="0.2">
      <c r="AH19078" s="2" t="s">
        <v>19162</v>
      </c>
    </row>
    <row r="19079" spans="34:34" x14ac:dyDescent="0.2">
      <c r="AH19079" s="2" t="s">
        <v>19163</v>
      </c>
    </row>
    <row r="19080" spans="34:34" x14ac:dyDescent="0.2">
      <c r="AH19080" s="2" t="s">
        <v>19164</v>
      </c>
    </row>
    <row r="19081" spans="34:34" x14ac:dyDescent="0.2">
      <c r="AH19081" s="2" t="s">
        <v>19165</v>
      </c>
    </row>
    <row r="19082" spans="34:34" x14ac:dyDescent="0.2">
      <c r="AH19082" s="2" t="s">
        <v>19166</v>
      </c>
    </row>
    <row r="19083" spans="34:34" x14ac:dyDescent="0.2">
      <c r="AH19083" s="2" t="s">
        <v>19167</v>
      </c>
    </row>
    <row r="19084" spans="34:34" x14ac:dyDescent="0.2">
      <c r="AH19084" s="2" t="s">
        <v>19168</v>
      </c>
    </row>
    <row r="19085" spans="34:34" x14ac:dyDescent="0.2">
      <c r="AH19085" s="2" t="s">
        <v>19169</v>
      </c>
    </row>
    <row r="19086" spans="34:34" x14ac:dyDescent="0.2">
      <c r="AH19086" s="2" t="s">
        <v>19170</v>
      </c>
    </row>
    <row r="19087" spans="34:34" x14ac:dyDescent="0.2">
      <c r="AH19087" s="2" t="s">
        <v>19171</v>
      </c>
    </row>
    <row r="19088" spans="34:34" x14ac:dyDescent="0.2">
      <c r="AH19088" s="2" t="s">
        <v>19172</v>
      </c>
    </row>
    <row r="19089" spans="34:34" x14ac:dyDescent="0.2">
      <c r="AH19089" s="2" t="s">
        <v>19173</v>
      </c>
    </row>
    <row r="19090" spans="34:34" x14ac:dyDescent="0.2">
      <c r="AH19090" s="2" t="s">
        <v>19174</v>
      </c>
    </row>
    <row r="19091" spans="34:34" x14ac:dyDescent="0.2">
      <c r="AH19091" s="2" t="s">
        <v>19175</v>
      </c>
    </row>
    <row r="19092" spans="34:34" x14ac:dyDescent="0.2">
      <c r="AH19092" s="2" t="s">
        <v>19176</v>
      </c>
    </row>
    <row r="19093" spans="34:34" x14ac:dyDescent="0.2">
      <c r="AH19093" s="2" t="s">
        <v>19177</v>
      </c>
    </row>
    <row r="19094" spans="34:34" x14ac:dyDescent="0.2">
      <c r="AH19094" s="2" t="s">
        <v>19178</v>
      </c>
    </row>
    <row r="19095" spans="34:34" x14ac:dyDescent="0.2">
      <c r="AH19095" s="2" t="s">
        <v>19179</v>
      </c>
    </row>
    <row r="19096" spans="34:34" x14ac:dyDescent="0.2">
      <c r="AH19096" s="2" t="s">
        <v>19180</v>
      </c>
    </row>
    <row r="19097" spans="34:34" x14ac:dyDescent="0.2">
      <c r="AH19097" s="2" t="s">
        <v>19181</v>
      </c>
    </row>
    <row r="19098" spans="34:34" x14ac:dyDescent="0.2">
      <c r="AH19098" s="2" t="s">
        <v>19182</v>
      </c>
    </row>
    <row r="19099" spans="34:34" x14ac:dyDescent="0.2">
      <c r="AH19099" s="2" t="s">
        <v>19183</v>
      </c>
    </row>
    <row r="19100" spans="34:34" x14ac:dyDescent="0.2">
      <c r="AH19100" s="2" t="s">
        <v>19184</v>
      </c>
    </row>
    <row r="19101" spans="34:34" x14ac:dyDescent="0.2">
      <c r="AH19101" s="2" t="s">
        <v>19185</v>
      </c>
    </row>
    <row r="19102" spans="34:34" x14ac:dyDescent="0.2">
      <c r="AH19102" s="2" t="s">
        <v>19186</v>
      </c>
    </row>
    <row r="19103" spans="34:34" x14ac:dyDescent="0.2">
      <c r="AH19103" s="2" t="s">
        <v>19187</v>
      </c>
    </row>
    <row r="19104" spans="34:34" x14ac:dyDescent="0.2">
      <c r="AH19104" s="2" t="s">
        <v>19188</v>
      </c>
    </row>
    <row r="19105" spans="34:34" x14ac:dyDescent="0.2">
      <c r="AH19105" s="2" t="s">
        <v>19189</v>
      </c>
    </row>
    <row r="19106" spans="34:34" x14ac:dyDescent="0.2">
      <c r="AH19106" s="2" t="s">
        <v>19190</v>
      </c>
    </row>
    <row r="19107" spans="34:34" x14ac:dyDescent="0.2">
      <c r="AH19107" s="2" t="s">
        <v>19191</v>
      </c>
    </row>
    <row r="19108" spans="34:34" x14ac:dyDescent="0.2">
      <c r="AH19108" s="2" t="s">
        <v>19192</v>
      </c>
    </row>
    <row r="19109" spans="34:34" x14ac:dyDescent="0.2">
      <c r="AH19109" s="2" t="s">
        <v>19193</v>
      </c>
    </row>
    <row r="19110" spans="34:34" x14ac:dyDescent="0.2">
      <c r="AH19110" s="2" t="s">
        <v>19194</v>
      </c>
    </row>
    <row r="19111" spans="34:34" x14ac:dyDescent="0.2">
      <c r="AH19111" s="2" t="s">
        <v>19195</v>
      </c>
    </row>
    <row r="19112" spans="34:34" x14ac:dyDescent="0.2">
      <c r="AH19112" s="2" t="s">
        <v>19196</v>
      </c>
    </row>
    <row r="19113" spans="34:34" x14ac:dyDescent="0.2">
      <c r="AH19113" s="2" t="s">
        <v>19197</v>
      </c>
    </row>
    <row r="19114" spans="34:34" x14ac:dyDescent="0.2">
      <c r="AH19114" s="2" t="s">
        <v>19198</v>
      </c>
    </row>
    <row r="19115" spans="34:34" x14ac:dyDescent="0.2">
      <c r="AH19115" s="2" t="s">
        <v>19199</v>
      </c>
    </row>
    <row r="19116" spans="34:34" x14ac:dyDescent="0.2">
      <c r="AH19116" s="2" t="s">
        <v>19200</v>
      </c>
    </row>
    <row r="19117" spans="34:34" x14ac:dyDescent="0.2">
      <c r="AH19117" s="2" t="s">
        <v>19201</v>
      </c>
    </row>
    <row r="19118" spans="34:34" x14ac:dyDescent="0.2">
      <c r="AH19118" s="2" t="s">
        <v>19202</v>
      </c>
    </row>
    <row r="19119" spans="34:34" x14ac:dyDescent="0.2">
      <c r="AH19119" s="2" t="s">
        <v>19203</v>
      </c>
    </row>
    <row r="19120" spans="34:34" x14ac:dyDescent="0.2">
      <c r="AH19120" s="2" t="s">
        <v>19204</v>
      </c>
    </row>
    <row r="19121" spans="34:34" x14ac:dyDescent="0.2">
      <c r="AH19121" s="2" t="s">
        <v>19205</v>
      </c>
    </row>
    <row r="19122" spans="34:34" x14ac:dyDescent="0.2">
      <c r="AH19122" s="2" t="s">
        <v>19206</v>
      </c>
    </row>
    <row r="19123" spans="34:34" x14ac:dyDescent="0.2">
      <c r="AH19123" s="2" t="s">
        <v>19207</v>
      </c>
    </row>
    <row r="19124" spans="34:34" x14ac:dyDescent="0.2">
      <c r="AH19124" s="2" t="s">
        <v>19208</v>
      </c>
    </row>
    <row r="19125" spans="34:34" x14ac:dyDescent="0.2">
      <c r="AH19125" s="2" t="s">
        <v>19209</v>
      </c>
    </row>
    <row r="19126" spans="34:34" x14ac:dyDescent="0.2">
      <c r="AH19126" s="2" t="s">
        <v>19210</v>
      </c>
    </row>
    <row r="19127" spans="34:34" x14ac:dyDescent="0.2">
      <c r="AH19127" s="2" t="s">
        <v>19211</v>
      </c>
    </row>
    <row r="19128" spans="34:34" x14ac:dyDescent="0.2">
      <c r="AH19128" s="2" t="s">
        <v>19212</v>
      </c>
    </row>
    <row r="19129" spans="34:34" x14ac:dyDescent="0.2">
      <c r="AH19129" s="2" t="s">
        <v>19213</v>
      </c>
    </row>
    <row r="19130" spans="34:34" x14ac:dyDescent="0.2">
      <c r="AH19130" s="2" t="s">
        <v>19214</v>
      </c>
    </row>
    <row r="19131" spans="34:34" x14ac:dyDescent="0.2">
      <c r="AH19131" s="2" t="s">
        <v>19215</v>
      </c>
    </row>
    <row r="19132" spans="34:34" x14ac:dyDescent="0.2">
      <c r="AH19132" s="2" t="s">
        <v>19216</v>
      </c>
    </row>
    <row r="19133" spans="34:34" x14ac:dyDescent="0.2">
      <c r="AH19133" s="2" t="s">
        <v>19217</v>
      </c>
    </row>
    <row r="19134" spans="34:34" x14ac:dyDescent="0.2">
      <c r="AH19134" s="2" t="s">
        <v>19218</v>
      </c>
    </row>
    <row r="19135" spans="34:34" x14ac:dyDescent="0.2">
      <c r="AH19135" s="2" t="s">
        <v>19219</v>
      </c>
    </row>
    <row r="19136" spans="34:34" x14ac:dyDescent="0.2">
      <c r="AH19136" s="2" t="s">
        <v>19220</v>
      </c>
    </row>
    <row r="19137" spans="34:34" x14ac:dyDescent="0.2">
      <c r="AH19137" s="2" t="s">
        <v>19221</v>
      </c>
    </row>
    <row r="19138" spans="34:34" x14ac:dyDescent="0.2">
      <c r="AH19138" s="2" t="s">
        <v>19222</v>
      </c>
    </row>
    <row r="19139" spans="34:34" x14ac:dyDescent="0.2">
      <c r="AH19139" s="2" t="s">
        <v>19223</v>
      </c>
    </row>
    <row r="19140" spans="34:34" x14ac:dyDescent="0.2">
      <c r="AH19140" s="2" t="s">
        <v>19224</v>
      </c>
    </row>
    <row r="19141" spans="34:34" x14ac:dyDescent="0.2">
      <c r="AH19141" s="2" t="s">
        <v>19225</v>
      </c>
    </row>
    <row r="19142" spans="34:34" x14ac:dyDescent="0.2">
      <c r="AH19142" s="2" t="s">
        <v>19226</v>
      </c>
    </row>
    <row r="19143" spans="34:34" x14ac:dyDescent="0.2">
      <c r="AH19143" s="2" t="s">
        <v>19227</v>
      </c>
    </row>
    <row r="19144" spans="34:34" x14ac:dyDescent="0.2">
      <c r="AH19144" s="2" t="s">
        <v>19228</v>
      </c>
    </row>
    <row r="19145" spans="34:34" x14ac:dyDescent="0.2">
      <c r="AH19145" s="2" t="s">
        <v>19229</v>
      </c>
    </row>
    <row r="19146" spans="34:34" x14ac:dyDescent="0.2">
      <c r="AH19146" s="2" t="s">
        <v>19230</v>
      </c>
    </row>
    <row r="19147" spans="34:34" x14ac:dyDescent="0.2">
      <c r="AH19147" s="2" t="s">
        <v>19231</v>
      </c>
    </row>
    <row r="19148" spans="34:34" x14ac:dyDescent="0.2">
      <c r="AH19148" s="2" t="s">
        <v>19232</v>
      </c>
    </row>
    <row r="19149" spans="34:34" x14ac:dyDescent="0.2">
      <c r="AH19149" s="2" t="s">
        <v>19233</v>
      </c>
    </row>
    <row r="19150" spans="34:34" x14ac:dyDescent="0.2">
      <c r="AH19150" s="2" t="s">
        <v>19234</v>
      </c>
    </row>
    <row r="19151" spans="34:34" x14ac:dyDescent="0.2">
      <c r="AH19151" s="2" t="s">
        <v>19235</v>
      </c>
    </row>
    <row r="19152" spans="34:34" x14ac:dyDescent="0.2">
      <c r="AH19152" s="2" t="s">
        <v>19236</v>
      </c>
    </row>
    <row r="19153" spans="34:34" x14ac:dyDescent="0.2">
      <c r="AH19153" s="2" t="s">
        <v>19237</v>
      </c>
    </row>
    <row r="19154" spans="34:34" x14ac:dyDescent="0.2">
      <c r="AH19154" s="2" t="s">
        <v>19238</v>
      </c>
    </row>
    <row r="19155" spans="34:34" x14ac:dyDescent="0.2">
      <c r="AH19155" s="2" t="s">
        <v>19239</v>
      </c>
    </row>
    <row r="19156" spans="34:34" x14ac:dyDescent="0.2">
      <c r="AH19156" s="2" t="s">
        <v>19240</v>
      </c>
    </row>
    <row r="19157" spans="34:34" x14ac:dyDescent="0.2">
      <c r="AH19157" s="2" t="s">
        <v>19241</v>
      </c>
    </row>
    <row r="19158" spans="34:34" x14ac:dyDescent="0.2">
      <c r="AH19158" s="2" t="s">
        <v>19242</v>
      </c>
    </row>
    <row r="19159" spans="34:34" x14ac:dyDescent="0.2">
      <c r="AH19159" s="2" t="s">
        <v>19243</v>
      </c>
    </row>
    <row r="19160" spans="34:34" x14ac:dyDescent="0.2">
      <c r="AH19160" s="2" t="s">
        <v>19244</v>
      </c>
    </row>
    <row r="19161" spans="34:34" x14ac:dyDescent="0.2">
      <c r="AH19161" s="2" t="s">
        <v>19245</v>
      </c>
    </row>
    <row r="19162" spans="34:34" x14ac:dyDescent="0.2">
      <c r="AH19162" s="2" t="s">
        <v>19246</v>
      </c>
    </row>
    <row r="19163" spans="34:34" x14ac:dyDescent="0.2">
      <c r="AH19163" s="2" t="s">
        <v>19247</v>
      </c>
    </row>
    <row r="19164" spans="34:34" x14ac:dyDescent="0.2">
      <c r="AH19164" s="2" t="s">
        <v>19248</v>
      </c>
    </row>
    <row r="19165" spans="34:34" x14ac:dyDescent="0.2">
      <c r="AH19165" s="2" t="s">
        <v>19249</v>
      </c>
    </row>
    <row r="19166" spans="34:34" x14ac:dyDescent="0.2">
      <c r="AH19166" s="2" t="s">
        <v>19250</v>
      </c>
    </row>
    <row r="19167" spans="34:34" x14ac:dyDescent="0.2">
      <c r="AH19167" s="2" t="s">
        <v>19251</v>
      </c>
    </row>
    <row r="19168" spans="34:34" x14ac:dyDescent="0.2">
      <c r="AH19168" s="2" t="s">
        <v>19252</v>
      </c>
    </row>
    <row r="19169" spans="34:34" x14ac:dyDescent="0.2">
      <c r="AH19169" s="2" t="s">
        <v>19253</v>
      </c>
    </row>
    <row r="19170" spans="34:34" x14ac:dyDescent="0.2">
      <c r="AH19170" s="2" t="s">
        <v>19254</v>
      </c>
    </row>
    <row r="19171" spans="34:34" x14ac:dyDescent="0.2">
      <c r="AH19171" s="2" t="s">
        <v>19255</v>
      </c>
    </row>
    <row r="19172" spans="34:34" x14ac:dyDescent="0.2">
      <c r="AH19172" s="2" t="s">
        <v>19256</v>
      </c>
    </row>
    <row r="19173" spans="34:34" x14ac:dyDescent="0.2">
      <c r="AH19173" s="2" t="s">
        <v>19257</v>
      </c>
    </row>
    <row r="19174" spans="34:34" x14ac:dyDescent="0.2">
      <c r="AH19174" s="2" t="s">
        <v>19258</v>
      </c>
    </row>
    <row r="19175" spans="34:34" x14ac:dyDescent="0.2">
      <c r="AH19175" s="2" t="s">
        <v>19259</v>
      </c>
    </row>
    <row r="19176" spans="34:34" x14ac:dyDescent="0.2">
      <c r="AH19176" s="2" t="s">
        <v>19260</v>
      </c>
    </row>
    <row r="19177" spans="34:34" x14ac:dyDescent="0.2">
      <c r="AH19177" s="2" t="s">
        <v>19261</v>
      </c>
    </row>
    <row r="19178" spans="34:34" x14ac:dyDescent="0.2">
      <c r="AH19178" s="2" t="s">
        <v>19262</v>
      </c>
    </row>
    <row r="19179" spans="34:34" x14ac:dyDescent="0.2">
      <c r="AH19179" s="2" t="s">
        <v>19263</v>
      </c>
    </row>
    <row r="19180" spans="34:34" x14ac:dyDescent="0.2">
      <c r="AH19180" s="2" t="s">
        <v>19264</v>
      </c>
    </row>
    <row r="19181" spans="34:34" x14ac:dyDescent="0.2">
      <c r="AH19181" s="2" t="s">
        <v>19265</v>
      </c>
    </row>
    <row r="19182" spans="34:34" x14ac:dyDescent="0.2">
      <c r="AH19182" s="2" t="s">
        <v>19266</v>
      </c>
    </row>
    <row r="19183" spans="34:34" x14ac:dyDescent="0.2">
      <c r="AH19183" s="2" t="s">
        <v>19267</v>
      </c>
    </row>
    <row r="19184" spans="34:34" x14ac:dyDescent="0.2">
      <c r="AH19184" s="2" t="s">
        <v>19268</v>
      </c>
    </row>
    <row r="19185" spans="34:34" x14ac:dyDescent="0.2">
      <c r="AH19185" s="2" t="s">
        <v>19269</v>
      </c>
    </row>
    <row r="19186" spans="34:34" x14ac:dyDescent="0.2">
      <c r="AH19186" s="2" t="s">
        <v>19270</v>
      </c>
    </row>
    <row r="19187" spans="34:34" x14ac:dyDescent="0.2">
      <c r="AH19187" s="2" t="s">
        <v>19271</v>
      </c>
    </row>
    <row r="19188" spans="34:34" x14ac:dyDescent="0.2">
      <c r="AH19188" s="2" t="s">
        <v>19272</v>
      </c>
    </row>
    <row r="19189" spans="34:34" x14ac:dyDescent="0.2">
      <c r="AH19189" s="2" t="s">
        <v>19273</v>
      </c>
    </row>
    <row r="19190" spans="34:34" x14ac:dyDescent="0.2">
      <c r="AH19190" s="2" t="s">
        <v>19274</v>
      </c>
    </row>
    <row r="19191" spans="34:34" x14ac:dyDescent="0.2">
      <c r="AH19191" s="2" t="s">
        <v>19275</v>
      </c>
    </row>
    <row r="19192" spans="34:34" x14ac:dyDescent="0.2">
      <c r="AH19192" s="2" t="s">
        <v>19276</v>
      </c>
    </row>
    <row r="19193" spans="34:34" x14ac:dyDescent="0.2">
      <c r="AH19193" s="2" t="s">
        <v>19277</v>
      </c>
    </row>
    <row r="19194" spans="34:34" x14ac:dyDescent="0.2">
      <c r="AH19194" s="2" t="s">
        <v>19278</v>
      </c>
    </row>
    <row r="19195" spans="34:34" x14ac:dyDescent="0.2">
      <c r="AH19195" s="2" t="s">
        <v>19279</v>
      </c>
    </row>
    <row r="19196" spans="34:34" x14ac:dyDescent="0.2">
      <c r="AH19196" s="2" t="s">
        <v>19280</v>
      </c>
    </row>
    <row r="19197" spans="34:34" x14ac:dyDescent="0.2">
      <c r="AH19197" s="2" t="s">
        <v>19281</v>
      </c>
    </row>
    <row r="19198" spans="34:34" x14ac:dyDescent="0.2">
      <c r="AH19198" s="2" t="s">
        <v>19282</v>
      </c>
    </row>
    <row r="19199" spans="34:34" x14ac:dyDescent="0.2">
      <c r="AH19199" s="2" t="s">
        <v>19283</v>
      </c>
    </row>
    <row r="19200" spans="34:34" x14ac:dyDescent="0.2">
      <c r="AH19200" s="2" t="s">
        <v>19284</v>
      </c>
    </row>
    <row r="19201" spans="34:34" x14ac:dyDescent="0.2">
      <c r="AH19201" s="2" t="s">
        <v>19285</v>
      </c>
    </row>
    <row r="19202" spans="34:34" x14ac:dyDescent="0.2">
      <c r="AH19202" s="2" t="s">
        <v>19286</v>
      </c>
    </row>
    <row r="19203" spans="34:34" x14ac:dyDescent="0.2">
      <c r="AH19203" s="2" t="s">
        <v>19287</v>
      </c>
    </row>
    <row r="19204" spans="34:34" x14ac:dyDescent="0.2">
      <c r="AH19204" s="2" t="s">
        <v>19288</v>
      </c>
    </row>
    <row r="19205" spans="34:34" x14ac:dyDescent="0.2">
      <c r="AH19205" s="2" t="s">
        <v>19289</v>
      </c>
    </row>
    <row r="19206" spans="34:34" x14ac:dyDescent="0.2">
      <c r="AH19206" s="2" t="s">
        <v>19290</v>
      </c>
    </row>
    <row r="19207" spans="34:34" x14ac:dyDescent="0.2">
      <c r="AH19207" s="2" t="s">
        <v>19291</v>
      </c>
    </row>
    <row r="19208" spans="34:34" x14ac:dyDescent="0.2">
      <c r="AH19208" s="2" t="s">
        <v>19292</v>
      </c>
    </row>
    <row r="19209" spans="34:34" x14ac:dyDescent="0.2">
      <c r="AH19209" s="2" t="s">
        <v>19293</v>
      </c>
    </row>
    <row r="19210" spans="34:34" x14ac:dyDescent="0.2">
      <c r="AH19210" s="2" t="s">
        <v>19294</v>
      </c>
    </row>
    <row r="19211" spans="34:34" x14ac:dyDescent="0.2">
      <c r="AH19211" s="2" t="s">
        <v>19295</v>
      </c>
    </row>
    <row r="19212" spans="34:34" x14ac:dyDescent="0.2">
      <c r="AH19212" s="2" t="s">
        <v>19296</v>
      </c>
    </row>
    <row r="19213" spans="34:34" x14ac:dyDescent="0.2">
      <c r="AH19213" s="2" t="s">
        <v>19297</v>
      </c>
    </row>
    <row r="19214" spans="34:34" x14ac:dyDescent="0.2">
      <c r="AH19214" s="2" t="s">
        <v>19298</v>
      </c>
    </row>
    <row r="19215" spans="34:34" x14ac:dyDescent="0.2">
      <c r="AH19215" s="2" t="s">
        <v>19299</v>
      </c>
    </row>
    <row r="19216" spans="34:34" x14ac:dyDescent="0.2">
      <c r="AH19216" s="2" t="s">
        <v>19300</v>
      </c>
    </row>
    <row r="19217" spans="34:34" x14ac:dyDescent="0.2">
      <c r="AH19217" s="2" t="s">
        <v>19301</v>
      </c>
    </row>
    <row r="19218" spans="34:34" x14ac:dyDescent="0.2">
      <c r="AH19218" s="2" t="s">
        <v>19302</v>
      </c>
    </row>
    <row r="19219" spans="34:34" x14ac:dyDescent="0.2">
      <c r="AH19219" s="2" t="s">
        <v>19303</v>
      </c>
    </row>
    <row r="19220" spans="34:34" x14ac:dyDescent="0.2">
      <c r="AH19220" s="2" t="s">
        <v>19304</v>
      </c>
    </row>
    <row r="19221" spans="34:34" x14ac:dyDescent="0.2">
      <c r="AH19221" s="2" t="s">
        <v>111</v>
      </c>
    </row>
    <row r="19222" spans="34:34" x14ac:dyDescent="0.2">
      <c r="AH19222" s="2" t="s">
        <v>19305</v>
      </c>
    </row>
    <row r="19223" spans="34:34" x14ac:dyDescent="0.2">
      <c r="AH19223" s="2" t="s">
        <v>19306</v>
      </c>
    </row>
    <row r="19224" spans="34:34" x14ac:dyDescent="0.2">
      <c r="AH19224" s="2" t="s">
        <v>19307</v>
      </c>
    </row>
    <row r="19225" spans="34:34" x14ac:dyDescent="0.2">
      <c r="AH19225" s="2" t="s">
        <v>19308</v>
      </c>
    </row>
    <row r="19226" spans="34:34" x14ac:dyDescent="0.2">
      <c r="AH19226" s="2" t="s">
        <v>19309</v>
      </c>
    </row>
    <row r="19227" spans="34:34" x14ac:dyDescent="0.2">
      <c r="AH19227" s="2" t="s">
        <v>19310</v>
      </c>
    </row>
    <row r="19228" spans="34:34" x14ac:dyDescent="0.2">
      <c r="AH19228" s="2" t="s">
        <v>19311</v>
      </c>
    </row>
    <row r="19229" spans="34:34" x14ac:dyDescent="0.2">
      <c r="AH19229" s="2" t="s">
        <v>19312</v>
      </c>
    </row>
    <row r="19230" spans="34:34" x14ac:dyDescent="0.2">
      <c r="AH19230" s="2" t="s">
        <v>19313</v>
      </c>
    </row>
    <row r="19231" spans="34:34" x14ac:dyDescent="0.2">
      <c r="AH19231" s="2" t="s">
        <v>19314</v>
      </c>
    </row>
    <row r="19232" spans="34:34" x14ac:dyDescent="0.2">
      <c r="AH19232" s="2" t="s">
        <v>19315</v>
      </c>
    </row>
    <row r="19233" spans="34:34" x14ac:dyDescent="0.2">
      <c r="AH19233" s="2" t="s">
        <v>19316</v>
      </c>
    </row>
    <row r="19234" spans="34:34" x14ac:dyDescent="0.2">
      <c r="AH19234" s="2" t="s">
        <v>19317</v>
      </c>
    </row>
    <row r="19235" spans="34:34" x14ac:dyDescent="0.2">
      <c r="AH19235" s="2" t="s">
        <v>19318</v>
      </c>
    </row>
    <row r="19236" spans="34:34" x14ac:dyDescent="0.2">
      <c r="AH19236" s="2" t="s">
        <v>19319</v>
      </c>
    </row>
    <row r="19237" spans="34:34" x14ac:dyDescent="0.2">
      <c r="AH19237" s="2" t="s">
        <v>19320</v>
      </c>
    </row>
    <row r="19238" spans="34:34" x14ac:dyDescent="0.2">
      <c r="AH19238" s="2" t="s">
        <v>19321</v>
      </c>
    </row>
    <row r="19239" spans="34:34" x14ac:dyDescent="0.2">
      <c r="AH19239" s="2" t="s">
        <v>19322</v>
      </c>
    </row>
    <row r="19240" spans="34:34" x14ac:dyDescent="0.2">
      <c r="AH19240" s="2" t="s">
        <v>19323</v>
      </c>
    </row>
    <row r="19241" spans="34:34" x14ac:dyDescent="0.2">
      <c r="AH19241" s="2" t="s">
        <v>19324</v>
      </c>
    </row>
    <row r="19242" spans="34:34" x14ac:dyDescent="0.2">
      <c r="AH19242" s="2" t="s">
        <v>19325</v>
      </c>
    </row>
    <row r="19243" spans="34:34" x14ac:dyDescent="0.2">
      <c r="AH19243" s="2" t="s">
        <v>19326</v>
      </c>
    </row>
    <row r="19244" spans="34:34" x14ac:dyDescent="0.2">
      <c r="AH19244" s="2" t="s">
        <v>19327</v>
      </c>
    </row>
    <row r="19245" spans="34:34" x14ac:dyDescent="0.2">
      <c r="AH19245" s="2" t="s">
        <v>19328</v>
      </c>
    </row>
    <row r="19246" spans="34:34" x14ac:dyDescent="0.2">
      <c r="AH19246" s="2" t="s">
        <v>19329</v>
      </c>
    </row>
    <row r="19247" spans="34:34" x14ac:dyDescent="0.2">
      <c r="AH19247" s="2" t="s">
        <v>19330</v>
      </c>
    </row>
    <row r="19248" spans="34:34" x14ac:dyDescent="0.2">
      <c r="AH19248" s="2" t="s">
        <v>19331</v>
      </c>
    </row>
    <row r="19249" spans="34:34" x14ac:dyDescent="0.2">
      <c r="AH19249" s="2" t="s">
        <v>19332</v>
      </c>
    </row>
    <row r="19250" spans="34:34" x14ac:dyDescent="0.2">
      <c r="AH19250" s="2" t="s">
        <v>19333</v>
      </c>
    </row>
    <row r="19251" spans="34:34" x14ac:dyDescent="0.2">
      <c r="AH19251" s="2" t="s">
        <v>19334</v>
      </c>
    </row>
    <row r="19252" spans="34:34" x14ac:dyDescent="0.2">
      <c r="AH19252" s="2" t="s">
        <v>19335</v>
      </c>
    </row>
    <row r="19253" spans="34:34" x14ac:dyDescent="0.2">
      <c r="AH19253" s="2" t="s">
        <v>19336</v>
      </c>
    </row>
    <row r="19254" spans="34:34" x14ac:dyDescent="0.2">
      <c r="AH19254" s="2" t="s">
        <v>19337</v>
      </c>
    </row>
    <row r="19255" spans="34:34" x14ac:dyDescent="0.2">
      <c r="AH19255" s="2" t="s">
        <v>19338</v>
      </c>
    </row>
    <row r="19256" spans="34:34" x14ac:dyDescent="0.2">
      <c r="AH19256" s="2" t="s">
        <v>19339</v>
      </c>
    </row>
    <row r="19257" spans="34:34" x14ac:dyDescent="0.2">
      <c r="AH19257" s="2" t="s">
        <v>19340</v>
      </c>
    </row>
    <row r="19258" spans="34:34" x14ac:dyDescent="0.2">
      <c r="AH19258" s="2" t="s">
        <v>19341</v>
      </c>
    </row>
    <row r="19259" spans="34:34" x14ac:dyDescent="0.2">
      <c r="AH19259" s="2" t="s">
        <v>19342</v>
      </c>
    </row>
    <row r="19260" spans="34:34" x14ac:dyDescent="0.2">
      <c r="AH19260" s="2" t="s">
        <v>19343</v>
      </c>
    </row>
    <row r="19261" spans="34:34" x14ac:dyDescent="0.2">
      <c r="AH19261" s="2" t="s">
        <v>19344</v>
      </c>
    </row>
    <row r="19262" spans="34:34" x14ac:dyDescent="0.2">
      <c r="AH19262" s="2" t="s">
        <v>19345</v>
      </c>
    </row>
    <row r="19263" spans="34:34" x14ac:dyDescent="0.2">
      <c r="AH19263" s="2" t="s">
        <v>19346</v>
      </c>
    </row>
    <row r="19264" spans="34:34" x14ac:dyDescent="0.2">
      <c r="AH19264" s="2" t="s">
        <v>19347</v>
      </c>
    </row>
    <row r="19265" spans="34:34" x14ac:dyDescent="0.2">
      <c r="AH19265" s="2" t="s">
        <v>19348</v>
      </c>
    </row>
    <row r="19266" spans="34:34" x14ac:dyDescent="0.2">
      <c r="AH19266" s="2" t="s">
        <v>19349</v>
      </c>
    </row>
    <row r="19267" spans="34:34" x14ac:dyDescent="0.2">
      <c r="AH19267" s="2" t="s">
        <v>19350</v>
      </c>
    </row>
    <row r="19268" spans="34:34" x14ac:dyDescent="0.2">
      <c r="AH19268" s="2" t="s">
        <v>19351</v>
      </c>
    </row>
    <row r="19269" spans="34:34" x14ac:dyDescent="0.2">
      <c r="AH19269" s="2" t="s">
        <v>19352</v>
      </c>
    </row>
    <row r="19270" spans="34:34" x14ac:dyDescent="0.2">
      <c r="AH19270" s="2" t="s">
        <v>19353</v>
      </c>
    </row>
    <row r="19271" spans="34:34" x14ac:dyDescent="0.2">
      <c r="AH19271" s="2" t="s">
        <v>19354</v>
      </c>
    </row>
    <row r="19272" spans="34:34" x14ac:dyDescent="0.2">
      <c r="AH19272" s="2" t="s">
        <v>19355</v>
      </c>
    </row>
    <row r="19273" spans="34:34" x14ac:dyDescent="0.2">
      <c r="AH19273" s="2" t="s">
        <v>19356</v>
      </c>
    </row>
    <row r="19274" spans="34:34" x14ac:dyDescent="0.2">
      <c r="AH19274" s="2" t="s">
        <v>19357</v>
      </c>
    </row>
    <row r="19275" spans="34:34" x14ac:dyDescent="0.2">
      <c r="AH19275" s="2" t="s">
        <v>19358</v>
      </c>
    </row>
    <row r="19276" spans="34:34" x14ac:dyDescent="0.2">
      <c r="AH19276" s="2" t="s">
        <v>19359</v>
      </c>
    </row>
    <row r="19277" spans="34:34" x14ac:dyDescent="0.2">
      <c r="AH19277" s="2" t="s">
        <v>19360</v>
      </c>
    </row>
    <row r="19278" spans="34:34" x14ac:dyDescent="0.2">
      <c r="AH19278" s="2" t="s">
        <v>19361</v>
      </c>
    </row>
    <row r="19279" spans="34:34" x14ac:dyDescent="0.2">
      <c r="AH19279" s="2" t="s">
        <v>19362</v>
      </c>
    </row>
    <row r="19280" spans="34:34" x14ac:dyDescent="0.2">
      <c r="AH19280" s="2" t="s">
        <v>19363</v>
      </c>
    </row>
    <row r="19281" spans="34:34" x14ac:dyDescent="0.2">
      <c r="AH19281" s="2" t="s">
        <v>19364</v>
      </c>
    </row>
    <row r="19282" spans="34:34" x14ac:dyDescent="0.2">
      <c r="AH19282" s="2" t="s">
        <v>19365</v>
      </c>
    </row>
    <row r="19283" spans="34:34" x14ac:dyDescent="0.2">
      <c r="AH19283" s="2" t="s">
        <v>19366</v>
      </c>
    </row>
    <row r="19284" spans="34:34" x14ac:dyDescent="0.2">
      <c r="AH19284" s="2" t="s">
        <v>19367</v>
      </c>
    </row>
    <row r="19285" spans="34:34" x14ac:dyDescent="0.2">
      <c r="AH19285" s="2" t="s">
        <v>19368</v>
      </c>
    </row>
    <row r="19286" spans="34:34" x14ac:dyDescent="0.2">
      <c r="AH19286" s="2" t="s">
        <v>19369</v>
      </c>
    </row>
    <row r="19287" spans="34:34" x14ac:dyDescent="0.2">
      <c r="AH19287" s="2" t="s">
        <v>19370</v>
      </c>
    </row>
    <row r="19288" spans="34:34" x14ac:dyDescent="0.2">
      <c r="AH19288" s="2" t="s">
        <v>19371</v>
      </c>
    </row>
    <row r="19289" spans="34:34" x14ac:dyDescent="0.2">
      <c r="AH19289" s="2" t="s">
        <v>19372</v>
      </c>
    </row>
    <row r="19290" spans="34:34" x14ac:dyDescent="0.2">
      <c r="AH19290" s="2" t="s">
        <v>19373</v>
      </c>
    </row>
    <row r="19291" spans="34:34" x14ac:dyDescent="0.2">
      <c r="AH19291" s="2" t="s">
        <v>19374</v>
      </c>
    </row>
    <row r="19292" spans="34:34" x14ac:dyDescent="0.2">
      <c r="AH19292" s="2" t="s">
        <v>19375</v>
      </c>
    </row>
    <row r="19293" spans="34:34" x14ac:dyDescent="0.2">
      <c r="AH19293" s="2" t="s">
        <v>19376</v>
      </c>
    </row>
    <row r="19294" spans="34:34" x14ac:dyDescent="0.2">
      <c r="AH19294" s="2" t="s">
        <v>19377</v>
      </c>
    </row>
    <row r="19295" spans="34:34" x14ac:dyDescent="0.2">
      <c r="AH19295" s="2" t="s">
        <v>19378</v>
      </c>
    </row>
    <row r="19296" spans="34:34" x14ac:dyDescent="0.2">
      <c r="AH19296" s="2" t="s">
        <v>19379</v>
      </c>
    </row>
    <row r="19297" spans="34:34" x14ac:dyDescent="0.2">
      <c r="AH19297" s="2" t="s">
        <v>19380</v>
      </c>
    </row>
    <row r="19298" spans="34:34" x14ac:dyDescent="0.2">
      <c r="AH19298" s="2" t="s">
        <v>19381</v>
      </c>
    </row>
    <row r="19299" spans="34:34" x14ac:dyDescent="0.2">
      <c r="AH19299" s="2" t="s">
        <v>19382</v>
      </c>
    </row>
    <row r="19300" spans="34:34" x14ac:dyDescent="0.2">
      <c r="AH19300" s="2" t="s">
        <v>19383</v>
      </c>
    </row>
    <row r="19301" spans="34:34" x14ac:dyDescent="0.2">
      <c r="AH19301" s="2" t="s">
        <v>19384</v>
      </c>
    </row>
    <row r="19302" spans="34:34" x14ac:dyDescent="0.2">
      <c r="AH19302" s="2" t="s">
        <v>19385</v>
      </c>
    </row>
    <row r="19303" spans="34:34" x14ac:dyDescent="0.2">
      <c r="AH19303" s="2" t="s">
        <v>19386</v>
      </c>
    </row>
    <row r="19304" spans="34:34" x14ac:dyDescent="0.2">
      <c r="AH19304" s="2" t="s">
        <v>19387</v>
      </c>
    </row>
    <row r="19305" spans="34:34" x14ac:dyDescent="0.2">
      <c r="AH19305" s="2" t="s">
        <v>19388</v>
      </c>
    </row>
    <row r="19306" spans="34:34" x14ac:dyDescent="0.2">
      <c r="AH19306" s="2" t="s">
        <v>19389</v>
      </c>
    </row>
    <row r="19307" spans="34:34" x14ac:dyDescent="0.2">
      <c r="AH19307" s="2" t="s">
        <v>19390</v>
      </c>
    </row>
    <row r="19308" spans="34:34" x14ac:dyDescent="0.2">
      <c r="AH19308" s="2" t="s">
        <v>19391</v>
      </c>
    </row>
    <row r="19309" spans="34:34" x14ac:dyDescent="0.2">
      <c r="AH19309" s="2" t="s">
        <v>19392</v>
      </c>
    </row>
    <row r="19310" spans="34:34" x14ac:dyDescent="0.2">
      <c r="AH19310" s="2" t="s">
        <v>19393</v>
      </c>
    </row>
    <row r="19311" spans="34:34" x14ac:dyDescent="0.2">
      <c r="AH19311" s="2" t="s">
        <v>19394</v>
      </c>
    </row>
    <row r="19312" spans="34:34" x14ac:dyDescent="0.2">
      <c r="AH19312" s="2" t="s">
        <v>19395</v>
      </c>
    </row>
    <row r="19313" spans="34:34" x14ac:dyDescent="0.2">
      <c r="AH19313" s="2" t="s">
        <v>19396</v>
      </c>
    </row>
    <row r="19314" spans="34:34" x14ac:dyDescent="0.2">
      <c r="AH19314" s="2" t="s">
        <v>19397</v>
      </c>
    </row>
    <row r="19315" spans="34:34" x14ac:dyDescent="0.2">
      <c r="AH19315" s="2" t="s">
        <v>19398</v>
      </c>
    </row>
    <row r="19316" spans="34:34" x14ac:dyDescent="0.2">
      <c r="AH19316" s="2" t="s">
        <v>19399</v>
      </c>
    </row>
    <row r="19317" spans="34:34" x14ac:dyDescent="0.2">
      <c r="AH19317" s="2" t="s">
        <v>19400</v>
      </c>
    </row>
    <row r="19318" spans="34:34" x14ac:dyDescent="0.2">
      <c r="AH19318" s="2" t="s">
        <v>19401</v>
      </c>
    </row>
    <row r="19319" spans="34:34" x14ac:dyDescent="0.2">
      <c r="AH19319" s="2" t="s">
        <v>19402</v>
      </c>
    </row>
    <row r="19320" spans="34:34" x14ac:dyDescent="0.2">
      <c r="AH19320" s="2" t="s">
        <v>19403</v>
      </c>
    </row>
    <row r="19321" spans="34:34" x14ac:dyDescent="0.2">
      <c r="AH19321" s="2" t="s">
        <v>19404</v>
      </c>
    </row>
    <row r="19322" spans="34:34" x14ac:dyDescent="0.2">
      <c r="AH19322" s="2" t="s">
        <v>19405</v>
      </c>
    </row>
    <row r="19323" spans="34:34" x14ac:dyDescent="0.2">
      <c r="AH19323" s="2" t="s">
        <v>19406</v>
      </c>
    </row>
    <row r="19324" spans="34:34" x14ac:dyDescent="0.2">
      <c r="AH19324" s="2" t="s">
        <v>19407</v>
      </c>
    </row>
    <row r="19325" spans="34:34" x14ac:dyDescent="0.2">
      <c r="AH19325" s="2" t="s">
        <v>19408</v>
      </c>
    </row>
    <row r="19326" spans="34:34" x14ac:dyDescent="0.2">
      <c r="AH19326" s="2" t="s">
        <v>19409</v>
      </c>
    </row>
    <row r="19327" spans="34:34" x14ac:dyDescent="0.2">
      <c r="AH19327" s="2" t="s">
        <v>19410</v>
      </c>
    </row>
    <row r="19328" spans="34:34" x14ac:dyDescent="0.2">
      <c r="AH19328" s="2" t="s">
        <v>19411</v>
      </c>
    </row>
    <row r="19329" spans="34:34" x14ac:dyDescent="0.2">
      <c r="AH19329" s="2" t="s">
        <v>19412</v>
      </c>
    </row>
    <row r="19330" spans="34:34" x14ac:dyDescent="0.2">
      <c r="AH19330" s="2" t="s">
        <v>19413</v>
      </c>
    </row>
    <row r="19331" spans="34:34" x14ac:dyDescent="0.2">
      <c r="AH19331" s="2" t="s">
        <v>19414</v>
      </c>
    </row>
    <row r="19332" spans="34:34" x14ac:dyDescent="0.2">
      <c r="AH19332" s="2" t="s">
        <v>19415</v>
      </c>
    </row>
    <row r="19333" spans="34:34" x14ac:dyDescent="0.2">
      <c r="AH19333" s="2" t="s">
        <v>19416</v>
      </c>
    </row>
    <row r="19334" spans="34:34" x14ac:dyDescent="0.2">
      <c r="AH19334" s="2" t="s">
        <v>19417</v>
      </c>
    </row>
    <row r="19335" spans="34:34" x14ac:dyDescent="0.2">
      <c r="AH19335" s="2" t="s">
        <v>19418</v>
      </c>
    </row>
    <row r="19336" spans="34:34" x14ac:dyDescent="0.2">
      <c r="AH19336" s="2" t="s">
        <v>19419</v>
      </c>
    </row>
    <row r="19337" spans="34:34" x14ac:dyDescent="0.2">
      <c r="AH19337" s="2" t="s">
        <v>19420</v>
      </c>
    </row>
    <row r="19338" spans="34:34" x14ac:dyDescent="0.2">
      <c r="AH19338" s="2" t="s">
        <v>19421</v>
      </c>
    </row>
    <row r="19339" spans="34:34" x14ac:dyDescent="0.2">
      <c r="AH19339" s="2" t="s">
        <v>19422</v>
      </c>
    </row>
    <row r="19340" spans="34:34" x14ac:dyDescent="0.2">
      <c r="AH19340" s="2" t="s">
        <v>19423</v>
      </c>
    </row>
    <row r="19341" spans="34:34" x14ac:dyDescent="0.2">
      <c r="AH19341" s="2" t="s">
        <v>19424</v>
      </c>
    </row>
    <row r="19342" spans="34:34" x14ac:dyDescent="0.2">
      <c r="AH19342" s="2" t="s">
        <v>19425</v>
      </c>
    </row>
    <row r="19343" spans="34:34" x14ac:dyDescent="0.2">
      <c r="AH19343" s="2" t="s">
        <v>19426</v>
      </c>
    </row>
    <row r="19344" spans="34:34" x14ac:dyDescent="0.2">
      <c r="AH19344" s="2" t="s">
        <v>19427</v>
      </c>
    </row>
    <row r="19345" spans="34:34" x14ac:dyDescent="0.2">
      <c r="AH19345" s="2" t="s">
        <v>19428</v>
      </c>
    </row>
    <row r="19346" spans="34:34" x14ac:dyDescent="0.2">
      <c r="AH19346" s="2" t="s">
        <v>19429</v>
      </c>
    </row>
    <row r="19347" spans="34:34" x14ac:dyDescent="0.2">
      <c r="AH19347" s="2" t="s">
        <v>19430</v>
      </c>
    </row>
    <row r="19348" spans="34:34" x14ac:dyDescent="0.2">
      <c r="AH19348" s="2" t="s">
        <v>19431</v>
      </c>
    </row>
    <row r="19349" spans="34:34" x14ac:dyDescent="0.2">
      <c r="AH19349" s="2" t="s">
        <v>19432</v>
      </c>
    </row>
    <row r="19350" spans="34:34" x14ac:dyDescent="0.2">
      <c r="AH19350" s="2" t="s">
        <v>19433</v>
      </c>
    </row>
    <row r="19351" spans="34:34" x14ac:dyDescent="0.2">
      <c r="AH19351" s="2" t="s">
        <v>19434</v>
      </c>
    </row>
    <row r="19352" spans="34:34" x14ac:dyDescent="0.2">
      <c r="AH19352" s="2" t="s">
        <v>19435</v>
      </c>
    </row>
    <row r="19353" spans="34:34" x14ac:dyDescent="0.2">
      <c r="AH19353" s="2" t="s">
        <v>19436</v>
      </c>
    </row>
    <row r="19354" spans="34:34" x14ac:dyDescent="0.2">
      <c r="AH19354" s="2" t="s">
        <v>19437</v>
      </c>
    </row>
    <row r="19355" spans="34:34" x14ac:dyDescent="0.2">
      <c r="AH19355" s="2" t="s">
        <v>19438</v>
      </c>
    </row>
    <row r="19356" spans="34:34" x14ac:dyDescent="0.2">
      <c r="AH19356" s="2" t="s">
        <v>19439</v>
      </c>
    </row>
    <row r="19357" spans="34:34" x14ac:dyDescent="0.2">
      <c r="AH19357" s="2" t="s">
        <v>19440</v>
      </c>
    </row>
    <row r="19358" spans="34:34" x14ac:dyDescent="0.2">
      <c r="AH19358" s="2" t="s">
        <v>19441</v>
      </c>
    </row>
    <row r="19359" spans="34:34" x14ac:dyDescent="0.2">
      <c r="AH19359" s="2" t="s">
        <v>19442</v>
      </c>
    </row>
    <row r="19360" spans="34:34" x14ac:dyDescent="0.2">
      <c r="AH19360" s="2" t="s">
        <v>19443</v>
      </c>
    </row>
    <row r="19361" spans="34:34" x14ac:dyDescent="0.2">
      <c r="AH19361" s="2" t="s">
        <v>19444</v>
      </c>
    </row>
    <row r="19362" spans="34:34" x14ac:dyDescent="0.2">
      <c r="AH19362" s="2" t="s">
        <v>19445</v>
      </c>
    </row>
    <row r="19363" spans="34:34" x14ac:dyDescent="0.2">
      <c r="AH19363" s="2" t="s">
        <v>19446</v>
      </c>
    </row>
    <row r="19364" spans="34:34" x14ac:dyDescent="0.2">
      <c r="AH19364" s="2" t="s">
        <v>19447</v>
      </c>
    </row>
    <row r="19365" spans="34:34" x14ac:dyDescent="0.2">
      <c r="AH19365" s="2" t="s">
        <v>19448</v>
      </c>
    </row>
    <row r="19366" spans="34:34" x14ac:dyDescent="0.2">
      <c r="AH19366" s="2" t="s">
        <v>19449</v>
      </c>
    </row>
    <row r="19367" spans="34:34" x14ac:dyDescent="0.2">
      <c r="AH19367" s="2" t="s">
        <v>19450</v>
      </c>
    </row>
    <row r="19368" spans="34:34" x14ac:dyDescent="0.2">
      <c r="AH19368" s="2" t="s">
        <v>19451</v>
      </c>
    </row>
    <row r="19369" spans="34:34" x14ac:dyDescent="0.2">
      <c r="AH19369" s="2" t="s">
        <v>19452</v>
      </c>
    </row>
    <row r="19370" spans="34:34" x14ac:dyDescent="0.2">
      <c r="AH19370" s="2" t="s">
        <v>19453</v>
      </c>
    </row>
    <row r="19371" spans="34:34" x14ac:dyDescent="0.2">
      <c r="AH19371" s="2" t="s">
        <v>19454</v>
      </c>
    </row>
    <row r="19372" spans="34:34" x14ac:dyDescent="0.2">
      <c r="AH19372" s="2" t="s">
        <v>19455</v>
      </c>
    </row>
    <row r="19373" spans="34:34" x14ac:dyDescent="0.2">
      <c r="AH19373" s="2" t="s">
        <v>19456</v>
      </c>
    </row>
    <row r="19374" spans="34:34" x14ac:dyDescent="0.2">
      <c r="AH19374" s="2" t="s">
        <v>19457</v>
      </c>
    </row>
    <row r="19375" spans="34:34" x14ac:dyDescent="0.2">
      <c r="AH19375" s="2" t="s">
        <v>19458</v>
      </c>
    </row>
    <row r="19376" spans="34:34" x14ac:dyDescent="0.2">
      <c r="AH19376" s="2" t="s">
        <v>19459</v>
      </c>
    </row>
    <row r="19377" spans="34:34" x14ac:dyDescent="0.2">
      <c r="AH19377" s="2" t="s">
        <v>19460</v>
      </c>
    </row>
    <row r="19378" spans="34:34" x14ac:dyDescent="0.2">
      <c r="AH19378" s="2" t="s">
        <v>19461</v>
      </c>
    </row>
    <row r="19379" spans="34:34" x14ac:dyDescent="0.2">
      <c r="AH19379" s="2" t="s">
        <v>19462</v>
      </c>
    </row>
    <row r="19380" spans="34:34" x14ac:dyDescent="0.2">
      <c r="AH19380" s="2" t="s">
        <v>19463</v>
      </c>
    </row>
    <row r="19381" spans="34:34" x14ac:dyDescent="0.2">
      <c r="AH19381" s="2" t="s">
        <v>19464</v>
      </c>
    </row>
    <row r="19382" spans="34:34" x14ac:dyDescent="0.2">
      <c r="AH19382" s="2" t="s">
        <v>19465</v>
      </c>
    </row>
    <row r="19383" spans="34:34" x14ac:dyDescent="0.2">
      <c r="AH19383" s="2" t="s">
        <v>19466</v>
      </c>
    </row>
    <row r="19384" spans="34:34" x14ac:dyDescent="0.2">
      <c r="AH19384" s="2" t="s">
        <v>19467</v>
      </c>
    </row>
    <row r="19385" spans="34:34" x14ac:dyDescent="0.2">
      <c r="AH19385" s="2" t="s">
        <v>19468</v>
      </c>
    </row>
    <row r="19386" spans="34:34" x14ac:dyDescent="0.2">
      <c r="AH19386" s="2" t="s">
        <v>19469</v>
      </c>
    </row>
    <row r="19387" spans="34:34" x14ac:dyDescent="0.2">
      <c r="AH19387" s="2" t="s">
        <v>19470</v>
      </c>
    </row>
    <row r="19388" spans="34:34" x14ac:dyDescent="0.2">
      <c r="AH19388" s="2" t="s">
        <v>19471</v>
      </c>
    </row>
    <row r="19389" spans="34:34" x14ac:dyDescent="0.2">
      <c r="AH19389" s="2" t="s">
        <v>19472</v>
      </c>
    </row>
    <row r="19390" spans="34:34" x14ac:dyDescent="0.2">
      <c r="AH19390" s="2" t="s">
        <v>19473</v>
      </c>
    </row>
    <row r="19391" spans="34:34" x14ac:dyDescent="0.2">
      <c r="AH19391" s="2" t="s">
        <v>19474</v>
      </c>
    </row>
    <row r="19392" spans="34:34" x14ac:dyDescent="0.2">
      <c r="AH19392" s="2" t="s">
        <v>19475</v>
      </c>
    </row>
    <row r="19393" spans="34:34" x14ac:dyDescent="0.2">
      <c r="AH19393" s="2" t="s">
        <v>19476</v>
      </c>
    </row>
    <row r="19394" spans="34:34" x14ac:dyDescent="0.2">
      <c r="AH19394" s="2" t="s">
        <v>19477</v>
      </c>
    </row>
    <row r="19395" spans="34:34" x14ac:dyDescent="0.2">
      <c r="AH19395" s="2" t="s">
        <v>19478</v>
      </c>
    </row>
    <row r="19396" spans="34:34" x14ac:dyDescent="0.2">
      <c r="AH19396" s="2" t="s">
        <v>19479</v>
      </c>
    </row>
    <row r="19397" spans="34:34" x14ac:dyDescent="0.2">
      <c r="AH19397" s="2" t="s">
        <v>19480</v>
      </c>
    </row>
    <row r="19398" spans="34:34" x14ac:dyDescent="0.2">
      <c r="AH19398" s="2" t="s">
        <v>19481</v>
      </c>
    </row>
    <row r="19399" spans="34:34" x14ac:dyDescent="0.2">
      <c r="AH19399" s="2" t="s">
        <v>19482</v>
      </c>
    </row>
    <row r="19400" spans="34:34" x14ac:dyDescent="0.2">
      <c r="AH19400" s="2" t="s">
        <v>19483</v>
      </c>
    </row>
    <row r="19401" spans="34:34" x14ac:dyDescent="0.2">
      <c r="AH19401" s="2" t="s">
        <v>19484</v>
      </c>
    </row>
    <row r="19402" spans="34:34" x14ac:dyDescent="0.2">
      <c r="AH19402" s="2" t="s">
        <v>19485</v>
      </c>
    </row>
    <row r="19403" spans="34:34" x14ac:dyDescent="0.2">
      <c r="AH19403" s="2" t="s">
        <v>19486</v>
      </c>
    </row>
    <row r="19404" spans="34:34" x14ac:dyDescent="0.2">
      <c r="AH19404" s="2" t="s">
        <v>19487</v>
      </c>
    </row>
    <row r="19405" spans="34:34" x14ac:dyDescent="0.2">
      <c r="AH19405" s="2" t="s">
        <v>19488</v>
      </c>
    </row>
    <row r="19406" spans="34:34" x14ac:dyDescent="0.2">
      <c r="AH19406" s="2" t="s">
        <v>19489</v>
      </c>
    </row>
    <row r="19407" spans="34:34" x14ac:dyDescent="0.2">
      <c r="AH19407" s="2" t="s">
        <v>19490</v>
      </c>
    </row>
    <row r="19408" spans="34:34" x14ac:dyDescent="0.2">
      <c r="AH19408" s="2" t="s">
        <v>19491</v>
      </c>
    </row>
    <row r="19409" spans="34:34" x14ac:dyDescent="0.2">
      <c r="AH19409" s="2" t="s">
        <v>19492</v>
      </c>
    </row>
    <row r="19410" spans="34:34" x14ac:dyDescent="0.2">
      <c r="AH19410" s="2" t="s">
        <v>19493</v>
      </c>
    </row>
    <row r="19411" spans="34:34" x14ac:dyDescent="0.2">
      <c r="AH19411" s="2" t="s">
        <v>19494</v>
      </c>
    </row>
    <row r="19412" spans="34:34" x14ac:dyDescent="0.2">
      <c r="AH19412" s="2" t="s">
        <v>19495</v>
      </c>
    </row>
    <row r="19413" spans="34:34" x14ac:dyDescent="0.2">
      <c r="AH19413" s="2" t="s">
        <v>19496</v>
      </c>
    </row>
    <row r="19414" spans="34:34" x14ac:dyDescent="0.2">
      <c r="AH19414" s="2" t="s">
        <v>19497</v>
      </c>
    </row>
    <row r="19415" spans="34:34" x14ac:dyDescent="0.2">
      <c r="AH19415" s="2" t="s">
        <v>19498</v>
      </c>
    </row>
    <row r="19416" spans="34:34" x14ac:dyDescent="0.2">
      <c r="AH19416" s="2" t="s">
        <v>19499</v>
      </c>
    </row>
    <row r="19417" spans="34:34" x14ac:dyDescent="0.2">
      <c r="AH19417" s="2" t="s">
        <v>19500</v>
      </c>
    </row>
    <row r="19418" spans="34:34" x14ac:dyDescent="0.2">
      <c r="AH19418" s="2" t="s">
        <v>19501</v>
      </c>
    </row>
    <row r="19419" spans="34:34" x14ac:dyDescent="0.2">
      <c r="AH19419" s="2" t="s">
        <v>19502</v>
      </c>
    </row>
    <row r="19420" spans="34:34" x14ac:dyDescent="0.2">
      <c r="AH19420" s="2" t="s">
        <v>19503</v>
      </c>
    </row>
    <row r="19421" spans="34:34" x14ac:dyDescent="0.2">
      <c r="AH19421" s="2" t="s">
        <v>19504</v>
      </c>
    </row>
    <row r="19422" spans="34:34" x14ac:dyDescent="0.2">
      <c r="AH19422" s="2" t="s">
        <v>19505</v>
      </c>
    </row>
    <row r="19423" spans="34:34" x14ac:dyDescent="0.2">
      <c r="AH19423" s="2" t="s">
        <v>19506</v>
      </c>
    </row>
    <row r="19424" spans="34:34" x14ac:dyDescent="0.2">
      <c r="AH19424" s="2" t="s">
        <v>19507</v>
      </c>
    </row>
    <row r="19425" spans="34:34" x14ac:dyDescent="0.2">
      <c r="AH19425" s="2" t="s">
        <v>19508</v>
      </c>
    </row>
    <row r="19426" spans="34:34" x14ac:dyDescent="0.2">
      <c r="AH19426" s="2" t="s">
        <v>19509</v>
      </c>
    </row>
    <row r="19427" spans="34:34" x14ac:dyDescent="0.2">
      <c r="AH19427" s="2" t="s">
        <v>19510</v>
      </c>
    </row>
    <row r="19428" spans="34:34" x14ac:dyDescent="0.2">
      <c r="AH19428" s="2" t="s">
        <v>19511</v>
      </c>
    </row>
    <row r="19429" spans="34:34" x14ac:dyDescent="0.2">
      <c r="AH19429" s="2" t="s">
        <v>19512</v>
      </c>
    </row>
    <row r="19430" spans="34:34" x14ac:dyDescent="0.2">
      <c r="AH19430" s="2" t="s">
        <v>19513</v>
      </c>
    </row>
    <row r="19431" spans="34:34" x14ac:dyDescent="0.2">
      <c r="AH19431" s="2" t="s">
        <v>19514</v>
      </c>
    </row>
    <row r="19432" spans="34:34" x14ac:dyDescent="0.2">
      <c r="AH19432" s="2" t="s">
        <v>19515</v>
      </c>
    </row>
    <row r="19433" spans="34:34" x14ac:dyDescent="0.2">
      <c r="AH19433" s="2" t="s">
        <v>19516</v>
      </c>
    </row>
    <row r="19434" spans="34:34" x14ac:dyDescent="0.2">
      <c r="AH19434" s="2" t="s">
        <v>19517</v>
      </c>
    </row>
    <row r="19435" spans="34:34" x14ac:dyDescent="0.2">
      <c r="AH19435" s="2" t="s">
        <v>19518</v>
      </c>
    </row>
    <row r="19436" spans="34:34" x14ac:dyDescent="0.2">
      <c r="AH19436" s="2" t="s">
        <v>19519</v>
      </c>
    </row>
    <row r="19437" spans="34:34" x14ac:dyDescent="0.2">
      <c r="AH19437" s="2" t="s">
        <v>19520</v>
      </c>
    </row>
    <row r="19438" spans="34:34" x14ac:dyDescent="0.2">
      <c r="AH19438" s="2" t="s">
        <v>19521</v>
      </c>
    </row>
    <row r="19439" spans="34:34" x14ac:dyDescent="0.2">
      <c r="AH19439" s="2" t="s">
        <v>19522</v>
      </c>
    </row>
    <row r="19440" spans="34:34" x14ac:dyDescent="0.2">
      <c r="AH19440" s="2" t="s">
        <v>19523</v>
      </c>
    </row>
    <row r="19441" spans="34:34" x14ac:dyDescent="0.2">
      <c r="AH19441" s="2" t="s">
        <v>19524</v>
      </c>
    </row>
    <row r="19442" spans="34:34" x14ac:dyDescent="0.2">
      <c r="AH19442" s="2" t="s">
        <v>19525</v>
      </c>
    </row>
    <row r="19443" spans="34:34" x14ac:dyDescent="0.2">
      <c r="AH19443" s="2" t="s">
        <v>19526</v>
      </c>
    </row>
    <row r="19444" spans="34:34" x14ac:dyDescent="0.2">
      <c r="AH19444" s="2" t="s">
        <v>19527</v>
      </c>
    </row>
    <row r="19445" spans="34:34" x14ac:dyDescent="0.2">
      <c r="AH19445" s="2" t="s">
        <v>19528</v>
      </c>
    </row>
    <row r="19446" spans="34:34" x14ac:dyDescent="0.2">
      <c r="AH19446" s="2" t="s">
        <v>19529</v>
      </c>
    </row>
    <row r="19447" spans="34:34" x14ac:dyDescent="0.2">
      <c r="AH19447" s="2" t="s">
        <v>19530</v>
      </c>
    </row>
    <row r="19448" spans="34:34" x14ac:dyDescent="0.2">
      <c r="AH19448" s="2" t="s">
        <v>19531</v>
      </c>
    </row>
    <row r="19449" spans="34:34" x14ac:dyDescent="0.2">
      <c r="AH19449" s="2" t="s">
        <v>19532</v>
      </c>
    </row>
    <row r="19450" spans="34:34" x14ac:dyDescent="0.2">
      <c r="AH19450" s="2" t="s">
        <v>19533</v>
      </c>
    </row>
    <row r="19451" spans="34:34" x14ac:dyDescent="0.2">
      <c r="AH19451" s="2" t="s">
        <v>19534</v>
      </c>
    </row>
    <row r="19452" spans="34:34" x14ac:dyDescent="0.2">
      <c r="AH19452" s="2" t="s">
        <v>19535</v>
      </c>
    </row>
    <row r="19453" spans="34:34" x14ac:dyDescent="0.2">
      <c r="AH19453" s="2" t="s">
        <v>19536</v>
      </c>
    </row>
    <row r="19454" spans="34:34" x14ac:dyDescent="0.2">
      <c r="AH19454" s="2" t="s">
        <v>19537</v>
      </c>
    </row>
    <row r="19455" spans="34:34" x14ac:dyDescent="0.2">
      <c r="AH19455" s="2" t="s">
        <v>19538</v>
      </c>
    </row>
    <row r="19456" spans="34:34" x14ac:dyDescent="0.2">
      <c r="AH19456" s="2" t="s">
        <v>19539</v>
      </c>
    </row>
    <row r="19457" spans="34:34" x14ac:dyDescent="0.2">
      <c r="AH19457" s="2" t="s">
        <v>19540</v>
      </c>
    </row>
    <row r="19458" spans="34:34" x14ac:dyDescent="0.2">
      <c r="AH19458" s="2" t="s">
        <v>19541</v>
      </c>
    </row>
    <row r="19459" spans="34:34" x14ac:dyDescent="0.2">
      <c r="AH19459" s="2" t="s">
        <v>19542</v>
      </c>
    </row>
    <row r="19460" spans="34:34" x14ac:dyDescent="0.2">
      <c r="AH19460" s="2" t="s">
        <v>19543</v>
      </c>
    </row>
    <row r="19461" spans="34:34" x14ac:dyDescent="0.2">
      <c r="AH19461" s="2" t="s">
        <v>19544</v>
      </c>
    </row>
    <row r="19462" spans="34:34" x14ac:dyDescent="0.2">
      <c r="AH19462" s="2" t="s">
        <v>19545</v>
      </c>
    </row>
    <row r="19463" spans="34:34" x14ac:dyDescent="0.2">
      <c r="AH19463" s="2" t="s">
        <v>19546</v>
      </c>
    </row>
    <row r="19464" spans="34:34" x14ac:dyDescent="0.2">
      <c r="AH19464" s="2" t="s">
        <v>19547</v>
      </c>
    </row>
    <row r="19465" spans="34:34" x14ac:dyDescent="0.2">
      <c r="AH19465" s="2" t="s">
        <v>19548</v>
      </c>
    </row>
    <row r="19466" spans="34:34" x14ac:dyDescent="0.2">
      <c r="AH19466" s="2" t="s">
        <v>19549</v>
      </c>
    </row>
    <row r="19467" spans="34:34" x14ac:dyDescent="0.2">
      <c r="AH19467" s="2" t="s">
        <v>19550</v>
      </c>
    </row>
    <row r="19468" spans="34:34" x14ac:dyDescent="0.2">
      <c r="AH19468" s="2" t="s">
        <v>19551</v>
      </c>
    </row>
    <row r="19469" spans="34:34" x14ac:dyDescent="0.2">
      <c r="AH19469" s="2" t="s">
        <v>19552</v>
      </c>
    </row>
    <row r="19470" spans="34:34" x14ac:dyDescent="0.2">
      <c r="AH19470" s="2" t="s">
        <v>19553</v>
      </c>
    </row>
    <row r="19471" spans="34:34" x14ac:dyDescent="0.2">
      <c r="AH19471" s="2" t="s">
        <v>19554</v>
      </c>
    </row>
    <row r="19472" spans="34:34" x14ac:dyDescent="0.2">
      <c r="AH19472" s="2" t="s">
        <v>19555</v>
      </c>
    </row>
    <row r="19473" spans="34:34" x14ac:dyDescent="0.2">
      <c r="AH19473" s="2" t="s">
        <v>19556</v>
      </c>
    </row>
    <row r="19474" spans="34:34" x14ac:dyDescent="0.2">
      <c r="AH19474" s="2" t="s">
        <v>19557</v>
      </c>
    </row>
    <row r="19475" spans="34:34" x14ac:dyDescent="0.2">
      <c r="AH19475" s="2" t="s">
        <v>19558</v>
      </c>
    </row>
    <row r="19476" spans="34:34" x14ac:dyDescent="0.2">
      <c r="AH19476" s="2" t="s">
        <v>19559</v>
      </c>
    </row>
    <row r="19477" spans="34:34" x14ac:dyDescent="0.2">
      <c r="AH19477" s="2" t="s">
        <v>19560</v>
      </c>
    </row>
    <row r="19478" spans="34:34" x14ac:dyDescent="0.2">
      <c r="AH19478" s="2" t="s">
        <v>19561</v>
      </c>
    </row>
    <row r="19479" spans="34:34" x14ac:dyDescent="0.2">
      <c r="AH19479" s="2" t="s">
        <v>19562</v>
      </c>
    </row>
    <row r="19480" spans="34:34" x14ac:dyDescent="0.2">
      <c r="AH19480" s="2" t="s">
        <v>19563</v>
      </c>
    </row>
    <row r="19481" spans="34:34" x14ac:dyDescent="0.2">
      <c r="AH19481" s="2" t="s">
        <v>19564</v>
      </c>
    </row>
    <row r="19482" spans="34:34" x14ac:dyDescent="0.2">
      <c r="AH19482" s="2" t="s">
        <v>19565</v>
      </c>
    </row>
    <row r="19483" spans="34:34" x14ac:dyDescent="0.2">
      <c r="AH19483" s="2" t="s">
        <v>19566</v>
      </c>
    </row>
    <row r="19484" spans="34:34" x14ac:dyDescent="0.2">
      <c r="AH19484" s="2" t="s">
        <v>19567</v>
      </c>
    </row>
    <row r="19485" spans="34:34" x14ac:dyDescent="0.2">
      <c r="AH19485" s="2" t="s">
        <v>19568</v>
      </c>
    </row>
    <row r="19486" spans="34:34" x14ac:dyDescent="0.2">
      <c r="AH19486" s="2" t="s">
        <v>19569</v>
      </c>
    </row>
    <row r="19487" spans="34:34" x14ac:dyDescent="0.2">
      <c r="AH19487" s="2" t="s">
        <v>19570</v>
      </c>
    </row>
    <row r="19488" spans="34:34" x14ac:dyDescent="0.2">
      <c r="AH19488" s="2" t="s">
        <v>19571</v>
      </c>
    </row>
    <row r="19489" spans="34:34" x14ac:dyDescent="0.2">
      <c r="AH19489" s="2" t="s">
        <v>19572</v>
      </c>
    </row>
    <row r="19490" spans="34:34" x14ac:dyDescent="0.2">
      <c r="AH19490" s="2" t="s">
        <v>19573</v>
      </c>
    </row>
    <row r="19491" spans="34:34" x14ac:dyDescent="0.2">
      <c r="AH19491" s="2" t="s">
        <v>19574</v>
      </c>
    </row>
    <row r="19492" spans="34:34" x14ac:dyDescent="0.2">
      <c r="AH19492" s="2" t="s">
        <v>19575</v>
      </c>
    </row>
    <row r="19493" spans="34:34" x14ac:dyDescent="0.2">
      <c r="AH19493" s="2" t="s">
        <v>19576</v>
      </c>
    </row>
    <row r="19494" spans="34:34" x14ac:dyDescent="0.2">
      <c r="AH19494" s="2" t="s">
        <v>19577</v>
      </c>
    </row>
    <row r="19495" spans="34:34" x14ac:dyDescent="0.2">
      <c r="AH19495" s="2" t="s">
        <v>19578</v>
      </c>
    </row>
    <row r="19496" spans="34:34" x14ac:dyDescent="0.2">
      <c r="AH19496" s="2" t="s">
        <v>19579</v>
      </c>
    </row>
    <row r="19497" spans="34:34" x14ac:dyDescent="0.2">
      <c r="AH19497" s="2" t="s">
        <v>19580</v>
      </c>
    </row>
    <row r="19498" spans="34:34" x14ac:dyDescent="0.2">
      <c r="AH19498" s="2" t="s">
        <v>19581</v>
      </c>
    </row>
    <row r="19499" spans="34:34" x14ac:dyDescent="0.2">
      <c r="AH19499" s="2" t="s">
        <v>19582</v>
      </c>
    </row>
    <row r="19500" spans="34:34" x14ac:dyDescent="0.2">
      <c r="AH19500" s="2" t="s">
        <v>19583</v>
      </c>
    </row>
    <row r="19501" spans="34:34" x14ac:dyDescent="0.2">
      <c r="AH19501" s="2" t="s">
        <v>19584</v>
      </c>
    </row>
    <row r="19502" spans="34:34" x14ac:dyDescent="0.2">
      <c r="AH19502" s="2" t="s">
        <v>19585</v>
      </c>
    </row>
    <row r="19503" spans="34:34" x14ac:dyDescent="0.2">
      <c r="AH19503" s="2" t="s">
        <v>19586</v>
      </c>
    </row>
    <row r="19504" spans="34:34" x14ac:dyDescent="0.2">
      <c r="AH19504" s="2" t="s">
        <v>19587</v>
      </c>
    </row>
    <row r="19505" spans="34:34" x14ac:dyDescent="0.2">
      <c r="AH19505" s="2" t="s">
        <v>19588</v>
      </c>
    </row>
    <row r="19506" spans="34:34" x14ac:dyDescent="0.2">
      <c r="AH19506" s="2" t="s">
        <v>19589</v>
      </c>
    </row>
    <row r="19507" spans="34:34" x14ac:dyDescent="0.2">
      <c r="AH19507" s="2" t="s">
        <v>19590</v>
      </c>
    </row>
    <row r="19508" spans="34:34" x14ac:dyDescent="0.2">
      <c r="AH19508" s="2" t="s">
        <v>19591</v>
      </c>
    </row>
    <row r="19509" spans="34:34" x14ac:dyDescent="0.2">
      <c r="AH19509" s="2" t="s">
        <v>19592</v>
      </c>
    </row>
    <row r="19510" spans="34:34" x14ac:dyDescent="0.2">
      <c r="AH19510" s="2" t="s">
        <v>19593</v>
      </c>
    </row>
    <row r="19511" spans="34:34" x14ac:dyDescent="0.2">
      <c r="AH19511" s="2" t="s">
        <v>19594</v>
      </c>
    </row>
    <row r="19512" spans="34:34" x14ac:dyDescent="0.2">
      <c r="AH19512" s="2" t="s">
        <v>19595</v>
      </c>
    </row>
    <row r="19513" spans="34:34" x14ac:dyDescent="0.2">
      <c r="AH19513" s="2" t="s">
        <v>19596</v>
      </c>
    </row>
    <row r="19514" spans="34:34" x14ac:dyDescent="0.2">
      <c r="AH19514" s="2" t="s">
        <v>19597</v>
      </c>
    </row>
    <row r="19515" spans="34:34" x14ac:dyDescent="0.2">
      <c r="AH19515" s="2" t="s">
        <v>19598</v>
      </c>
    </row>
    <row r="19516" spans="34:34" x14ac:dyDescent="0.2">
      <c r="AH19516" s="2" t="s">
        <v>19599</v>
      </c>
    </row>
    <row r="19517" spans="34:34" x14ac:dyDescent="0.2">
      <c r="AH19517" s="2" t="s">
        <v>19600</v>
      </c>
    </row>
    <row r="19518" spans="34:34" x14ac:dyDescent="0.2">
      <c r="AH19518" s="2" t="s">
        <v>19601</v>
      </c>
    </row>
    <row r="19519" spans="34:34" x14ac:dyDescent="0.2">
      <c r="AH19519" s="2" t="s">
        <v>19602</v>
      </c>
    </row>
    <row r="19520" spans="34:34" x14ac:dyDescent="0.2">
      <c r="AH19520" s="2" t="s">
        <v>19603</v>
      </c>
    </row>
    <row r="19521" spans="34:34" x14ac:dyDescent="0.2">
      <c r="AH19521" s="2" t="s">
        <v>19604</v>
      </c>
    </row>
    <row r="19522" spans="34:34" x14ac:dyDescent="0.2">
      <c r="AH19522" s="2" t="s">
        <v>19605</v>
      </c>
    </row>
    <row r="19523" spans="34:34" x14ac:dyDescent="0.2">
      <c r="AH19523" s="2" t="s">
        <v>19606</v>
      </c>
    </row>
    <row r="19524" spans="34:34" x14ac:dyDescent="0.2">
      <c r="AH19524" s="2" t="s">
        <v>19607</v>
      </c>
    </row>
    <row r="19525" spans="34:34" x14ac:dyDescent="0.2">
      <c r="AH19525" s="2" t="s">
        <v>19608</v>
      </c>
    </row>
    <row r="19526" spans="34:34" x14ac:dyDescent="0.2">
      <c r="AH19526" s="2" t="s">
        <v>19609</v>
      </c>
    </row>
    <row r="19527" spans="34:34" x14ac:dyDescent="0.2">
      <c r="AH19527" s="2" t="s">
        <v>19610</v>
      </c>
    </row>
    <row r="19528" spans="34:34" x14ac:dyDescent="0.2">
      <c r="AH19528" s="2" t="s">
        <v>19611</v>
      </c>
    </row>
    <row r="19529" spans="34:34" x14ac:dyDescent="0.2">
      <c r="AH19529" s="2" t="s">
        <v>19612</v>
      </c>
    </row>
    <row r="19530" spans="34:34" x14ac:dyDescent="0.2">
      <c r="AH19530" s="2" t="s">
        <v>19613</v>
      </c>
    </row>
    <row r="19531" spans="34:34" x14ac:dyDescent="0.2">
      <c r="AH19531" s="2" t="s">
        <v>19614</v>
      </c>
    </row>
    <row r="19532" spans="34:34" x14ac:dyDescent="0.2">
      <c r="AH19532" s="2" t="s">
        <v>19615</v>
      </c>
    </row>
    <row r="19533" spans="34:34" x14ac:dyDescent="0.2">
      <c r="AH19533" s="2" t="s">
        <v>19616</v>
      </c>
    </row>
    <row r="19534" spans="34:34" x14ac:dyDescent="0.2">
      <c r="AH19534" s="2" t="s">
        <v>19617</v>
      </c>
    </row>
    <row r="19535" spans="34:34" x14ac:dyDescent="0.2">
      <c r="AH19535" s="2" t="s">
        <v>19618</v>
      </c>
    </row>
    <row r="19536" spans="34:34" x14ac:dyDescent="0.2">
      <c r="AH19536" s="2" t="s">
        <v>19619</v>
      </c>
    </row>
    <row r="19537" spans="34:34" x14ac:dyDescent="0.2">
      <c r="AH19537" s="2" t="s">
        <v>19620</v>
      </c>
    </row>
    <row r="19538" spans="34:34" x14ac:dyDescent="0.2">
      <c r="AH19538" s="2" t="s">
        <v>19621</v>
      </c>
    </row>
    <row r="19539" spans="34:34" x14ac:dyDescent="0.2">
      <c r="AH19539" s="2" t="s">
        <v>19622</v>
      </c>
    </row>
    <row r="19540" spans="34:34" x14ac:dyDescent="0.2">
      <c r="AH19540" s="2" t="s">
        <v>19623</v>
      </c>
    </row>
    <row r="19541" spans="34:34" x14ac:dyDescent="0.2">
      <c r="AH19541" s="2" t="s">
        <v>19624</v>
      </c>
    </row>
    <row r="19542" spans="34:34" x14ac:dyDescent="0.2">
      <c r="AH19542" s="2" t="s">
        <v>19625</v>
      </c>
    </row>
    <row r="19543" spans="34:34" x14ac:dyDescent="0.2">
      <c r="AH19543" s="2" t="s">
        <v>19626</v>
      </c>
    </row>
    <row r="19544" spans="34:34" x14ac:dyDescent="0.2">
      <c r="AH19544" s="2" t="s">
        <v>19627</v>
      </c>
    </row>
    <row r="19545" spans="34:34" x14ac:dyDescent="0.2">
      <c r="AH19545" s="2" t="s">
        <v>19628</v>
      </c>
    </row>
    <row r="19546" spans="34:34" x14ac:dyDescent="0.2">
      <c r="AH19546" s="2" t="s">
        <v>19629</v>
      </c>
    </row>
    <row r="19547" spans="34:34" x14ac:dyDescent="0.2">
      <c r="AH19547" s="2" t="s">
        <v>19630</v>
      </c>
    </row>
    <row r="19548" spans="34:34" x14ac:dyDescent="0.2">
      <c r="AH19548" s="2" t="s">
        <v>19631</v>
      </c>
    </row>
    <row r="19549" spans="34:34" x14ac:dyDescent="0.2">
      <c r="AH19549" s="2" t="s">
        <v>19632</v>
      </c>
    </row>
    <row r="19550" spans="34:34" x14ac:dyDescent="0.2">
      <c r="AH19550" s="2" t="s">
        <v>19633</v>
      </c>
    </row>
    <row r="19551" spans="34:34" x14ac:dyDescent="0.2">
      <c r="AH19551" s="2" t="s">
        <v>19634</v>
      </c>
    </row>
    <row r="19552" spans="34:34" x14ac:dyDescent="0.2">
      <c r="AH19552" s="2" t="s">
        <v>19635</v>
      </c>
    </row>
    <row r="19553" spans="34:34" x14ac:dyDescent="0.2">
      <c r="AH19553" s="2" t="s">
        <v>19636</v>
      </c>
    </row>
    <row r="19554" spans="34:34" x14ac:dyDescent="0.2">
      <c r="AH19554" s="2" t="s">
        <v>19637</v>
      </c>
    </row>
    <row r="19555" spans="34:34" x14ac:dyDescent="0.2">
      <c r="AH19555" s="2" t="s">
        <v>19638</v>
      </c>
    </row>
    <row r="19556" spans="34:34" x14ac:dyDescent="0.2">
      <c r="AH19556" s="2" t="s">
        <v>19639</v>
      </c>
    </row>
    <row r="19557" spans="34:34" x14ac:dyDescent="0.2">
      <c r="AH19557" s="2" t="s">
        <v>19640</v>
      </c>
    </row>
    <row r="19558" spans="34:34" x14ac:dyDescent="0.2">
      <c r="AH19558" s="2" t="s">
        <v>19641</v>
      </c>
    </row>
    <row r="19559" spans="34:34" x14ac:dyDescent="0.2">
      <c r="AH19559" s="2" t="s">
        <v>19642</v>
      </c>
    </row>
    <row r="19560" spans="34:34" x14ac:dyDescent="0.2">
      <c r="AH19560" s="2" t="s">
        <v>19643</v>
      </c>
    </row>
    <row r="19561" spans="34:34" x14ac:dyDescent="0.2">
      <c r="AH19561" s="2" t="s">
        <v>19644</v>
      </c>
    </row>
    <row r="19562" spans="34:34" x14ac:dyDescent="0.2">
      <c r="AH19562" s="2" t="s">
        <v>19645</v>
      </c>
    </row>
    <row r="19563" spans="34:34" x14ac:dyDescent="0.2">
      <c r="AH19563" s="2" t="s">
        <v>19646</v>
      </c>
    </row>
    <row r="19564" spans="34:34" x14ac:dyDescent="0.2">
      <c r="AH19564" s="2" t="s">
        <v>19647</v>
      </c>
    </row>
    <row r="19565" spans="34:34" x14ac:dyDescent="0.2">
      <c r="AH19565" s="2" t="s">
        <v>19648</v>
      </c>
    </row>
    <row r="19566" spans="34:34" x14ac:dyDescent="0.2">
      <c r="AH19566" s="2" t="s">
        <v>19649</v>
      </c>
    </row>
    <row r="19567" spans="34:34" x14ac:dyDescent="0.2">
      <c r="AH19567" s="2" t="s">
        <v>19650</v>
      </c>
    </row>
    <row r="19568" spans="34:34" x14ac:dyDescent="0.2">
      <c r="AH19568" s="2" t="s">
        <v>19651</v>
      </c>
    </row>
    <row r="19569" spans="34:34" x14ac:dyDescent="0.2">
      <c r="AH19569" s="2" t="s">
        <v>19652</v>
      </c>
    </row>
    <row r="19570" spans="34:34" x14ac:dyDescent="0.2">
      <c r="AH19570" s="2" t="s">
        <v>19653</v>
      </c>
    </row>
    <row r="19571" spans="34:34" x14ac:dyDescent="0.2">
      <c r="AH19571" s="2" t="s">
        <v>19654</v>
      </c>
    </row>
    <row r="19572" spans="34:34" x14ac:dyDescent="0.2">
      <c r="AH19572" s="2" t="s">
        <v>19655</v>
      </c>
    </row>
    <row r="19573" spans="34:34" x14ac:dyDescent="0.2">
      <c r="AH19573" s="2" t="s">
        <v>19656</v>
      </c>
    </row>
    <row r="19574" spans="34:34" x14ac:dyDescent="0.2">
      <c r="AH19574" s="2" t="s">
        <v>19657</v>
      </c>
    </row>
    <row r="19575" spans="34:34" x14ac:dyDescent="0.2">
      <c r="AH19575" s="2" t="s">
        <v>19658</v>
      </c>
    </row>
    <row r="19576" spans="34:34" x14ac:dyDescent="0.2">
      <c r="AH19576" s="2" t="s">
        <v>19659</v>
      </c>
    </row>
    <row r="19577" spans="34:34" x14ac:dyDescent="0.2">
      <c r="AH19577" s="2" t="s">
        <v>19660</v>
      </c>
    </row>
    <row r="19578" spans="34:34" x14ac:dyDescent="0.2">
      <c r="AH19578" s="2" t="s">
        <v>19661</v>
      </c>
    </row>
    <row r="19579" spans="34:34" x14ac:dyDescent="0.2">
      <c r="AH19579" s="2" t="s">
        <v>19662</v>
      </c>
    </row>
    <row r="19580" spans="34:34" x14ac:dyDescent="0.2">
      <c r="AH19580" s="2" t="s">
        <v>19663</v>
      </c>
    </row>
    <row r="19581" spans="34:34" x14ac:dyDescent="0.2">
      <c r="AH19581" s="2" t="s">
        <v>19664</v>
      </c>
    </row>
    <row r="19582" spans="34:34" x14ac:dyDescent="0.2">
      <c r="AH19582" s="2" t="s">
        <v>19665</v>
      </c>
    </row>
    <row r="19583" spans="34:34" x14ac:dyDescent="0.2">
      <c r="AH19583" s="2" t="s">
        <v>19666</v>
      </c>
    </row>
    <row r="19584" spans="34:34" x14ac:dyDescent="0.2">
      <c r="AH19584" s="2" t="s">
        <v>19667</v>
      </c>
    </row>
    <row r="19585" spans="34:34" x14ac:dyDescent="0.2">
      <c r="AH19585" s="2" t="s">
        <v>19668</v>
      </c>
    </row>
    <row r="19586" spans="34:34" x14ac:dyDescent="0.2">
      <c r="AH19586" s="2" t="s">
        <v>19669</v>
      </c>
    </row>
    <row r="19587" spans="34:34" x14ac:dyDescent="0.2">
      <c r="AH19587" s="2" t="s">
        <v>19670</v>
      </c>
    </row>
    <row r="19588" spans="34:34" x14ac:dyDescent="0.2">
      <c r="AH19588" s="2" t="s">
        <v>19671</v>
      </c>
    </row>
    <row r="19589" spans="34:34" x14ac:dyDescent="0.2">
      <c r="AH19589" s="2" t="s">
        <v>19672</v>
      </c>
    </row>
    <row r="19590" spans="34:34" x14ac:dyDescent="0.2">
      <c r="AH19590" s="2" t="s">
        <v>19673</v>
      </c>
    </row>
    <row r="19591" spans="34:34" x14ac:dyDescent="0.2">
      <c r="AH19591" s="2" t="s">
        <v>19674</v>
      </c>
    </row>
    <row r="19592" spans="34:34" x14ac:dyDescent="0.2">
      <c r="AH19592" s="2" t="s">
        <v>19675</v>
      </c>
    </row>
    <row r="19593" spans="34:34" x14ac:dyDescent="0.2">
      <c r="AH19593" s="2" t="s">
        <v>19676</v>
      </c>
    </row>
    <row r="19594" spans="34:34" x14ac:dyDescent="0.2">
      <c r="AH19594" s="2" t="s">
        <v>19677</v>
      </c>
    </row>
    <row r="19595" spans="34:34" x14ac:dyDescent="0.2">
      <c r="AH19595" s="2" t="s">
        <v>19678</v>
      </c>
    </row>
    <row r="19596" spans="34:34" x14ac:dyDescent="0.2">
      <c r="AH19596" s="2" t="s">
        <v>19679</v>
      </c>
    </row>
    <row r="19597" spans="34:34" x14ac:dyDescent="0.2">
      <c r="AH19597" s="2" t="s">
        <v>19680</v>
      </c>
    </row>
    <row r="19598" spans="34:34" x14ac:dyDescent="0.2">
      <c r="AH19598" s="2" t="s">
        <v>19681</v>
      </c>
    </row>
    <row r="19599" spans="34:34" x14ac:dyDescent="0.2">
      <c r="AH19599" s="2" t="s">
        <v>19682</v>
      </c>
    </row>
    <row r="19600" spans="34:34" x14ac:dyDescent="0.2">
      <c r="AH19600" s="2" t="s">
        <v>19683</v>
      </c>
    </row>
    <row r="19601" spans="34:34" x14ac:dyDescent="0.2">
      <c r="AH19601" s="2" t="s">
        <v>19684</v>
      </c>
    </row>
    <row r="19602" spans="34:34" x14ac:dyDescent="0.2">
      <c r="AH19602" s="2" t="s">
        <v>19685</v>
      </c>
    </row>
    <row r="19603" spans="34:34" x14ac:dyDescent="0.2">
      <c r="AH19603" s="2" t="s">
        <v>19686</v>
      </c>
    </row>
    <row r="19604" spans="34:34" x14ac:dyDescent="0.2">
      <c r="AH19604" s="2" t="s">
        <v>19687</v>
      </c>
    </row>
    <row r="19605" spans="34:34" x14ac:dyDescent="0.2">
      <c r="AH19605" s="2" t="s">
        <v>19688</v>
      </c>
    </row>
    <row r="19606" spans="34:34" x14ac:dyDescent="0.2">
      <c r="AH19606" s="2" t="s">
        <v>19689</v>
      </c>
    </row>
    <row r="19607" spans="34:34" x14ac:dyDescent="0.2">
      <c r="AH19607" s="2" t="s">
        <v>19690</v>
      </c>
    </row>
    <row r="19608" spans="34:34" x14ac:dyDescent="0.2">
      <c r="AH19608" s="2" t="s">
        <v>19691</v>
      </c>
    </row>
    <row r="19609" spans="34:34" x14ac:dyDescent="0.2">
      <c r="AH19609" s="2" t="s">
        <v>19692</v>
      </c>
    </row>
    <row r="19610" spans="34:34" x14ac:dyDescent="0.2">
      <c r="AH19610" s="2" t="s">
        <v>19693</v>
      </c>
    </row>
    <row r="19611" spans="34:34" x14ac:dyDescent="0.2">
      <c r="AH19611" s="2" t="s">
        <v>19694</v>
      </c>
    </row>
    <row r="19612" spans="34:34" x14ac:dyDescent="0.2">
      <c r="AH19612" s="2" t="s">
        <v>19695</v>
      </c>
    </row>
    <row r="19613" spans="34:34" x14ac:dyDescent="0.2">
      <c r="AH19613" s="2" t="s">
        <v>19696</v>
      </c>
    </row>
    <row r="19614" spans="34:34" x14ac:dyDescent="0.2">
      <c r="AH19614" s="2" t="s">
        <v>19697</v>
      </c>
    </row>
    <row r="19615" spans="34:34" x14ac:dyDescent="0.2">
      <c r="AH19615" s="2" t="s">
        <v>19698</v>
      </c>
    </row>
    <row r="19616" spans="34:34" x14ac:dyDescent="0.2">
      <c r="AH19616" s="2" t="s">
        <v>19699</v>
      </c>
    </row>
    <row r="19617" spans="34:34" x14ac:dyDescent="0.2">
      <c r="AH19617" s="2" t="s">
        <v>19700</v>
      </c>
    </row>
    <row r="19618" spans="34:34" x14ac:dyDescent="0.2">
      <c r="AH19618" s="2" t="s">
        <v>19701</v>
      </c>
    </row>
    <row r="19619" spans="34:34" x14ac:dyDescent="0.2">
      <c r="AH19619" s="2" t="s">
        <v>19702</v>
      </c>
    </row>
    <row r="19620" spans="34:34" x14ac:dyDescent="0.2">
      <c r="AH19620" s="2" t="s">
        <v>19703</v>
      </c>
    </row>
    <row r="19621" spans="34:34" x14ac:dyDescent="0.2">
      <c r="AH19621" s="2" t="s">
        <v>19704</v>
      </c>
    </row>
    <row r="19622" spans="34:34" x14ac:dyDescent="0.2">
      <c r="AH19622" s="2" t="s">
        <v>19705</v>
      </c>
    </row>
    <row r="19623" spans="34:34" x14ac:dyDescent="0.2">
      <c r="AH19623" s="2" t="s">
        <v>19706</v>
      </c>
    </row>
    <row r="19624" spans="34:34" x14ac:dyDescent="0.2">
      <c r="AH19624" s="2" t="s">
        <v>19707</v>
      </c>
    </row>
    <row r="19625" spans="34:34" x14ac:dyDescent="0.2">
      <c r="AH19625" s="2" t="s">
        <v>19708</v>
      </c>
    </row>
    <row r="19626" spans="34:34" x14ac:dyDescent="0.2">
      <c r="AH19626" s="2" t="s">
        <v>19709</v>
      </c>
    </row>
    <row r="19627" spans="34:34" x14ac:dyDescent="0.2">
      <c r="AH19627" s="2" t="s">
        <v>19710</v>
      </c>
    </row>
    <row r="19628" spans="34:34" x14ac:dyDescent="0.2">
      <c r="AH19628" s="2" t="s">
        <v>19711</v>
      </c>
    </row>
    <row r="19629" spans="34:34" x14ac:dyDescent="0.2">
      <c r="AH19629" s="2" t="s">
        <v>19712</v>
      </c>
    </row>
    <row r="19630" spans="34:34" x14ac:dyDescent="0.2">
      <c r="AH19630" s="2" t="s">
        <v>19713</v>
      </c>
    </row>
    <row r="19631" spans="34:34" x14ac:dyDescent="0.2">
      <c r="AH19631" s="2" t="s">
        <v>19714</v>
      </c>
    </row>
    <row r="19632" spans="34:34" x14ac:dyDescent="0.2">
      <c r="AH19632" s="2" t="s">
        <v>19715</v>
      </c>
    </row>
    <row r="19633" spans="34:34" x14ac:dyDescent="0.2">
      <c r="AH19633" s="2" t="s">
        <v>19716</v>
      </c>
    </row>
    <row r="19634" spans="34:34" x14ac:dyDescent="0.2">
      <c r="AH19634" s="2" t="s">
        <v>19717</v>
      </c>
    </row>
    <row r="19635" spans="34:34" x14ac:dyDescent="0.2">
      <c r="AH19635" s="2" t="s">
        <v>19718</v>
      </c>
    </row>
    <row r="19636" spans="34:34" x14ac:dyDescent="0.2">
      <c r="AH19636" s="2" t="s">
        <v>19719</v>
      </c>
    </row>
    <row r="19637" spans="34:34" x14ac:dyDescent="0.2">
      <c r="AH19637" s="2" t="s">
        <v>19720</v>
      </c>
    </row>
    <row r="19638" spans="34:34" x14ac:dyDescent="0.2">
      <c r="AH19638" s="2" t="s">
        <v>19721</v>
      </c>
    </row>
    <row r="19639" spans="34:34" x14ac:dyDescent="0.2">
      <c r="AH19639" s="2" t="s">
        <v>19722</v>
      </c>
    </row>
    <row r="19640" spans="34:34" x14ac:dyDescent="0.2">
      <c r="AH19640" s="2" t="s">
        <v>19723</v>
      </c>
    </row>
    <row r="19641" spans="34:34" x14ac:dyDescent="0.2">
      <c r="AH19641" s="2" t="s">
        <v>19724</v>
      </c>
    </row>
    <row r="19642" spans="34:34" x14ac:dyDescent="0.2">
      <c r="AH19642" s="2" t="s">
        <v>19725</v>
      </c>
    </row>
    <row r="19643" spans="34:34" x14ac:dyDescent="0.2">
      <c r="AH19643" s="2" t="s">
        <v>19726</v>
      </c>
    </row>
    <row r="19644" spans="34:34" x14ac:dyDescent="0.2">
      <c r="AH19644" s="2" t="s">
        <v>19727</v>
      </c>
    </row>
    <row r="19645" spans="34:34" x14ac:dyDescent="0.2">
      <c r="AH19645" s="2" t="s">
        <v>19728</v>
      </c>
    </row>
    <row r="19646" spans="34:34" x14ac:dyDescent="0.2">
      <c r="AH19646" s="2" t="s">
        <v>19729</v>
      </c>
    </row>
    <row r="19647" spans="34:34" x14ac:dyDescent="0.2">
      <c r="AH19647" s="2" t="s">
        <v>19730</v>
      </c>
    </row>
    <row r="19648" spans="34:34" x14ac:dyDescent="0.2">
      <c r="AH19648" s="2" t="s">
        <v>19731</v>
      </c>
    </row>
    <row r="19649" spans="34:34" x14ac:dyDescent="0.2">
      <c r="AH19649" s="2" t="s">
        <v>19732</v>
      </c>
    </row>
    <row r="19650" spans="34:34" x14ac:dyDescent="0.2">
      <c r="AH19650" s="2" t="s">
        <v>19733</v>
      </c>
    </row>
    <row r="19651" spans="34:34" x14ac:dyDescent="0.2">
      <c r="AH19651" s="2" t="s">
        <v>19734</v>
      </c>
    </row>
    <row r="19652" spans="34:34" x14ac:dyDescent="0.2">
      <c r="AH19652" s="2" t="s">
        <v>19735</v>
      </c>
    </row>
    <row r="19653" spans="34:34" x14ac:dyDescent="0.2">
      <c r="AH19653" s="2" t="s">
        <v>19736</v>
      </c>
    </row>
    <row r="19654" spans="34:34" x14ac:dyDescent="0.2">
      <c r="AH19654" s="2" t="s">
        <v>19737</v>
      </c>
    </row>
    <row r="19655" spans="34:34" x14ac:dyDescent="0.2">
      <c r="AH19655" s="2" t="s">
        <v>19738</v>
      </c>
    </row>
    <row r="19656" spans="34:34" x14ac:dyDescent="0.2">
      <c r="AH19656" s="2" t="s">
        <v>19739</v>
      </c>
    </row>
    <row r="19657" spans="34:34" x14ac:dyDescent="0.2">
      <c r="AH19657" s="2" t="s">
        <v>19740</v>
      </c>
    </row>
    <row r="19658" spans="34:34" x14ac:dyDescent="0.2">
      <c r="AH19658" s="2" t="s">
        <v>19741</v>
      </c>
    </row>
    <row r="19659" spans="34:34" x14ac:dyDescent="0.2">
      <c r="AH19659" s="2" t="s">
        <v>19742</v>
      </c>
    </row>
    <row r="19660" spans="34:34" x14ac:dyDescent="0.2">
      <c r="AH19660" s="2" t="s">
        <v>19743</v>
      </c>
    </row>
    <row r="19661" spans="34:34" x14ac:dyDescent="0.2">
      <c r="AH19661" s="2" t="s">
        <v>19744</v>
      </c>
    </row>
    <row r="19662" spans="34:34" x14ac:dyDescent="0.2">
      <c r="AH19662" s="2" t="s">
        <v>19745</v>
      </c>
    </row>
    <row r="19663" spans="34:34" x14ac:dyDescent="0.2">
      <c r="AH19663" s="2" t="s">
        <v>19746</v>
      </c>
    </row>
    <row r="19664" spans="34:34" x14ac:dyDescent="0.2">
      <c r="AH19664" s="2" t="s">
        <v>19747</v>
      </c>
    </row>
    <row r="19665" spans="34:34" x14ac:dyDescent="0.2">
      <c r="AH19665" s="2" t="s">
        <v>19748</v>
      </c>
    </row>
    <row r="19666" spans="34:34" x14ac:dyDescent="0.2">
      <c r="AH19666" s="2" t="s">
        <v>19749</v>
      </c>
    </row>
    <row r="19667" spans="34:34" x14ac:dyDescent="0.2">
      <c r="AH19667" s="2" t="s">
        <v>19750</v>
      </c>
    </row>
    <row r="19668" spans="34:34" x14ac:dyDescent="0.2">
      <c r="AH19668" s="2" t="s">
        <v>19751</v>
      </c>
    </row>
    <row r="19669" spans="34:34" x14ac:dyDescent="0.2">
      <c r="AH19669" s="2" t="s">
        <v>19752</v>
      </c>
    </row>
    <row r="19670" spans="34:34" x14ac:dyDescent="0.2">
      <c r="AH19670" s="2" t="s">
        <v>19753</v>
      </c>
    </row>
    <row r="19671" spans="34:34" x14ac:dyDescent="0.2">
      <c r="AH19671" s="2" t="s">
        <v>19754</v>
      </c>
    </row>
    <row r="19672" spans="34:34" x14ac:dyDescent="0.2">
      <c r="AH19672" s="2" t="s">
        <v>19755</v>
      </c>
    </row>
    <row r="19673" spans="34:34" x14ac:dyDescent="0.2">
      <c r="AH19673" s="2" t="s">
        <v>19756</v>
      </c>
    </row>
    <row r="19674" spans="34:34" x14ac:dyDescent="0.2">
      <c r="AH19674" s="2" t="s">
        <v>19757</v>
      </c>
    </row>
    <row r="19675" spans="34:34" x14ac:dyDescent="0.2">
      <c r="AH19675" s="2" t="s">
        <v>19758</v>
      </c>
    </row>
    <row r="19676" spans="34:34" x14ac:dyDescent="0.2">
      <c r="AH19676" s="2" t="s">
        <v>19759</v>
      </c>
    </row>
    <row r="19677" spans="34:34" x14ac:dyDescent="0.2">
      <c r="AH19677" s="2" t="s">
        <v>19760</v>
      </c>
    </row>
    <row r="19678" spans="34:34" x14ac:dyDescent="0.2">
      <c r="AH19678" s="2" t="s">
        <v>19761</v>
      </c>
    </row>
    <row r="19679" spans="34:34" x14ac:dyDescent="0.2">
      <c r="AH19679" s="2" t="s">
        <v>19762</v>
      </c>
    </row>
    <row r="19680" spans="34:34" x14ac:dyDescent="0.2">
      <c r="AH19680" s="2" t="s">
        <v>19763</v>
      </c>
    </row>
    <row r="19681" spans="34:34" x14ac:dyDescent="0.2">
      <c r="AH19681" s="2" t="s">
        <v>19764</v>
      </c>
    </row>
    <row r="19682" spans="34:34" x14ac:dyDescent="0.2">
      <c r="AH19682" s="2" t="s">
        <v>19765</v>
      </c>
    </row>
    <row r="19683" spans="34:34" x14ac:dyDescent="0.2">
      <c r="AH19683" s="2" t="s">
        <v>19766</v>
      </c>
    </row>
    <row r="19684" spans="34:34" x14ac:dyDescent="0.2">
      <c r="AH19684" s="2" t="s">
        <v>19767</v>
      </c>
    </row>
    <row r="19685" spans="34:34" x14ac:dyDescent="0.2">
      <c r="AH19685" s="2" t="s">
        <v>19768</v>
      </c>
    </row>
    <row r="19686" spans="34:34" x14ac:dyDescent="0.2">
      <c r="AH19686" s="2" t="s">
        <v>19769</v>
      </c>
    </row>
    <row r="19687" spans="34:34" x14ac:dyDescent="0.2">
      <c r="AH19687" s="2" t="s">
        <v>19770</v>
      </c>
    </row>
    <row r="19688" spans="34:34" x14ac:dyDescent="0.2">
      <c r="AH19688" s="2" t="s">
        <v>19771</v>
      </c>
    </row>
    <row r="19689" spans="34:34" x14ac:dyDescent="0.2">
      <c r="AH19689" s="2" t="s">
        <v>19772</v>
      </c>
    </row>
    <row r="19690" spans="34:34" x14ac:dyDescent="0.2">
      <c r="AH19690" s="2" t="s">
        <v>19773</v>
      </c>
    </row>
    <row r="19691" spans="34:34" x14ac:dyDescent="0.2">
      <c r="AH19691" s="2" t="s">
        <v>19774</v>
      </c>
    </row>
    <row r="19692" spans="34:34" x14ac:dyDescent="0.2">
      <c r="AH19692" s="2" t="s">
        <v>19775</v>
      </c>
    </row>
    <row r="19693" spans="34:34" x14ac:dyDescent="0.2">
      <c r="AH19693" s="2" t="s">
        <v>19776</v>
      </c>
    </row>
    <row r="19694" spans="34:34" x14ac:dyDescent="0.2">
      <c r="AH19694" s="2" t="s">
        <v>19777</v>
      </c>
    </row>
    <row r="19695" spans="34:34" x14ac:dyDescent="0.2">
      <c r="AH19695" s="2" t="s">
        <v>19778</v>
      </c>
    </row>
    <row r="19696" spans="34:34" x14ac:dyDescent="0.2">
      <c r="AH19696" s="2" t="s">
        <v>19779</v>
      </c>
    </row>
    <row r="19697" spans="34:34" x14ac:dyDescent="0.2">
      <c r="AH19697" s="2" t="s">
        <v>19780</v>
      </c>
    </row>
    <row r="19698" spans="34:34" x14ac:dyDescent="0.2">
      <c r="AH19698" s="2" t="s">
        <v>19781</v>
      </c>
    </row>
    <row r="19699" spans="34:34" x14ac:dyDescent="0.2">
      <c r="AH19699" s="2" t="s">
        <v>19782</v>
      </c>
    </row>
    <row r="19700" spans="34:34" x14ac:dyDescent="0.2">
      <c r="AH19700" s="2" t="s">
        <v>19783</v>
      </c>
    </row>
    <row r="19701" spans="34:34" x14ac:dyDescent="0.2">
      <c r="AH19701" s="2" t="s">
        <v>19784</v>
      </c>
    </row>
    <row r="19702" spans="34:34" x14ac:dyDescent="0.2">
      <c r="AH19702" s="2" t="s">
        <v>19785</v>
      </c>
    </row>
    <row r="19703" spans="34:34" x14ac:dyDescent="0.2">
      <c r="AH19703" s="2" t="s">
        <v>19786</v>
      </c>
    </row>
    <row r="19704" spans="34:34" x14ac:dyDescent="0.2">
      <c r="AH19704" s="2" t="s">
        <v>19787</v>
      </c>
    </row>
    <row r="19705" spans="34:34" x14ac:dyDescent="0.2">
      <c r="AH19705" s="2" t="s">
        <v>19788</v>
      </c>
    </row>
    <row r="19706" spans="34:34" x14ac:dyDescent="0.2">
      <c r="AH19706" s="2" t="s">
        <v>19789</v>
      </c>
    </row>
    <row r="19707" spans="34:34" x14ac:dyDescent="0.2">
      <c r="AH19707" s="2" t="s">
        <v>19790</v>
      </c>
    </row>
    <row r="19708" spans="34:34" x14ac:dyDescent="0.2">
      <c r="AH19708" s="2" t="s">
        <v>19791</v>
      </c>
    </row>
    <row r="19709" spans="34:34" x14ac:dyDescent="0.2">
      <c r="AH19709" s="2" t="s">
        <v>19792</v>
      </c>
    </row>
    <row r="19710" spans="34:34" x14ac:dyDescent="0.2">
      <c r="AH19710" s="2" t="s">
        <v>19793</v>
      </c>
    </row>
    <row r="19711" spans="34:34" x14ac:dyDescent="0.2">
      <c r="AH19711" s="2" t="s">
        <v>19794</v>
      </c>
    </row>
    <row r="19712" spans="34:34" x14ac:dyDescent="0.2">
      <c r="AH19712" s="2" t="s">
        <v>19795</v>
      </c>
    </row>
    <row r="19713" spans="34:34" x14ac:dyDescent="0.2">
      <c r="AH19713" s="2" t="s">
        <v>19796</v>
      </c>
    </row>
    <row r="19714" spans="34:34" x14ac:dyDescent="0.2">
      <c r="AH19714" s="2" t="s">
        <v>19797</v>
      </c>
    </row>
    <row r="19715" spans="34:34" x14ac:dyDescent="0.2">
      <c r="AH19715" s="2" t="s">
        <v>19798</v>
      </c>
    </row>
    <row r="19716" spans="34:34" x14ac:dyDescent="0.2">
      <c r="AH19716" s="2" t="s">
        <v>19799</v>
      </c>
    </row>
    <row r="19717" spans="34:34" x14ac:dyDescent="0.2">
      <c r="AH19717" s="2" t="s">
        <v>19800</v>
      </c>
    </row>
    <row r="19718" spans="34:34" x14ac:dyDescent="0.2">
      <c r="AH19718" s="2" t="s">
        <v>19801</v>
      </c>
    </row>
    <row r="19719" spans="34:34" x14ac:dyDescent="0.2">
      <c r="AH19719" s="2" t="s">
        <v>19802</v>
      </c>
    </row>
    <row r="19720" spans="34:34" x14ac:dyDescent="0.2">
      <c r="AH19720" s="2" t="s">
        <v>19803</v>
      </c>
    </row>
    <row r="19721" spans="34:34" x14ac:dyDescent="0.2">
      <c r="AH19721" s="2" t="s">
        <v>19804</v>
      </c>
    </row>
    <row r="19722" spans="34:34" x14ac:dyDescent="0.2">
      <c r="AH19722" s="2" t="s">
        <v>19805</v>
      </c>
    </row>
    <row r="19723" spans="34:34" x14ac:dyDescent="0.2">
      <c r="AH19723" s="2" t="s">
        <v>19806</v>
      </c>
    </row>
    <row r="19724" spans="34:34" x14ac:dyDescent="0.2">
      <c r="AH19724" s="2" t="s">
        <v>19807</v>
      </c>
    </row>
    <row r="19725" spans="34:34" x14ac:dyDescent="0.2">
      <c r="AH19725" s="2" t="s">
        <v>19808</v>
      </c>
    </row>
    <row r="19726" spans="34:34" x14ac:dyDescent="0.2">
      <c r="AH19726" s="2" t="s">
        <v>19809</v>
      </c>
    </row>
    <row r="19727" spans="34:34" x14ac:dyDescent="0.2">
      <c r="AH19727" s="2" t="s">
        <v>19810</v>
      </c>
    </row>
    <row r="19728" spans="34:34" x14ac:dyDescent="0.2">
      <c r="AH19728" s="2" t="s">
        <v>19811</v>
      </c>
    </row>
    <row r="19729" spans="34:34" x14ac:dyDescent="0.2">
      <c r="AH19729" s="2" t="s">
        <v>19812</v>
      </c>
    </row>
    <row r="19730" spans="34:34" x14ac:dyDescent="0.2">
      <c r="AH19730" s="2" t="s">
        <v>19813</v>
      </c>
    </row>
    <row r="19731" spans="34:34" x14ac:dyDescent="0.2">
      <c r="AH19731" s="2" t="s">
        <v>19814</v>
      </c>
    </row>
    <row r="19732" spans="34:34" x14ac:dyDescent="0.2">
      <c r="AH19732" s="2" t="s">
        <v>19815</v>
      </c>
    </row>
    <row r="19733" spans="34:34" x14ac:dyDescent="0.2">
      <c r="AH19733" s="2" t="s">
        <v>19816</v>
      </c>
    </row>
    <row r="19734" spans="34:34" x14ac:dyDescent="0.2">
      <c r="AH19734" s="2" t="s">
        <v>19817</v>
      </c>
    </row>
    <row r="19735" spans="34:34" x14ac:dyDescent="0.2">
      <c r="AH19735" s="2" t="s">
        <v>19818</v>
      </c>
    </row>
    <row r="19736" spans="34:34" x14ac:dyDescent="0.2">
      <c r="AH19736" s="2" t="s">
        <v>19819</v>
      </c>
    </row>
    <row r="19737" spans="34:34" x14ac:dyDescent="0.2">
      <c r="AH19737" s="2" t="s">
        <v>19820</v>
      </c>
    </row>
    <row r="19738" spans="34:34" x14ac:dyDescent="0.2">
      <c r="AH19738" s="2" t="s">
        <v>19821</v>
      </c>
    </row>
    <row r="19739" spans="34:34" x14ac:dyDescent="0.2">
      <c r="AH19739" s="2" t="s">
        <v>19822</v>
      </c>
    </row>
    <row r="19740" spans="34:34" x14ac:dyDescent="0.2">
      <c r="AH19740" s="2" t="s">
        <v>19823</v>
      </c>
    </row>
    <row r="19741" spans="34:34" x14ac:dyDescent="0.2">
      <c r="AH19741" s="2" t="s">
        <v>19824</v>
      </c>
    </row>
    <row r="19742" spans="34:34" x14ac:dyDescent="0.2">
      <c r="AH19742" s="2" t="s">
        <v>19825</v>
      </c>
    </row>
    <row r="19743" spans="34:34" x14ac:dyDescent="0.2">
      <c r="AH19743" s="2" t="s">
        <v>19826</v>
      </c>
    </row>
    <row r="19744" spans="34:34" x14ac:dyDescent="0.2">
      <c r="AH19744" s="2" t="s">
        <v>19827</v>
      </c>
    </row>
    <row r="19745" spans="34:34" x14ac:dyDescent="0.2">
      <c r="AH19745" s="2" t="s">
        <v>19828</v>
      </c>
    </row>
    <row r="19746" spans="34:34" x14ac:dyDescent="0.2">
      <c r="AH19746" s="2" t="s">
        <v>19829</v>
      </c>
    </row>
    <row r="19747" spans="34:34" x14ac:dyDescent="0.2">
      <c r="AH19747" s="2" t="s">
        <v>19830</v>
      </c>
    </row>
    <row r="19748" spans="34:34" x14ac:dyDescent="0.2">
      <c r="AH19748" s="2" t="s">
        <v>19831</v>
      </c>
    </row>
    <row r="19749" spans="34:34" x14ac:dyDescent="0.2">
      <c r="AH19749" s="2" t="s">
        <v>19832</v>
      </c>
    </row>
    <row r="19750" spans="34:34" x14ac:dyDescent="0.2">
      <c r="AH19750" s="2" t="s">
        <v>19833</v>
      </c>
    </row>
    <row r="19751" spans="34:34" x14ac:dyDescent="0.2">
      <c r="AH19751" s="2" t="s">
        <v>19834</v>
      </c>
    </row>
    <row r="19752" spans="34:34" x14ac:dyDescent="0.2">
      <c r="AH19752" s="2" t="s">
        <v>19835</v>
      </c>
    </row>
    <row r="19753" spans="34:34" x14ac:dyDescent="0.2">
      <c r="AH19753" s="2" t="s">
        <v>19836</v>
      </c>
    </row>
    <row r="19754" spans="34:34" x14ac:dyDescent="0.2">
      <c r="AH19754" s="2" t="s">
        <v>19837</v>
      </c>
    </row>
    <row r="19755" spans="34:34" x14ac:dyDescent="0.2">
      <c r="AH19755" s="2" t="s">
        <v>19838</v>
      </c>
    </row>
    <row r="19756" spans="34:34" x14ac:dyDescent="0.2">
      <c r="AH19756" s="2" t="s">
        <v>19839</v>
      </c>
    </row>
    <row r="19757" spans="34:34" x14ac:dyDescent="0.2">
      <c r="AH19757" s="2" t="s">
        <v>19840</v>
      </c>
    </row>
    <row r="19758" spans="34:34" x14ac:dyDescent="0.2">
      <c r="AH19758" s="2" t="s">
        <v>19841</v>
      </c>
    </row>
    <row r="19759" spans="34:34" x14ac:dyDescent="0.2">
      <c r="AH19759" s="2" t="s">
        <v>19842</v>
      </c>
    </row>
    <row r="19760" spans="34:34" x14ac:dyDescent="0.2">
      <c r="AH19760" s="2" t="s">
        <v>19843</v>
      </c>
    </row>
    <row r="19761" spans="34:34" x14ac:dyDescent="0.2">
      <c r="AH19761" s="2" t="s">
        <v>19844</v>
      </c>
    </row>
    <row r="19762" spans="34:34" x14ac:dyDescent="0.2">
      <c r="AH19762" s="2" t="s">
        <v>19845</v>
      </c>
    </row>
    <row r="19763" spans="34:34" x14ac:dyDescent="0.2">
      <c r="AH19763" s="2" t="s">
        <v>19846</v>
      </c>
    </row>
    <row r="19764" spans="34:34" x14ac:dyDescent="0.2">
      <c r="AH19764" s="2" t="s">
        <v>19847</v>
      </c>
    </row>
    <row r="19765" spans="34:34" x14ac:dyDescent="0.2">
      <c r="AH19765" s="2" t="s">
        <v>19848</v>
      </c>
    </row>
    <row r="19766" spans="34:34" x14ac:dyDescent="0.2">
      <c r="AH19766" s="2" t="s">
        <v>19849</v>
      </c>
    </row>
    <row r="19767" spans="34:34" x14ac:dyDescent="0.2">
      <c r="AH19767" s="2" t="s">
        <v>19850</v>
      </c>
    </row>
    <row r="19768" spans="34:34" x14ac:dyDescent="0.2">
      <c r="AH19768" s="2" t="s">
        <v>19851</v>
      </c>
    </row>
    <row r="19769" spans="34:34" x14ac:dyDescent="0.2">
      <c r="AH19769" s="2" t="s">
        <v>19852</v>
      </c>
    </row>
    <row r="19770" spans="34:34" x14ac:dyDescent="0.2">
      <c r="AH19770" s="2" t="s">
        <v>19853</v>
      </c>
    </row>
    <row r="19771" spans="34:34" x14ac:dyDescent="0.2">
      <c r="AH19771" s="2" t="s">
        <v>19854</v>
      </c>
    </row>
    <row r="19772" spans="34:34" x14ac:dyDescent="0.2">
      <c r="AH19772" s="2" t="s">
        <v>19855</v>
      </c>
    </row>
    <row r="19773" spans="34:34" x14ac:dyDescent="0.2">
      <c r="AH19773" s="2" t="s">
        <v>19856</v>
      </c>
    </row>
    <row r="19774" spans="34:34" x14ac:dyDescent="0.2">
      <c r="AH19774" s="2" t="s">
        <v>19857</v>
      </c>
    </row>
    <row r="19775" spans="34:34" x14ac:dyDescent="0.2">
      <c r="AH19775" s="2" t="s">
        <v>19858</v>
      </c>
    </row>
    <row r="19776" spans="34:34" x14ac:dyDescent="0.2">
      <c r="AH19776" s="2" t="s">
        <v>19859</v>
      </c>
    </row>
    <row r="19777" spans="34:34" x14ac:dyDescent="0.2">
      <c r="AH19777" s="2" t="s">
        <v>19860</v>
      </c>
    </row>
    <row r="19778" spans="34:34" x14ac:dyDescent="0.2">
      <c r="AH19778" s="2" t="s">
        <v>19861</v>
      </c>
    </row>
    <row r="19779" spans="34:34" x14ac:dyDescent="0.2">
      <c r="AH19779" s="2" t="s">
        <v>19862</v>
      </c>
    </row>
    <row r="19780" spans="34:34" x14ac:dyDescent="0.2">
      <c r="AH19780" s="2" t="s">
        <v>19863</v>
      </c>
    </row>
    <row r="19781" spans="34:34" x14ac:dyDescent="0.2">
      <c r="AH19781" s="2" t="s">
        <v>19864</v>
      </c>
    </row>
    <row r="19782" spans="34:34" x14ac:dyDescent="0.2">
      <c r="AH19782" s="2" t="s">
        <v>19865</v>
      </c>
    </row>
    <row r="19783" spans="34:34" x14ac:dyDescent="0.2">
      <c r="AH19783" s="2" t="s">
        <v>19866</v>
      </c>
    </row>
    <row r="19784" spans="34:34" x14ac:dyDescent="0.2">
      <c r="AH19784" s="2" t="s">
        <v>19867</v>
      </c>
    </row>
    <row r="19785" spans="34:34" x14ac:dyDescent="0.2">
      <c r="AH19785" s="2" t="s">
        <v>19868</v>
      </c>
    </row>
    <row r="19786" spans="34:34" x14ac:dyDescent="0.2">
      <c r="AH19786" s="2" t="s">
        <v>19869</v>
      </c>
    </row>
    <row r="19787" spans="34:34" x14ac:dyDescent="0.2">
      <c r="AH19787" s="2" t="s">
        <v>19870</v>
      </c>
    </row>
    <row r="19788" spans="34:34" x14ac:dyDescent="0.2">
      <c r="AH19788" s="2" t="s">
        <v>19871</v>
      </c>
    </row>
    <row r="19789" spans="34:34" x14ac:dyDescent="0.2">
      <c r="AH19789" s="2" t="s">
        <v>19872</v>
      </c>
    </row>
    <row r="19790" spans="34:34" x14ac:dyDescent="0.2">
      <c r="AH19790" s="2" t="s">
        <v>19873</v>
      </c>
    </row>
    <row r="19791" spans="34:34" x14ac:dyDescent="0.2">
      <c r="AH19791" s="2" t="s">
        <v>19874</v>
      </c>
    </row>
    <row r="19792" spans="34:34" x14ac:dyDescent="0.2">
      <c r="AH19792" s="2" t="s">
        <v>19875</v>
      </c>
    </row>
    <row r="19793" spans="34:34" x14ac:dyDescent="0.2">
      <c r="AH19793" s="2" t="s">
        <v>19876</v>
      </c>
    </row>
    <row r="19794" spans="34:34" x14ac:dyDescent="0.2">
      <c r="AH19794" s="2" t="s">
        <v>19877</v>
      </c>
    </row>
    <row r="19795" spans="34:34" x14ac:dyDescent="0.2">
      <c r="AH19795" s="2" t="s">
        <v>19878</v>
      </c>
    </row>
    <row r="19796" spans="34:34" x14ac:dyDescent="0.2">
      <c r="AH19796" s="2" t="s">
        <v>19879</v>
      </c>
    </row>
    <row r="19797" spans="34:34" x14ac:dyDescent="0.2">
      <c r="AH19797" s="2" t="s">
        <v>19880</v>
      </c>
    </row>
    <row r="19798" spans="34:34" x14ac:dyDescent="0.2">
      <c r="AH19798" s="2" t="s">
        <v>19881</v>
      </c>
    </row>
    <row r="19799" spans="34:34" x14ac:dyDescent="0.2">
      <c r="AH19799" s="2" t="s">
        <v>19882</v>
      </c>
    </row>
    <row r="19800" spans="34:34" x14ac:dyDescent="0.2">
      <c r="AH19800" s="2" t="s">
        <v>19883</v>
      </c>
    </row>
    <row r="19801" spans="34:34" x14ac:dyDescent="0.2">
      <c r="AH19801" s="2" t="s">
        <v>19884</v>
      </c>
    </row>
    <row r="19802" spans="34:34" x14ac:dyDescent="0.2">
      <c r="AH19802" s="2" t="s">
        <v>19885</v>
      </c>
    </row>
    <row r="19803" spans="34:34" x14ac:dyDescent="0.2">
      <c r="AH19803" s="2" t="s">
        <v>19886</v>
      </c>
    </row>
    <row r="19804" spans="34:34" x14ac:dyDescent="0.2">
      <c r="AH19804" s="2" t="s">
        <v>19887</v>
      </c>
    </row>
    <row r="19805" spans="34:34" x14ac:dyDescent="0.2">
      <c r="AH19805" s="2" t="s">
        <v>19888</v>
      </c>
    </row>
    <row r="19806" spans="34:34" x14ac:dyDescent="0.2">
      <c r="AH19806" s="2" t="s">
        <v>19889</v>
      </c>
    </row>
    <row r="19807" spans="34:34" x14ac:dyDescent="0.2">
      <c r="AH19807" s="2" t="s">
        <v>19890</v>
      </c>
    </row>
    <row r="19808" spans="34:34" x14ac:dyDescent="0.2">
      <c r="AH19808" s="2" t="s">
        <v>19891</v>
      </c>
    </row>
    <row r="19809" spans="34:34" x14ac:dyDescent="0.2">
      <c r="AH19809" s="2" t="s">
        <v>19892</v>
      </c>
    </row>
    <row r="19810" spans="34:34" x14ac:dyDescent="0.2">
      <c r="AH19810" s="2" t="s">
        <v>19893</v>
      </c>
    </row>
    <row r="19811" spans="34:34" x14ac:dyDescent="0.2">
      <c r="AH19811" s="2" t="s">
        <v>19894</v>
      </c>
    </row>
    <row r="19812" spans="34:34" x14ac:dyDescent="0.2">
      <c r="AH19812" s="2" t="s">
        <v>19895</v>
      </c>
    </row>
    <row r="19813" spans="34:34" x14ac:dyDescent="0.2">
      <c r="AH19813" s="2" t="s">
        <v>19896</v>
      </c>
    </row>
    <row r="19814" spans="34:34" x14ac:dyDescent="0.2">
      <c r="AH19814" s="2" t="s">
        <v>19897</v>
      </c>
    </row>
    <row r="19815" spans="34:34" x14ac:dyDescent="0.2">
      <c r="AH19815" s="2" t="s">
        <v>19898</v>
      </c>
    </row>
    <row r="19816" spans="34:34" x14ac:dyDescent="0.2">
      <c r="AH19816" s="2" t="s">
        <v>19899</v>
      </c>
    </row>
    <row r="19817" spans="34:34" x14ac:dyDescent="0.2">
      <c r="AH19817" s="2" t="s">
        <v>19900</v>
      </c>
    </row>
    <row r="19818" spans="34:34" x14ac:dyDescent="0.2">
      <c r="AH19818" s="2" t="s">
        <v>19901</v>
      </c>
    </row>
    <row r="19819" spans="34:34" x14ac:dyDescent="0.2">
      <c r="AH19819" s="2" t="s">
        <v>19902</v>
      </c>
    </row>
    <row r="19820" spans="34:34" x14ac:dyDescent="0.2">
      <c r="AH19820" s="2" t="s">
        <v>19903</v>
      </c>
    </row>
    <row r="19821" spans="34:34" x14ac:dyDescent="0.2">
      <c r="AH19821" s="2" t="s">
        <v>19904</v>
      </c>
    </row>
    <row r="19822" spans="34:34" x14ac:dyDescent="0.2">
      <c r="AH19822" s="2" t="s">
        <v>19905</v>
      </c>
    </row>
    <row r="19823" spans="34:34" x14ac:dyDescent="0.2">
      <c r="AH19823" s="2" t="s">
        <v>19906</v>
      </c>
    </row>
    <row r="19824" spans="34:34" x14ac:dyDescent="0.2">
      <c r="AH19824" s="2" t="s">
        <v>19907</v>
      </c>
    </row>
    <row r="19825" spans="34:34" x14ac:dyDescent="0.2">
      <c r="AH19825" s="2" t="s">
        <v>19908</v>
      </c>
    </row>
    <row r="19826" spans="34:34" x14ac:dyDescent="0.2">
      <c r="AH19826" s="2" t="s">
        <v>19909</v>
      </c>
    </row>
    <row r="19827" spans="34:34" x14ac:dyDescent="0.2">
      <c r="AH19827" s="2" t="s">
        <v>19910</v>
      </c>
    </row>
    <row r="19828" spans="34:34" x14ac:dyDescent="0.2">
      <c r="AH19828" s="2" t="s">
        <v>19911</v>
      </c>
    </row>
    <row r="19829" spans="34:34" x14ac:dyDescent="0.2">
      <c r="AH19829" s="2" t="s">
        <v>19912</v>
      </c>
    </row>
    <row r="19830" spans="34:34" x14ac:dyDescent="0.2">
      <c r="AH19830" s="2" t="s">
        <v>19913</v>
      </c>
    </row>
    <row r="19831" spans="34:34" x14ac:dyDescent="0.2">
      <c r="AH19831" s="2" t="s">
        <v>19914</v>
      </c>
    </row>
    <row r="19832" spans="34:34" x14ac:dyDescent="0.2">
      <c r="AH19832" s="2" t="s">
        <v>19915</v>
      </c>
    </row>
    <row r="19833" spans="34:34" x14ac:dyDescent="0.2">
      <c r="AH19833" s="2" t="s">
        <v>19916</v>
      </c>
    </row>
    <row r="19834" spans="34:34" x14ac:dyDescent="0.2">
      <c r="AH19834" s="2" t="s">
        <v>19917</v>
      </c>
    </row>
    <row r="19835" spans="34:34" x14ac:dyDescent="0.2">
      <c r="AH19835" s="2" t="s">
        <v>19918</v>
      </c>
    </row>
    <row r="19836" spans="34:34" x14ac:dyDescent="0.2">
      <c r="AH19836" s="2" t="s">
        <v>19919</v>
      </c>
    </row>
    <row r="19837" spans="34:34" x14ac:dyDescent="0.2">
      <c r="AH19837" s="2" t="s">
        <v>19920</v>
      </c>
    </row>
    <row r="19838" spans="34:34" x14ac:dyDescent="0.2">
      <c r="AH19838" s="2" t="s">
        <v>19921</v>
      </c>
    </row>
    <row r="19839" spans="34:34" x14ac:dyDescent="0.2">
      <c r="AH19839" s="2" t="s">
        <v>19922</v>
      </c>
    </row>
    <row r="19840" spans="34:34" x14ac:dyDescent="0.2">
      <c r="AH19840" s="2" t="s">
        <v>19923</v>
      </c>
    </row>
    <row r="19841" spans="34:34" x14ac:dyDescent="0.2">
      <c r="AH19841" s="2" t="s">
        <v>19924</v>
      </c>
    </row>
    <row r="19842" spans="34:34" x14ac:dyDescent="0.2">
      <c r="AH19842" s="2" t="s">
        <v>19925</v>
      </c>
    </row>
    <row r="19843" spans="34:34" x14ac:dyDescent="0.2">
      <c r="AH19843" s="2" t="s">
        <v>19926</v>
      </c>
    </row>
    <row r="19844" spans="34:34" x14ac:dyDescent="0.2">
      <c r="AH19844" s="2" t="s">
        <v>19927</v>
      </c>
    </row>
    <row r="19845" spans="34:34" x14ac:dyDescent="0.2">
      <c r="AH19845" s="2" t="s">
        <v>19928</v>
      </c>
    </row>
    <row r="19846" spans="34:34" x14ac:dyDescent="0.2">
      <c r="AH19846" s="2" t="s">
        <v>19929</v>
      </c>
    </row>
    <row r="19847" spans="34:34" x14ac:dyDescent="0.2">
      <c r="AH19847" s="2" t="s">
        <v>19930</v>
      </c>
    </row>
    <row r="19848" spans="34:34" x14ac:dyDescent="0.2">
      <c r="AH19848" s="2" t="s">
        <v>19931</v>
      </c>
    </row>
    <row r="19849" spans="34:34" x14ac:dyDescent="0.2">
      <c r="AH19849" s="2" t="s">
        <v>19932</v>
      </c>
    </row>
    <row r="19850" spans="34:34" x14ac:dyDescent="0.2">
      <c r="AH19850" s="2" t="s">
        <v>19933</v>
      </c>
    </row>
    <row r="19851" spans="34:34" x14ac:dyDescent="0.2">
      <c r="AH19851" s="2" t="s">
        <v>19934</v>
      </c>
    </row>
    <row r="19852" spans="34:34" x14ac:dyDescent="0.2">
      <c r="AH19852" s="2" t="s">
        <v>19935</v>
      </c>
    </row>
    <row r="19853" spans="34:34" x14ac:dyDescent="0.2">
      <c r="AH19853" s="2" t="s">
        <v>19936</v>
      </c>
    </row>
    <row r="19854" spans="34:34" x14ac:dyDescent="0.2">
      <c r="AH19854" s="2" t="s">
        <v>19937</v>
      </c>
    </row>
    <row r="19855" spans="34:34" x14ac:dyDescent="0.2">
      <c r="AH19855" s="2" t="s">
        <v>19938</v>
      </c>
    </row>
    <row r="19856" spans="34:34" x14ac:dyDescent="0.2">
      <c r="AH19856" s="2" t="s">
        <v>19939</v>
      </c>
    </row>
    <row r="19857" spans="34:34" x14ac:dyDescent="0.2">
      <c r="AH19857" s="2" t="s">
        <v>19940</v>
      </c>
    </row>
    <row r="19858" spans="34:34" x14ac:dyDescent="0.2">
      <c r="AH19858" s="2" t="s">
        <v>19941</v>
      </c>
    </row>
    <row r="19859" spans="34:34" x14ac:dyDescent="0.2">
      <c r="AH19859" s="2" t="s">
        <v>19942</v>
      </c>
    </row>
    <row r="19860" spans="34:34" x14ac:dyDescent="0.2">
      <c r="AH19860" s="2" t="s">
        <v>19943</v>
      </c>
    </row>
    <row r="19861" spans="34:34" x14ac:dyDescent="0.2">
      <c r="AH19861" s="2" t="s">
        <v>19944</v>
      </c>
    </row>
    <row r="19862" spans="34:34" x14ac:dyDescent="0.2">
      <c r="AH19862" s="2" t="s">
        <v>19945</v>
      </c>
    </row>
    <row r="19863" spans="34:34" x14ac:dyDescent="0.2">
      <c r="AH19863" s="2" t="s">
        <v>19946</v>
      </c>
    </row>
    <row r="19864" spans="34:34" x14ac:dyDescent="0.2">
      <c r="AH19864" s="2" t="s">
        <v>19947</v>
      </c>
    </row>
    <row r="19865" spans="34:34" x14ac:dyDescent="0.2">
      <c r="AH19865" s="2" t="s">
        <v>19948</v>
      </c>
    </row>
    <row r="19866" spans="34:34" x14ac:dyDescent="0.2">
      <c r="AH19866" s="2" t="s">
        <v>19949</v>
      </c>
    </row>
    <row r="19867" spans="34:34" x14ac:dyDescent="0.2">
      <c r="AH19867" s="2" t="s">
        <v>19950</v>
      </c>
    </row>
    <row r="19868" spans="34:34" x14ac:dyDescent="0.2">
      <c r="AH19868" s="2" t="s">
        <v>19951</v>
      </c>
    </row>
    <row r="19869" spans="34:34" x14ac:dyDescent="0.2">
      <c r="AH19869" s="2" t="s">
        <v>19952</v>
      </c>
    </row>
    <row r="19870" spans="34:34" x14ac:dyDescent="0.2">
      <c r="AH19870" s="2" t="s">
        <v>19953</v>
      </c>
    </row>
    <row r="19871" spans="34:34" x14ac:dyDescent="0.2">
      <c r="AH19871" s="2" t="s">
        <v>19954</v>
      </c>
    </row>
    <row r="19872" spans="34:34" x14ac:dyDescent="0.2">
      <c r="AH19872" s="2" t="s">
        <v>19955</v>
      </c>
    </row>
    <row r="19873" spans="34:34" x14ac:dyDescent="0.2">
      <c r="AH19873" s="2" t="s">
        <v>19956</v>
      </c>
    </row>
    <row r="19874" spans="34:34" x14ac:dyDescent="0.2">
      <c r="AH19874" s="2" t="s">
        <v>19957</v>
      </c>
    </row>
    <row r="19875" spans="34:34" x14ac:dyDescent="0.2">
      <c r="AH19875" s="2" t="s">
        <v>19958</v>
      </c>
    </row>
    <row r="19876" spans="34:34" x14ac:dyDescent="0.2">
      <c r="AH19876" s="2" t="s">
        <v>19959</v>
      </c>
    </row>
    <row r="19877" spans="34:34" x14ac:dyDescent="0.2">
      <c r="AH19877" s="2" t="s">
        <v>19960</v>
      </c>
    </row>
    <row r="19878" spans="34:34" x14ac:dyDescent="0.2">
      <c r="AH19878" s="2" t="s">
        <v>19961</v>
      </c>
    </row>
    <row r="19879" spans="34:34" x14ac:dyDescent="0.2">
      <c r="AH19879" s="2" t="s">
        <v>19962</v>
      </c>
    </row>
    <row r="19880" spans="34:34" x14ac:dyDescent="0.2">
      <c r="AH19880" s="2" t="s">
        <v>19963</v>
      </c>
    </row>
    <row r="19881" spans="34:34" x14ac:dyDescent="0.2">
      <c r="AH19881" s="2" t="s">
        <v>19964</v>
      </c>
    </row>
    <row r="19882" spans="34:34" x14ac:dyDescent="0.2">
      <c r="AH19882" s="2" t="s">
        <v>19965</v>
      </c>
    </row>
    <row r="19883" spans="34:34" x14ac:dyDescent="0.2">
      <c r="AH19883" s="2" t="s">
        <v>19966</v>
      </c>
    </row>
    <row r="19884" spans="34:34" x14ac:dyDescent="0.2">
      <c r="AH19884" s="2" t="s">
        <v>19967</v>
      </c>
    </row>
    <row r="19885" spans="34:34" x14ac:dyDescent="0.2">
      <c r="AH19885" s="2" t="s">
        <v>19968</v>
      </c>
    </row>
    <row r="19886" spans="34:34" x14ac:dyDescent="0.2">
      <c r="AH19886" s="2" t="s">
        <v>19969</v>
      </c>
    </row>
    <row r="19887" spans="34:34" x14ac:dyDescent="0.2">
      <c r="AH19887" s="2" t="s">
        <v>19970</v>
      </c>
    </row>
    <row r="19888" spans="34:34" x14ac:dyDescent="0.2">
      <c r="AH19888" s="2" t="s">
        <v>19971</v>
      </c>
    </row>
    <row r="19889" spans="34:34" x14ac:dyDescent="0.2">
      <c r="AH19889" s="2" t="s">
        <v>19972</v>
      </c>
    </row>
    <row r="19890" spans="34:34" x14ac:dyDescent="0.2">
      <c r="AH19890" s="2" t="s">
        <v>19973</v>
      </c>
    </row>
    <row r="19891" spans="34:34" x14ac:dyDescent="0.2">
      <c r="AH19891" s="2" t="s">
        <v>19974</v>
      </c>
    </row>
    <row r="19892" spans="34:34" x14ac:dyDescent="0.2">
      <c r="AH19892" s="2" t="s">
        <v>19975</v>
      </c>
    </row>
    <row r="19893" spans="34:34" x14ac:dyDescent="0.2">
      <c r="AH19893" s="2" t="s">
        <v>19976</v>
      </c>
    </row>
    <row r="19894" spans="34:34" x14ac:dyDescent="0.2">
      <c r="AH19894" s="2" t="s">
        <v>19977</v>
      </c>
    </row>
    <row r="19895" spans="34:34" x14ac:dyDescent="0.2">
      <c r="AH19895" s="2" t="s">
        <v>19978</v>
      </c>
    </row>
    <row r="19896" spans="34:34" x14ac:dyDescent="0.2">
      <c r="AH19896" s="2" t="s">
        <v>19979</v>
      </c>
    </row>
    <row r="19897" spans="34:34" x14ac:dyDescent="0.2">
      <c r="AH19897" s="2" t="s">
        <v>19980</v>
      </c>
    </row>
    <row r="19898" spans="34:34" x14ac:dyDescent="0.2">
      <c r="AH19898" s="2" t="s">
        <v>19981</v>
      </c>
    </row>
    <row r="19899" spans="34:34" x14ac:dyDescent="0.2">
      <c r="AH19899" s="2" t="s">
        <v>19982</v>
      </c>
    </row>
    <row r="19900" spans="34:34" x14ac:dyDescent="0.2">
      <c r="AH19900" s="2" t="s">
        <v>19983</v>
      </c>
    </row>
    <row r="19901" spans="34:34" x14ac:dyDescent="0.2">
      <c r="AH19901" s="2" t="s">
        <v>19984</v>
      </c>
    </row>
    <row r="19902" spans="34:34" x14ac:dyDescent="0.2">
      <c r="AH19902" s="2" t="s">
        <v>19985</v>
      </c>
    </row>
    <row r="19903" spans="34:34" x14ac:dyDescent="0.2">
      <c r="AH19903" s="2" t="s">
        <v>19986</v>
      </c>
    </row>
    <row r="19904" spans="34:34" x14ac:dyDescent="0.2">
      <c r="AH19904" s="2" t="s">
        <v>19987</v>
      </c>
    </row>
    <row r="19905" spans="34:34" x14ac:dyDescent="0.2">
      <c r="AH19905" s="2" t="s">
        <v>19988</v>
      </c>
    </row>
    <row r="19906" spans="34:34" x14ac:dyDescent="0.2">
      <c r="AH19906" s="2" t="s">
        <v>19989</v>
      </c>
    </row>
    <row r="19907" spans="34:34" x14ac:dyDescent="0.2">
      <c r="AH19907" s="2" t="s">
        <v>19990</v>
      </c>
    </row>
    <row r="19908" spans="34:34" x14ac:dyDescent="0.2">
      <c r="AH19908" s="2" t="s">
        <v>19991</v>
      </c>
    </row>
    <row r="19909" spans="34:34" x14ac:dyDescent="0.2">
      <c r="AH19909" s="2" t="s">
        <v>19992</v>
      </c>
    </row>
    <row r="19910" spans="34:34" x14ac:dyDescent="0.2">
      <c r="AH19910" s="2" t="s">
        <v>19993</v>
      </c>
    </row>
    <row r="19911" spans="34:34" x14ac:dyDescent="0.2">
      <c r="AH19911" s="2" t="s">
        <v>19994</v>
      </c>
    </row>
    <row r="19912" spans="34:34" x14ac:dyDescent="0.2">
      <c r="AH19912" s="2" t="s">
        <v>19995</v>
      </c>
    </row>
    <row r="19913" spans="34:34" x14ac:dyDescent="0.2">
      <c r="AH19913" s="2" t="s">
        <v>19996</v>
      </c>
    </row>
    <row r="19914" spans="34:34" x14ac:dyDescent="0.2">
      <c r="AH19914" s="2" t="s">
        <v>19997</v>
      </c>
    </row>
    <row r="19915" spans="34:34" x14ac:dyDescent="0.2">
      <c r="AH19915" s="2" t="s">
        <v>19998</v>
      </c>
    </row>
    <row r="19916" spans="34:34" x14ac:dyDescent="0.2">
      <c r="AH19916" s="2" t="s">
        <v>19999</v>
      </c>
    </row>
    <row r="19917" spans="34:34" x14ac:dyDescent="0.2">
      <c r="AH19917" s="2" t="s">
        <v>20000</v>
      </c>
    </row>
    <row r="19918" spans="34:34" x14ac:dyDescent="0.2">
      <c r="AH19918" s="2" t="s">
        <v>20001</v>
      </c>
    </row>
    <row r="19919" spans="34:34" x14ac:dyDescent="0.2">
      <c r="AH19919" s="2" t="s">
        <v>20002</v>
      </c>
    </row>
    <row r="19920" spans="34:34" x14ac:dyDescent="0.2">
      <c r="AH19920" s="2" t="s">
        <v>20003</v>
      </c>
    </row>
    <row r="19921" spans="34:34" x14ac:dyDescent="0.2">
      <c r="AH19921" s="2" t="s">
        <v>20004</v>
      </c>
    </row>
    <row r="19922" spans="34:34" x14ac:dyDescent="0.2">
      <c r="AH19922" s="2" t="s">
        <v>20005</v>
      </c>
    </row>
    <row r="19923" spans="34:34" x14ac:dyDescent="0.2">
      <c r="AH19923" s="2" t="s">
        <v>20006</v>
      </c>
    </row>
    <row r="19924" spans="34:34" x14ac:dyDescent="0.2">
      <c r="AH19924" s="2" t="s">
        <v>20007</v>
      </c>
    </row>
    <row r="19925" spans="34:34" x14ac:dyDescent="0.2">
      <c r="AH19925" s="2" t="s">
        <v>20008</v>
      </c>
    </row>
    <row r="19926" spans="34:34" x14ac:dyDescent="0.2">
      <c r="AH19926" s="2" t="s">
        <v>20009</v>
      </c>
    </row>
    <row r="19927" spans="34:34" x14ac:dyDescent="0.2">
      <c r="AH19927" s="2" t="s">
        <v>20010</v>
      </c>
    </row>
    <row r="19928" spans="34:34" x14ac:dyDescent="0.2">
      <c r="AH19928" s="2" t="s">
        <v>20011</v>
      </c>
    </row>
    <row r="19929" spans="34:34" x14ac:dyDescent="0.2">
      <c r="AH19929" s="2" t="s">
        <v>20012</v>
      </c>
    </row>
    <row r="19930" spans="34:34" x14ac:dyDescent="0.2">
      <c r="AH19930" s="2" t="s">
        <v>20013</v>
      </c>
    </row>
    <row r="19931" spans="34:34" x14ac:dyDescent="0.2">
      <c r="AH19931" s="2" t="s">
        <v>20014</v>
      </c>
    </row>
    <row r="19932" spans="34:34" x14ac:dyDescent="0.2">
      <c r="AH19932" s="2" t="s">
        <v>20015</v>
      </c>
    </row>
    <row r="19933" spans="34:34" x14ac:dyDescent="0.2">
      <c r="AH19933" s="2" t="s">
        <v>20016</v>
      </c>
    </row>
    <row r="19934" spans="34:34" x14ac:dyDescent="0.2">
      <c r="AH19934" s="2" t="s">
        <v>20017</v>
      </c>
    </row>
    <row r="19935" spans="34:34" x14ac:dyDescent="0.2">
      <c r="AH19935" s="2" t="s">
        <v>20018</v>
      </c>
    </row>
    <row r="19936" spans="34:34" x14ac:dyDescent="0.2">
      <c r="AH19936" s="2" t="s">
        <v>20019</v>
      </c>
    </row>
    <row r="19937" spans="34:34" x14ac:dyDescent="0.2">
      <c r="AH19937" s="2" t="s">
        <v>20020</v>
      </c>
    </row>
    <row r="19938" spans="34:34" x14ac:dyDescent="0.2">
      <c r="AH19938" s="2" t="s">
        <v>20021</v>
      </c>
    </row>
    <row r="19939" spans="34:34" x14ac:dyDescent="0.2">
      <c r="AH19939" s="2" t="s">
        <v>20022</v>
      </c>
    </row>
    <row r="19940" spans="34:34" x14ac:dyDescent="0.2">
      <c r="AH19940" s="2" t="s">
        <v>20023</v>
      </c>
    </row>
    <row r="19941" spans="34:34" x14ac:dyDescent="0.2">
      <c r="AH19941" s="2" t="s">
        <v>20024</v>
      </c>
    </row>
    <row r="19942" spans="34:34" x14ac:dyDescent="0.2">
      <c r="AH19942" s="2" t="s">
        <v>20025</v>
      </c>
    </row>
    <row r="19943" spans="34:34" x14ac:dyDescent="0.2">
      <c r="AH19943" s="2" t="s">
        <v>20026</v>
      </c>
    </row>
    <row r="19944" spans="34:34" x14ac:dyDescent="0.2">
      <c r="AH19944" s="2" t="s">
        <v>20027</v>
      </c>
    </row>
    <row r="19945" spans="34:34" x14ac:dyDescent="0.2">
      <c r="AH19945" s="2" t="s">
        <v>20028</v>
      </c>
    </row>
    <row r="19946" spans="34:34" x14ac:dyDescent="0.2">
      <c r="AH19946" s="2" t="s">
        <v>20029</v>
      </c>
    </row>
    <row r="19947" spans="34:34" x14ac:dyDescent="0.2">
      <c r="AH19947" s="2" t="s">
        <v>20030</v>
      </c>
    </row>
    <row r="19948" spans="34:34" x14ac:dyDescent="0.2">
      <c r="AH19948" s="2" t="s">
        <v>20031</v>
      </c>
    </row>
    <row r="19949" spans="34:34" x14ac:dyDescent="0.2">
      <c r="AH19949" s="2" t="s">
        <v>20032</v>
      </c>
    </row>
    <row r="19950" spans="34:34" x14ac:dyDescent="0.2">
      <c r="AH19950" s="2" t="s">
        <v>20033</v>
      </c>
    </row>
    <row r="19951" spans="34:34" x14ac:dyDescent="0.2">
      <c r="AH19951" s="2" t="s">
        <v>20034</v>
      </c>
    </row>
    <row r="19952" spans="34:34" x14ac:dyDescent="0.2">
      <c r="AH19952" s="2" t="s">
        <v>20035</v>
      </c>
    </row>
    <row r="19953" spans="34:34" x14ac:dyDescent="0.2">
      <c r="AH19953" s="2" t="s">
        <v>20036</v>
      </c>
    </row>
    <row r="19954" spans="34:34" x14ac:dyDescent="0.2">
      <c r="AH19954" s="2" t="s">
        <v>20037</v>
      </c>
    </row>
    <row r="19955" spans="34:34" x14ac:dyDescent="0.2">
      <c r="AH19955" s="2" t="s">
        <v>20038</v>
      </c>
    </row>
    <row r="19956" spans="34:34" x14ac:dyDescent="0.2">
      <c r="AH19956" s="2" t="s">
        <v>20039</v>
      </c>
    </row>
    <row r="19957" spans="34:34" x14ac:dyDescent="0.2">
      <c r="AH19957" s="2" t="s">
        <v>20040</v>
      </c>
    </row>
    <row r="19958" spans="34:34" x14ac:dyDescent="0.2">
      <c r="AH19958" s="2" t="s">
        <v>20041</v>
      </c>
    </row>
    <row r="19959" spans="34:34" x14ac:dyDescent="0.2">
      <c r="AH19959" s="2" t="s">
        <v>20042</v>
      </c>
    </row>
    <row r="19960" spans="34:34" x14ac:dyDescent="0.2">
      <c r="AH19960" s="2" t="s">
        <v>20043</v>
      </c>
    </row>
    <row r="19961" spans="34:34" x14ac:dyDescent="0.2">
      <c r="AH19961" s="2" t="s">
        <v>20044</v>
      </c>
    </row>
    <row r="19962" spans="34:34" x14ac:dyDescent="0.2">
      <c r="AH19962" s="2" t="s">
        <v>20045</v>
      </c>
    </row>
    <row r="19963" spans="34:34" x14ac:dyDescent="0.2">
      <c r="AH19963" s="2" t="s">
        <v>20046</v>
      </c>
    </row>
    <row r="19964" spans="34:34" x14ac:dyDescent="0.2">
      <c r="AH19964" s="2" t="s">
        <v>20047</v>
      </c>
    </row>
    <row r="19965" spans="34:34" x14ac:dyDescent="0.2">
      <c r="AH19965" s="2" t="s">
        <v>20048</v>
      </c>
    </row>
    <row r="19966" spans="34:34" x14ac:dyDescent="0.2">
      <c r="AH19966" s="2" t="s">
        <v>20049</v>
      </c>
    </row>
    <row r="19967" spans="34:34" x14ac:dyDescent="0.2">
      <c r="AH19967" s="2" t="s">
        <v>20050</v>
      </c>
    </row>
    <row r="19968" spans="34:34" x14ac:dyDescent="0.2">
      <c r="AH19968" s="2" t="s">
        <v>20051</v>
      </c>
    </row>
    <row r="19969" spans="34:34" x14ac:dyDescent="0.2">
      <c r="AH19969" s="2" t="s">
        <v>20052</v>
      </c>
    </row>
    <row r="19970" spans="34:34" x14ac:dyDescent="0.2">
      <c r="AH19970" s="2" t="s">
        <v>20053</v>
      </c>
    </row>
    <row r="19971" spans="34:34" x14ac:dyDescent="0.2">
      <c r="AH19971" s="2" t="s">
        <v>20054</v>
      </c>
    </row>
    <row r="19972" spans="34:34" x14ac:dyDescent="0.2">
      <c r="AH19972" s="2" t="s">
        <v>20055</v>
      </c>
    </row>
    <row r="19973" spans="34:34" x14ac:dyDescent="0.2">
      <c r="AH19973" s="2" t="s">
        <v>20056</v>
      </c>
    </row>
    <row r="19974" spans="34:34" x14ac:dyDescent="0.2">
      <c r="AH19974" s="2" t="s">
        <v>20057</v>
      </c>
    </row>
    <row r="19975" spans="34:34" x14ac:dyDescent="0.2">
      <c r="AH19975" s="2" t="s">
        <v>20058</v>
      </c>
    </row>
    <row r="19976" spans="34:34" x14ac:dyDescent="0.2">
      <c r="AH19976" s="2" t="s">
        <v>20059</v>
      </c>
    </row>
    <row r="19977" spans="34:34" x14ac:dyDescent="0.2">
      <c r="AH19977" s="2" t="s">
        <v>20060</v>
      </c>
    </row>
    <row r="19978" spans="34:34" x14ac:dyDescent="0.2">
      <c r="AH19978" s="2" t="s">
        <v>20061</v>
      </c>
    </row>
    <row r="19979" spans="34:34" x14ac:dyDescent="0.2">
      <c r="AH19979" s="2" t="s">
        <v>20062</v>
      </c>
    </row>
    <row r="19980" spans="34:34" x14ac:dyDescent="0.2">
      <c r="AH19980" s="2" t="s">
        <v>20063</v>
      </c>
    </row>
    <row r="19981" spans="34:34" x14ac:dyDescent="0.2">
      <c r="AH19981" s="2" t="s">
        <v>20064</v>
      </c>
    </row>
    <row r="19982" spans="34:34" x14ac:dyDescent="0.2">
      <c r="AH19982" s="2" t="s">
        <v>20065</v>
      </c>
    </row>
    <row r="19983" spans="34:34" x14ac:dyDescent="0.2">
      <c r="AH19983" s="2" t="s">
        <v>20066</v>
      </c>
    </row>
    <row r="19984" spans="34:34" x14ac:dyDescent="0.2">
      <c r="AH19984" s="2" t="s">
        <v>20067</v>
      </c>
    </row>
    <row r="19985" spans="34:34" x14ac:dyDescent="0.2">
      <c r="AH19985" s="2" t="s">
        <v>20068</v>
      </c>
    </row>
    <row r="19986" spans="34:34" x14ac:dyDescent="0.2">
      <c r="AH19986" s="2" t="s">
        <v>20069</v>
      </c>
    </row>
    <row r="19987" spans="34:34" x14ac:dyDescent="0.2">
      <c r="AH19987" s="2" t="s">
        <v>20070</v>
      </c>
    </row>
    <row r="19988" spans="34:34" x14ac:dyDescent="0.2">
      <c r="AH19988" s="2" t="s">
        <v>20071</v>
      </c>
    </row>
    <row r="19989" spans="34:34" x14ac:dyDescent="0.2">
      <c r="AH19989" s="2" t="s">
        <v>20072</v>
      </c>
    </row>
    <row r="19990" spans="34:34" x14ac:dyDescent="0.2">
      <c r="AH19990" s="2" t="s">
        <v>20073</v>
      </c>
    </row>
    <row r="19991" spans="34:34" x14ac:dyDescent="0.2">
      <c r="AH19991" s="2" t="s">
        <v>20074</v>
      </c>
    </row>
    <row r="19992" spans="34:34" x14ac:dyDescent="0.2">
      <c r="AH19992" s="2" t="s">
        <v>20075</v>
      </c>
    </row>
    <row r="19993" spans="34:34" x14ac:dyDescent="0.2">
      <c r="AH19993" s="2" t="s">
        <v>20076</v>
      </c>
    </row>
    <row r="19994" spans="34:34" x14ac:dyDescent="0.2">
      <c r="AH19994" s="2" t="s">
        <v>20077</v>
      </c>
    </row>
    <row r="19995" spans="34:34" x14ac:dyDescent="0.2">
      <c r="AH19995" s="2" t="s">
        <v>20078</v>
      </c>
    </row>
    <row r="19996" spans="34:34" x14ac:dyDescent="0.2">
      <c r="AH19996" s="2" t="s">
        <v>20079</v>
      </c>
    </row>
    <row r="19997" spans="34:34" x14ac:dyDescent="0.2">
      <c r="AH19997" s="2" t="s">
        <v>20080</v>
      </c>
    </row>
    <row r="19998" spans="34:34" x14ac:dyDescent="0.2">
      <c r="AH19998" s="2" t="s">
        <v>20081</v>
      </c>
    </row>
    <row r="19999" spans="34:34" x14ac:dyDescent="0.2">
      <c r="AH19999" s="2" t="s">
        <v>20082</v>
      </c>
    </row>
    <row r="20000" spans="34:34" x14ac:dyDescent="0.2">
      <c r="AH20000" s="2" t="s">
        <v>20083</v>
      </c>
    </row>
    <row r="20001" spans="34:34" x14ac:dyDescent="0.2">
      <c r="AH20001" s="2" t="s">
        <v>20084</v>
      </c>
    </row>
    <row r="20002" spans="34:34" x14ac:dyDescent="0.2">
      <c r="AH20002" s="2" t="s">
        <v>20085</v>
      </c>
    </row>
    <row r="20003" spans="34:34" x14ac:dyDescent="0.2">
      <c r="AH20003" s="2" t="s">
        <v>20086</v>
      </c>
    </row>
    <row r="20004" spans="34:34" x14ac:dyDescent="0.2">
      <c r="AH20004" s="2" t="s">
        <v>20087</v>
      </c>
    </row>
    <row r="20005" spans="34:34" x14ac:dyDescent="0.2">
      <c r="AH20005" s="2" t="s">
        <v>20088</v>
      </c>
    </row>
    <row r="20006" spans="34:34" x14ac:dyDescent="0.2">
      <c r="AH20006" s="2" t="s">
        <v>20089</v>
      </c>
    </row>
    <row r="20007" spans="34:34" x14ac:dyDescent="0.2">
      <c r="AH20007" s="2" t="s">
        <v>20090</v>
      </c>
    </row>
    <row r="20008" spans="34:34" x14ac:dyDescent="0.2">
      <c r="AH20008" s="2" t="s">
        <v>20091</v>
      </c>
    </row>
    <row r="20009" spans="34:34" x14ac:dyDescent="0.2">
      <c r="AH20009" s="2" t="s">
        <v>20092</v>
      </c>
    </row>
    <row r="20010" spans="34:34" x14ac:dyDescent="0.2">
      <c r="AH20010" s="2" t="s">
        <v>20093</v>
      </c>
    </row>
    <row r="20011" spans="34:34" x14ac:dyDescent="0.2">
      <c r="AH20011" s="2" t="s">
        <v>20094</v>
      </c>
    </row>
    <row r="20012" spans="34:34" x14ac:dyDescent="0.2">
      <c r="AH20012" s="2" t="s">
        <v>20095</v>
      </c>
    </row>
    <row r="20013" spans="34:34" x14ac:dyDescent="0.2">
      <c r="AH20013" s="2" t="s">
        <v>20096</v>
      </c>
    </row>
    <row r="20014" spans="34:34" x14ac:dyDescent="0.2">
      <c r="AH20014" s="2" t="s">
        <v>20097</v>
      </c>
    </row>
    <row r="20015" spans="34:34" x14ac:dyDescent="0.2">
      <c r="AH20015" s="2" t="s">
        <v>20098</v>
      </c>
    </row>
    <row r="20016" spans="34:34" x14ac:dyDescent="0.2">
      <c r="AH20016" s="2" t="s">
        <v>20099</v>
      </c>
    </row>
    <row r="20017" spans="34:34" x14ac:dyDescent="0.2">
      <c r="AH20017" s="2" t="s">
        <v>20100</v>
      </c>
    </row>
    <row r="20018" spans="34:34" x14ac:dyDescent="0.2">
      <c r="AH20018" s="2" t="s">
        <v>20101</v>
      </c>
    </row>
    <row r="20019" spans="34:34" x14ac:dyDescent="0.2">
      <c r="AH20019" s="2" t="s">
        <v>20102</v>
      </c>
    </row>
    <row r="20020" spans="34:34" x14ac:dyDescent="0.2">
      <c r="AH20020" s="2" t="s">
        <v>20103</v>
      </c>
    </row>
    <row r="20021" spans="34:34" x14ac:dyDescent="0.2">
      <c r="AH20021" s="2" t="s">
        <v>20104</v>
      </c>
    </row>
    <row r="20022" spans="34:34" x14ac:dyDescent="0.2">
      <c r="AH20022" s="2" t="s">
        <v>20105</v>
      </c>
    </row>
    <row r="20023" spans="34:34" x14ac:dyDescent="0.2">
      <c r="AH20023" s="2" t="s">
        <v>20106</v>
      </c>
    </row>
    <row r="20024" spans="34:34" x14ac:dyDescent="0.2">
      <c r="AH20024" s="2" t="s">
        <v>20107</v>
      </c>
    </row>
    <row r="20025" spans="34:34" x14ac:dyDescent="0.2">
      <c r="AH20025" s="2" t="s">
        <v>20108</v>
      </c>
    </row>
    <row r="20026" spans="34:34" x14ac:dyDescent="0.2">
      <c r="AH20026" s="2" t="s">
        <v>20109</v>
      </c>
    </row>
    <row r="20027" spans="34:34" x14ac:dyDescent="0.2">
      <c r="AH20027" s="2" t="s">
        <v>20110</v>
      </c>
    </row>
    <row r="20028" spans="34:34" x14ac:dyDescent="0.2">
      <c r="AH20028" s="2" t="s">
        <v>20111</v>
      </c>
    </row>
    <row r="20029" spans="34:34" x14ac:dyDescent="0.2">
      <c r="AH20029" s="2" t="s">
        <v>20112</v>
      </c>
    </row>
    <row r="20030" spans="34:34" x14ac:dyDescent="0.2">
      <c r="AH20030" s="2" t="s">
        <v>20113</v>
      </c>
    </row>
    <row r="20031" spans="34:34" x14ac:dyDescent="0.2">
      <c r="AH20031" s="2" t="s">
        <v>20114</v>
      </c>
    </row>
    <row r="20032" spans="34:34" x14ac:dyDescent="0.2">
      <c r="AH20032" s="2" t="s">
        <v>20115</v>
      </c>
    </row>
    <row r="20033" spans="34:34" x14ac:dyDescent="0.2">
      <c r="AH20033" s="2" t="s">
        <v>20116</v>
      </c>
    </row>
    <row r="20034" spans="34:34" x14ac:dyDescent="0.2">
      <c r="AH20034" s="2" t="s">
        <v>20117</v>
      </c>
    </row>
    <row r="20035" spans="34:34" x14ac:dyDescent="0.2">
      <c r="AH20035" s="2" t="s">
        <v>20118</v>
      </c>
    </row>
    <row r="20036" spans="34:34" x14ac:dyDescent="0.2">
      <c r="AH20036" s="2" t="s">
        <v>20119</v>
      </c>
    </row>
    <row r="20037" spans="34:34" x14ac:dyDescent="0.2">
      <c r="AH20037" s="2" t="s">
        <v>20120</v>
      </c>
    </row>
    <row r="20038" spans="34:34" x14ac:dyDescent="0.2">
      <c r="AH20038" s="2" t="s">
        <v>20121</v>
      </c>
    </row>
    <row r="20039" spans="34:34" x14ac:dyDescent="0.2">
      <c r="AH20039" s="2" t="s">
        <v>20122</v>
      </c>
    </row>
    <row r="20040" spans="34:34" x14ac:dyDescent="0.2">
      <c r="AH20040" s="2" t="s">
        <v>20123</v>
      </c>
    </row>
    <row r="20041" spans="34:34" x14ac:dyDescent="0.2">
      <c r="AH20041" s="2" t="s">
        <v>20124</v>
      </c>
    </row>
    <row r="20042" spans="34:34" x14ac:dyDescent="0.2">
      <c r="AH20042" s="2" t="s">
        <v>20125</v>
      </c>
    </row>
    <row r="20043" spans="34:34" x14ac:dyDescent="0.2">
      <c r="AH20043" s="2" t="s">
        <v>20126</v>
      </c>
    </row>
    <row r="20044" spans="34:34" x14ac:dyDescent="0.2">
      <c r="AH20044" s="2" t="s">
        <v>20127</v>
      </c>
    </row>
    <row r="20045" spans="34:34" x14ac:dyDescent="0.2">
      <c r="AH20045" s="2" t="s">
        <v>20128</v>
      </c>
    </row>
    <row r="20046" spans="34:34" x14ac:dyDescent="0.2">
      <c r="AH20046" s="2" t="s">
        <v>20129</v>
      </c>
    </row>
    <row r="20047" spans="34:34" x14ac:dyDescent="0.2">
      <c r="AH20047" s="2" t="s">
        <v>20130</v>
      </c>
    </row>
    <row r="20048" spans="34:34" x14ac:dyDescent="0.2">
      <c r="AH20048" s="2" t="s">
        <v>20131</v>
      </c>
    </row>
    <row r="20049" spans="34:34" x14ac:dyDescent="0.2">
      <c r="AH20049" s="2" t="s">
        <v>20132</v>
      </c>
    </row>
    <row r="20050" spans="34:34" x14ac:dyDescent="0.2">
      <c r="AH20050" s="2" t="s">
        <v>20133</v>
      </c>
    </row>
    <row r="20051" spans="34:34" x14ac:dyDescent="0.2">
      <c r="AH20051" s="2" t="s">
        <v>20134</v>
      </c>
    </row>
    <row r="20052" spans="34:34" x14ac:dyDescent="0.2">
      <c r="AH20052" s="2" t="s">
        <v>20135</v>
      </c>
    </row>
    <row r="20053" spans="34:34" x14ac:dyDescent="0.2">
      <c r="AH20053" s="2" t="s">
        <v>20136</v>
      </c>
    </row>
    <row r="20054" spans="34:34" x14ac:dyDescent="0.2">
      <c r="AH20054" s="2" t="s">
        <v>20137</v>
      </c>
    </row>
    <row r="20055" spans="34:34" x14ac:dyDescent="0.2">
      <c r="AH20055" s="2" t="s">
        <v>20138</v>
      </c>
    </row>
    <row r="20056" spans="34:34" x14ac:dyDescent="0.2">
      <c r="AH20056" s="2" t="s">
        <v>20139</v>
      </c>
    </row>
    <row r="20057" spans="34:34" x14ac:dyDescent="0.2">
      <c r="AH20057" s="2" t="s">
        <v>20140</v>
      </c>
    </row>
    <row r="20058" spans="34:34" x14ac:dyDescent="0.2">
      <c r="AH20058" s="2" t="s">
        <v>20141</v>
      </c>
    </row>
    <row r="20059" spans="34:34" x14ac:dyDescent="0.2">
      <c r="AH20059" s="2" t="s">
        <v>20142</v>
      </c>
    </row>
    <row r="20060" spans="34:34" x14ac:dyDescent="0.2">
      <c r="AH20060" s="2" t="s">
        <v>20143</v>
      </c>
    </row>
    <row r="20061" spans="34:34" x14ac:dyDescent="0.2">
      <c r="AH20061" s="2" t="s">
        <v>20144</v>
      </c>
    </row>
    <row r="20062" spans="34:34" x14ac:dyDescent="0.2">
      <c r="AH20062" s="2" t="s">
        <v>20145</v>
      </c>
    </row>
    <row r="20063" spans="34:34" x14ac:dyDescent="0.2">
      <c r="AH20063" s="2" t="s">
        <v>20146</v>
      </c>
    </row>
    <row r="20064" spans="34:34" x14ac:dyDescent="0.2">
      <c r="AH20064" s="2" t="s">
        <v>20147</v>
      </c>
    </row>
    <row r="20065" spans="34:34" x14ac:dyDescent="0.2">
      <c r="AH20065" s="2" t="s">
        <v>20148</v>
      </c>
    </row>
    <row r="20066" spans="34:34" x14ac:dyDescent="0.2">
      <c r="AH20066" s="2" t="s">
        <v>20149</v>
      </c>
    </row>
    <row r="20067" spans="34:34" x14ac:dyDescent="0.2">
      <c r="AH20067" s="2" t="s">
        <v>20150</v>
      </c>
    </row>
    <row r="20068" spans="34:34" x14ac:dyDescent="0.2">
      <c r="AH20068" s="2" t="s">
        <v>20151</v>
      </c>
    </row>
    <row r="20069" spans="34:34" x14ac:dyDescent="0.2">
      <c r="AH20069" s="2" t="s">
        <v>20152</v>
      </c>
    </row>
    <row r="20070" spans="34:34" x14ac:dyDescent="0.2">
      <c r="AH20070" s="2" t="s">
        <v>20153</v>
      </c>
    </row>
    <row r="20071" spans="34:34" x14ac:dyDescent="0.2">
      <c r="AH20071" s="2" t="s">
        <v>20154</v>
      </c>
    </row>
    <row r="20072" spans="34:34" x14ac:dyDescent="0.2">
      <c r="AH20072" s="2" t="s">
        <v>20155</v>
      </c>
    </row>
    <row r="20073" spans="34:34" x14ac:dyDescent="0.2">
      <c r="AH20073" s="2" t="s">
        <v>20156</v>
      </c>
    </row>
    <row r="20074" spans="34:34" x14ac:dyDescent="0.2">
      <c r="AH20074" s="2" t="s">
        <v>20157</v>
      </c>
    </row>
    <row r="20075" spans="34:34" x14ac:dyDescent="0.2">
      <c r="AH20075" s="2" t="s">
        <v>20158</v>
      </c>
    </row>
    <row r="20076" spans="34:34" x14ac:dyDescent="0.2">
      <c r="AH20076" s="2" t="s">
        <v>20159</v>
      </c>
    </row>
    <row r="20077" spans="34:34" x14ac:dyDescent="0.2">
      <c r="AH20077" s="2" t="s">
        <v>20160</v>
      </c>
    </row>
    <row r="20078" spans="34:34" x14ac:dyDescent="0.2">
      <c r="AH20078" s="2" t="s">
        <v>20161</v>
      </c>
    </row>
    <row r="20079" spans="34:34" x14ac:dyDescent="0.2">
      <c r="AH20079" s="2" t="s">
        <v>20162</v>
      </c>
    </row>
    <row r="20080" spans="34:34" x14ac:dyDescent="0.2">
      <c r="AH20080" s="2" t="s">
        <v>20163</v>
      </c>
    </row>
    <row r="20081" spans="34:34" x14ac:dyDescent="0.2">
      <c r="AH20081" s="2" t="s">
        <v>20164</v>
      </c>
    </row>
    <row r="20082" spans="34:34" x14ac:dyDescent="0.2">
      <c r="AH20082" s="2" t="s">
        <v>20165</v>
      </c>
    </row>
    <row r="20083" spans="34:34" x14ac:dyDescent="0.2">
      <c r="AH20083" s="2" t="s">
        <v>20166</v>
      </c>
    </row>
    <row r="20084" spans="34:34" x14ac:dyDescent="0.2">
      <c r="AH20084" s="2" t="s">
        <v>20167</v>
      </c>
    </row>
    <row r="20085" spans="34:34" x14ac:dyDescent="0.2">
      <c r="AH20085" s="2" t="s">
        <v>20168</v>
      </c>
    </row>
    <row r="20086" spans="34:34" x14ac:dyDescent="0.2">
      <c r="AH20086" s="2" t="s">
        <v>20169</v>
      </c>
    </row>
    <row r="20087" spans="34:34" x14ac:dyDescent="0.2">
      <c r="AH20087" s="2" t="s">
        <v>20170</v>
      </c>
    </row>
    <row r="20088" spans="34:34" x14ac:dyDescent="0.2">
      <c r="AH20088" s="2" t="s">
        <v>20171</v>
      </c>
    </row>
    <row r="20089" spans="34:34" x14ac:dyDescent="0.2">
      <c r="AH20089" s="2" t="s">
        <v>20172</v>
      </c>
    </row>
    <row r="20090" spans="34:34" x14ac:dyDescent="0.2">
      <c r="AH20090" s="2" t="s">
        <v>20173</v>
      </c>
    </row>
    <row r="20091" spans="34:34" x14ac:dyDescent="0.2">
      <c r="AH20091" s="2" t="s">
        <v>20174</v>
      </c>
    </row>
    <row r="20092" spans="34:34" x14ac:dyDescent="0.2">
      <c r="AH20092" s="2" t="s">
        <v>20175</v>
      </c>
    </row>
    <row r="20093" spans="34:34" x14ac:dyDescent="0.2">
      <c r="AH20093" s="2" t="s">
        <v>20176</v>
      </c>
    </row>
    <row r="20094" spans="34:34" x14ac:dyDescent="0.2">
      <c r="AH20094" s="2" t="s">
        <v>20177</v>
      </c>
    </row>
    <row r="20095" spans="34:34" x14ac:dyDescent="0.2">
      <c r="AH20095" s="2" t="s">
        <v>20178</v>
      </c>
    </row>
    <row r="20096" spans="34:34" x14ac:dyDescent="0.2">
      <c r="AH20096" s="2" t="s">
        <v>20179</v>
      </c>
    </row>
    <row r="20097" spans="34:34" x14ac:dyDescent="0.2">
      <c r="AH20097" s="2" t="s">
        <v>20180</v>
      </c>
    </row>
    <row r="20098" spans="34:34" x14ac:dyDescent="0.2">
      <c r="AH20098" s="2" t="s">
        <v>20181</v>
      </c>
    </row>
    <row r="20099" spans="34:34" x14ac:dyDescent="0.2">
      <c r="AH20099" s="2" t="s">
        <v>20182</v>
      </c>
    </row>
    <row r="20100" spans="34:34" x14ac:dyDescent="0.2">
      <c r="AH20100" s="2" t="s">
        <v>20183</v>
      </c>
    </row>
    <row r="20101" spans="34:34" x14ac:dyDescent="0.2">
      <c r="AH20101" s="2" t="s">
        <v>20184</v>
      </c>
    </row>
    <row r="20102" spans="34:34" x14ac:dyDescent="0.2">
      <c r="AH20102" s="2" t="s">
        <v>20185</v>
      </c>
    </row>
    <row r="20103" spans="34:34" x14ac:dyDescent="0.2">
      <c r="AH20103" s="2" t="s">
        <v>20186</v>
      </c>
    </row>
    <row r="20104" spans="34:34" x14ac:dyDescent="0.2">
      <c r="AH20104" s="2" t="s">
        <v>20187</v>
      </c>
    </row>
    <row r="20105" spans="34:34" x14ac:dyDescent="0.2">
      <c r="AH20105" s="2" t="s">
        <v>20188</v>
      </c>
    </row>
    <row r="20106" spans="34:34" x14ac:dyDescent="0.2">
      <c r="AH20106" s="2" t="s">
        <v>20189</v>
      </c>
    </row>
    <row r="20107" spans="34:34" x14ac:dyDescent="0.2">
      <c r="AH20107" s="2" t="s">
        <v>20190</v>
      </c>
    </row>
    <row r="20108" spans="34:34" x14ac:dyDescent="0.2">
      <c r="AH20108" s="2" t="s">
        <v>20191</v>
      </c>
    </row>
    <row r="20109" spans="34:34" x14ac:dyDescent="0.2">
      <c r="AH20109" s="2" t="s">
        <v>20192</v>
      </c>
    </row>
    <row r="20110" spans="34:34" x14ac:dyDescent="0.2">
      <c r="AH20110" s="2" t="s">
        <v>20193</v>
      </c>
    </row>
    <row r="20111" spans="34:34" x14ac:dyDescent="0.2">
      <c r="AH20111" s="2" t="s">
        <v>20194</v>
      </c>
    </row>
    <row r="20112" spans="34:34" x14ac:dyDescent="0.2">
      <c r="AH20112" s="2" t="s">
        <v>20195</v>
      </c>
    </row>
    <row r="20113" spans="34:34" x14ac:dyDescent="0.2">
      <c r="AH20113" s="2" t="s">
        <v>20196</v>
      </c>
    </row>
    <row r="20114" spans="34:34" x14ac:dyDescent="0.2">
      <c r="AH20114" s="2" t="s">
        <v>20197</v>
      </c>
    </row>
    <row r="20115" spans="34:34" x14ac:dyDescent="0.2">
      <c r="AH20115" s="2" t="s">
        <v>20198</v>
      </c>
    </row>
    <row r="20116" spans="34:34" x14ac:dyDescent="0.2">
      <c r="AH20116" s="2" t="s">
        <v>20199</v>
      </c>
    </row>
    <row r="20117" spans="34:34" x14ac:dyDescent="0.2">
      <c r="AH20117" s="2" t="s">
        <v>20200</v>
      </c>
    </row>
    <row r="20118" spans="34:34" x14ac:dyDescent="0.2">
      <c r="AH20118" s="2" t="s">
        <v>20201</v>
      </c>
    </row>
    <row r="20119" spans="34:34" x14ac:dyDescent="0.2">
      <c r="AH20119" s="2" t="s">
        <v>20202</v>
      </c>
    </row>
    <row r="20120" spans="34:34" x14ac:dyDescent="0.2">
      <c r="AH20120" s="2" t="s">
        <v>20203</v>
      </c>
    </row>
    <row r="20121" spans="34:34" x14ac:dyDescent="0.2">
      <c r="AH20121" s="2" t="s">
        <v>20204</v>
      </c>
    </row>
    <row r="20122" spans="34:34" x14ac:dyDescent="0.2">
      <c r="AH20122" s="2" t="s">
        <v>20205</v>
      </c>
    </row>
    <row r="20123" spans="34:34" x14ac:dyDescent="0.2">
      <c r="AH20123" s="2" t="s">
        <v>20206</v>
      </c>
    </row>
    <row r="20124" spans="34:34" x14ac:dyDescent="0.2">
      <c r="AH20124" s="2" t="s">
        <v>20207</v>
      </c>
    </row>
    <row r="20125" spans="34:34" x14ac:dyDescent="0.2">
      <c r="AH20125" s="2" t="s">
        <v>20208</v>
      </c>
    </row>
    <row r="20126" spans="34:34" x14ac:dyDescent="0.2">
      <c r="AH20126" s="2" t="s">
        <v>20209</v>
      </c>
    </row>
    <row r="20127" spans="34:34" x14ac:dyDescent="0.2">
      <c r="AH20127" s="2" t="s">
        <v>20210</v>
      </c>
    </row>
    <row r="20128" spans="34:34" x14ac:dyDescent="0.2">
      <c r="AH20128" s="2" t="s">
        <v>20211</v>
      </c>
    </row>
    <row r="20129" spans="34:34" x14ac:dyDescent="0.2">
      <c r="AH20129" s="2" t="s">
        <v>20212</v>
      </c>
    </row>
    <row r="20130" spans="34:34" x14ac:dyDescent="0.2">
      <c r="AH20130" s="2" t="s">
        <v>20213</v>
      </c>
    </row>
    <row r="20131" spans="34:34" x14ac:dyDescent="0.2">
      <c r="AH20131" s="2" t="s">
        <v>20214</v>
      </c>
    </row>
    <row r="20132" spans="34:34" x14ac:dyDescent="0.2">
      <c r="AH20132" s="2" t="s">
        <v>20215</v>
      </c>
    </row>
    <row r="20133" spans="34:34" x14ac:dyDescent="0.2">
      <c r="AH20133" s="2" t="s">
        <v>20216</v>
      </c>
    </row>
    <row r="20134" spans="34:34" x14ac:dyDescent="0.2">
      <c r="AH20134" s="2" t="s">
        <v>20217</v>
      </c>
    </row>
    <row r="20135" spans="34:34" x14ac:dyDescent="0.2">
      <c r="AH20135" s="2" t="s">
        <v>20218</v>
      </c>
    </row>
    <row r="20136" spans="34:34" x14ac:dyDescent="0.2">
      <c r="AH20136" s="2" t="s">
        <v>20219</v>
      </c>
    </row>
    <row r="20137" spans="34:34" x14ac:dyDescent="0.2">
      <c r="AH20137" s="2" t="s">
        <v>20220</v>
      </c>
    </row>
    <row r="20138" spans="34:34" x14ac:dyDescent="0.2">
      <c r="AH20138" s="2" t="s">
        <v>20221</v>
      </c>
    </row>
    <row r="20139" spans="34:34" x14ac:dyDescent="0.2">
      <c r="AH20139" s="2" t="s">
        <v>20222</v>
      </c>
    </row>
    <row r="20140" spans="34:34" x14ac:dyDescent="0.2">
      <c r="AH20140" s="2" t="s">
        <v>20223</v>
      </c>
    </row>
    <row r="20141" spans="34:34" x14ac:dyDescent="0.2">
      <c r="AH20141" s="2" t="s">
        <v>20224</v>
      </c>
    </row>
    <row r="20142" spans="34:34" x14ac:dyDescent="0.2">
      <c r="AH20142" s="2" t="s">
        <v>20225</v>
      </c>
    </row>
    <row r="20143" spans="34:34" x14ac:dyDescent="0.2">
      <c r="AH20143" s="2" t="s">
        <v>20226</v>
      </c>
    </row>
    <row r="20144" spans="34:34" x14ac:dyDescent="0.2">
      <c r="AH20144" s="2" t="s">
        <v>20227</v>
      </c>
    </row>
    <row r="20145" spans="34:34" x14ac:dyDescent="0.2">
      <c r="AH20145" s="2" t="s">
        <v>20228</v>
      </c>
    </row>
    <row r="20146" spans="34:34" x14ac:dyDescent="0.2">
      <c r="AH20146" s="2" t="s">
        <v>20229</v>
      </c>
    </row>
    <row r="20147" spans="34:34" x14ac:dyDescent="0.2">
      <c r="AH20147" s="2" t="s">
        <v>20230</v>
      </c>
    </row>
    <row r="20148" spans="34:34" x14ac:dyDescent="0.2">
      <c r="AH20148" s="2" t="s">
        <v>20231</v>
      </c>
    </row>
    <row r="20149" spans="34:34" x14ac:dyDescent="0.2">
      <c r="AH20149" s="2" t="s">
        <v>20232</v>
      </c>
    </row>
    <row r="20150" spans="34:34" x14ac:dyDescent="0.2">
      <c r="AH20150" s="2" t="s">
        <v>20233</v>
      </c>
    </row>
    <row r="20151" spans="34:34" x14ac:dyDescent="0.2">
      <c r="AH20151" s="2" t="s">
        <v>20234</v>
      </c>
    </row>
    <row r="20152" spans="34:34" x14ac:dyDescent="0.2">
      <c r="AH20152" s="2" t="s">
        <v>20235</v>
      </c>
    </row>
    <row r="20153" spans="34:34" x14ac:dyDescent="0.2">
      <c r="AH20153" s="2" t="s">
        <v>20236</v>
      </c>
    </row>
    <row r="20154" spans="34:34" x14ac:dyDescent="0.2">
      <c r="AH20154" s="2" t="s">
        <v>20237</v>
      </c>
    </row>
    <row r="20155" spans="34:34" x14ac:dyDescent="0.2">
      <c r="AH20155" s="2" t="s">
        <v>20238</v>
      </c>
    </row>
    <row r="20156" spans="34:34" x14ac:dyDescent="0.2">
      <c r="AH20156" s="2" t="s">
        <v>20239</v>
      </c>
    </row>
    <row r="20157" spans="34:34" x14ac:dyDescent="0.2">
      <c r="AH20157" s="2" t="s">
        <v>20240</v>
      </c>
    </row>
    <row r="20158" spans="34:34" x14ac:dyDescent="0.2">
      <c r="AH20158" s="2" t="s">
        <v>20241</v>
      </c>
    </row>
    <row r="20159" spans="34:34" x14ac:dyDescent="0.2">
      <c r="AH20159" s="2" t="s">
        <v>20242</v>
      </c>
    </row>
    <row r="20160" spans="34:34" x14ac:dyDescent="0.2">
      <c r="AH20160" s="2" t="s">
        <v>20243</v>
      </c>
    </row>
    <row r="20161" spans="34:34" x14ac:dyDescent="0.2">
      <c r="AH20161" s="2" t="s">
        <v>20244</v>
      </c>
    </row>
    <row r="20162" spans="34:34" x14ac:dyDescent="0.2">
      <c r="AH20162" s="2" t="s">
        <v>20245</v>
      </c>
    </row>
    <row r="20163" spans="34:34" x14ac:dyDescent="0.2">
      <c r="AH20163" s="2" t="s">
        <v>20246</v>
      </c>
    </row>
    <row r="20164" spans="34:34" x14ac:dyDescent="0.2">
      <c r="AH20164" s="2" t="s">
        <v>20247</v>
      </c>
    </row>
    <row r="20165" spans="34:34" x14ac:dyDescent="0.2">
      <c r="AH20165" s="2" t="s">
        <v>20248</v>
      </c>
    </row>
    <row r="20166" spans="34:34" x14ac:dyDescent="0.2">
      <c r="AH20166" s="2" t="s">
        <v>20249</v>
      </c>
    </row>
    <row r="20167" spans="34:34" x14ac:dyDescent="0.2">
      <c r="AH20167" s="2" t="s">
        <v>20250</v>
      </c>
    </row>
    <row r="20168" spans="34:34" x14ac:dyDescent="0.2">
      <c r="AH20168" s="2" t="s">
        <v>20251</v>
      </c>
    </row>
    <row r="20169" spans="34:34" x14ac:dyDescent="0.2">
      <c r="AH20169" s="2" t="s">
        <v>20252</v>
      </c>
    </row>
    <row r="20170" spans="34:34" x14ac:dyDescent="0.2">
      <c r="AH20170" s="2" t="s">
        <v>20253</v>
      </c>
    </row>
    <row r="20171" spans="34:34" x14ac:dyDescent="0.2">
      <c r="AH20171" s="2" t="s">
        <v>20254</v>
      </c>
    </row>
    <row r="20172" spans="34:34" x14ac:dyDescent="0.2">
      <c r="AH20172" s="2" t="s">
        <v>20255</v>
      </c>
    </row>
    <row r="20173" spans="34:34" x14ac:dyDescent="0.2">
      <c r="AH20173" s="2" t="s">
        <v>20256</v>
      </c>
    </row>
    <row r="20174" spans="34:34" x14ac:dyDescent="0.2">
      <c r="AH20174" s="2" t="s">
        <v>20257</v>
      </c>
    </row>
    <row r="20175" spans="34:34" x14ac:dyDescent="0.2">
      <c r="AH20175" s="2" t="s">
        <v>20258</v>
      </c>
    </row>
    <row r="20176" spans="34:34" x14ac:dyDescent="0.2">
      <c r="AH20176" s="2" t="s">
        <v>20259</v>
      </c>
    </row>
    <row r="20177" spans="34:34" x14ac:dyDescent="0.2">
      <c r="AH20177" s="2" t="s">
        <v>20260</v>
      </c>
    </row>
    <row r="20178" spans="34:34" x14ac:dyDescent="0.2">
      <c r="AH20178" s="2" t="s">
        <v>20261</v>
      </c>
    </row>
    <row r="20179" spans="34:34" x14ac:dyDescent="0.2">
      <c r="AH20179" s="2" t="s">
        <v>20262</v>
      </c>
    </row>
    <row r="20180" spans="34:34" x14ac:dyDescent="0.2">
      <c r="AH20180" s="2" t="s">
        <v>20263</v>
      </c>
    </row>
    <row r="20181" spans="34:34" x14ac:dyDescent="0.2">
      <c r="AH20181" s="2" t="s">
        <v>20264</v>
      </c>
    </row>
    <row r="20182" spans="34:34" x14ac:dyDescent="0.2">
      <c r="AH20182" s="2" t="s">
        <v>20265</v>
      </c>
    </row>
    <row r="20183" spans="34:34" x14ac:dyDescent="0.2">
      <c r="AH20183" s="2" t="s">
        <v>20266</v>
      </c>
    </row>
    <row r="20184" spans="34:34" x14ac:dyDescent="0.2">
      <c r="AH20184" s="2" t="s">
        <v>20267</v>
      </c>
    </row>
    <row r="20185" spans="34:34" x14ac:dyDescent="0.2">
      <c r="AH20185" s="2" t="s">
        <v>20268</v>
      </c>
    </row>
    <row r="20186" spans="34:34" x14ac:dyDescent="0.2">
      <c r="AH20186" s="2" t="s">
        <v>20269</v>
      </c>
    </row>
    <row r="20187" spans="34:34" x14ac:dyDescent="0.2">
      <c r="AH20187" s="2" t="s">
        <v>20270</v>
      </c>
    </row>
    <row r="20188" spans="34:34" x14ac:dyDescent="0.2">
      <c r="AH20188" s="2" t="s">
        <v>20271</v>
      </c>
    </row>
    <row r="20189" spans="34:34" x14ac:dyDescent="0.2">
      <c r="AH20189" s="2" t="s">
        <v>20272</v>
      </c>
    </row>
    <row r="20190" spans="34:34" x14ac:dyDescent="0.2">
      <c r="AH20190" s="2" t="s">
        <v>20273</v>
      </c>
    </row>
    <row r="20191" spans="34:34" x14ac:dyDescent="0.2">
      <c r="AH20191" s="2" t="s">
        <v>20274</v>
      </c>
    </row>
    <row r="20192" spans="34:34" x14ac:dyDescent="0.2">
      <c r="AH20192" s="2" t="s">
        <v>20275</v>
      </c>
    </row>
    <row r="20193" spans="34:34" x14ac:dyDescent="0.2">
      <c r="AH20193" s="2" t="s">
        <v>20276</v>
      </c>
    </row>
    <row r="20194" spans="34:34" x14ac:dyDescent="0.2">
      <c r="AH20194" s="2" t="s">
        <v>20277</v>
      </c>
    </row>
    <row r="20195" spans="34:34" x14ac:dyDescent="0.2">
      <c r="AH20195" s="2" t="s">
        <v>20278</v>
      </c>
    </row>
    <row r="20196" spans="34:34" x14ac:dyDescent="0.2">
      <c r="AH20196" s="2" t="s">
        <v>20279</v>
      </c>
    </row>
    <row r="20197" spans="34:34" x14ac:dyDescent="0.2">
      <c r="AH20197" s="2" t="s">
        <v>20280</v>
      </c>
    </row>
    <row r="20198" spans="34:34" x14ac:dyDescent="0.2">
      <c r="AH20198" s="2" t="s">
        <v>20281</v>
      </c>
    </row>
    <row r="20199" spans="34:34" x14ac:dyDescent="0.2">
      <c r="AH20199" s="2" t="s">
        <v>20282</v>
      </c>
    </row>
    <row r="20200" spans="34:34" x14ac:dyDescent="0.2">
      <c r="AH20200" s="2" t="s">
        <v>20283</v>
      </c>
    </row>
    <row r="20201" spans="34:34" x14ac:dyDescent="0.2">
      <c r="AH20201" s="2" t="s">
        <v>20284</v>
      </c>
    </row>
    <row r="20202" spans="34:34" x14ac:dyDescent="0.2">
      <c r="AH20202" s="2" t="s">
        <v>20285</v>
      </c>
    </row>
    <row r="20203" spans="34:34" x14ac:dyDescent="0.2">
      <c r="AH20203" s="2" t="s">
        <v>20286</v>
      </c>
    </row>
    <row r="20204" spans="34:34" x14ac:dyDescent="0.2">
      <c r="AH20204" s="2" t="s">
        <v>20287</v>
      </c>
    </row>
    <row r="20205" spans="34:34" x14ac:dyDescent="0.2">
      <c r="AH20205" s="2" t="s">
        <v>20288</v>
      </c>
    </row>
    <row r="20206" spans="34:34" x14ac:dyDescent="0.2">
      <c r="AH20206" s="2" t="s">
        <v>20289</v>
      </c>
    </row>
    <row r="20207" spans="34:34" x14ac:dyDescent="0.2">
      <c r="AH20207" s="2" t="s">
        <v>20290</v>
      </c>
    </row>
    <row r="20208" spans="34:34" x14ac:dyDescent="0.2">
      <c r="AH20208" s="2" t="s">
        <v>20291</v>
      </c>
    </row>
    <row r="20209" spans="34:34" x14ac:dyDescent="0.2">
      <c r="AH20209" s="2" t="s">
        <v>20292</v>
      </c>
    </row>
    <row r="20210" spans="34:34" x14ac:dyDescent="0.2">
      <c r="AH20210" s="2" t="s">
        <v>20293</v>
      </c>
    </row>
    <row r="20211" spans="34:34" x14ac:dyDescent="0.2">
      <c r="AH20211" s="2" t="s">
        <v>20294</v>
      </c>
    </row>
    <row r="20212" spans="34:34" x14ac:dyDescent="0.2">
      <c r="AH20212" s="2" t="s">
        <v>20295</v>
      </c>
    </row>
    <row r="20213" spans="34:34" x14ac:dyDescent="0.2">
      <c r="AH20213" s="2" t="s">
        <v>20296</v>
      </c>
    </row>
    <row r="20214" spans="34:34" x14ac:dyDescent="0.2">
      <c r="AH20214" s="2" t="s">
        <v>20297</v>
      </c>
    </row>
    <row r="20215" spans="34:34" x14ac:dyDescent="0.2">
      <c r="AH20215" s="2" t="s">
        <v>20298</v>
      </c>
    </row>
    <row r="20216" spans="34:34" x14ac:dyDescent="0.2">
      <c r="AH20216" s="2" t="s">
        <v>20299</v>
      </c>
    </row>
    <row r="20217" spans="34:34" x14ac:dyDescent="0.2">
      <c r="AH20217" s="2" t="s">
        <v>20300</v>
      </c>
    </row>
    <row r="20218" spans="34:34" x14ac:dyDescent="0.2">
      <c r="AH20218" s="2" t="s">
        <v>20301</v>
      </c>
    </row>
    <row r="20219" spans="34:34" x14ac:dyDescent="0.2">
      <c r="AH20219" s="2" t="s">
        <v>20302</v>
      </c>
    </row>
    <row r="20220" spans="34:34" x14ac:dyDescent="0.2">
      <c r="AH20220" s="2" t="s">
        <v>20303</v>
      </c>
    </row>
    <row r="20221" spans="34:34" x14ac:dyDescent="0.2">
      <c r="AH20221" s="2" t="s">
        <v>20304</v>
      </c>
    </row>
    <row r="20222" spans="34:34" x14ac:dyDescent="0.2">
      <c r="AH20222" s="2" t="s">
        <v>20305</v>
      </c>
    </row>
    <row r="20223" spans="34:34" x14ac:dyDescent="0.2">
      <c r="AH20223" s="2" t="s">
        <v>20306</v>
      </c>
    </row>
    <row r="20224" spans="34:34" x14ac:dyDescent="0.2">
      <c r="AH20224" s="2" t="s">
        <v>20307</v>
      </c>
    </row>
    <row r="20225" spans="34:34" x14ac:dyDescent="0.2">
      <c r="AH20225" s="2" t="s">
        <v>20308</v>
      </c>
    </row>
    <row r="20226" spans="34:34" x14ac:dyDescent="0.2">
      <c r="AH20226" s="2" t="s">
        <v>20309</v>
      </c>
    </row>
    <row r="20227" spans="34:34" x14ac:dyDescent="0.2">
      <c r="AH20227" s="2" t="s">
        <v>20310</v>
      </c>
    </row>
    <row r="20228" spans="34:34" x14ac:dyDescent="0.2">
      <c r="AH20228" s="2" t="s">
        <v>20311</v>
      </c>
    </row>
    <row r="20229" spans="34:34" x14ac:dyDescent="0.2">
      <c r="AH20229" s="2" t="s">
        <v>20312</v>
      </c>
    </row>
    <row r="20230" spans="34:34" x14ac:dyDescent="0.2">
      <c r="AH20230" s="2" t="s">
        <v>20313</v>
      </c>
    </row>
    <row r="20231" spans="34:34" x14ac:dyDescent="0.2">
      <c r="AH20231" s="2" t="s">
        <v>20314</v>
      </c>
    </row>
    <row r="20232" spans="34:34" x14ac:dyDescent="0.2">
      <c r="AH20232" s="2" t="s">
        <v>20315</v>
      </c>
    </row>
    <row r="20233" spans="34:34" x14ac:dyDescent="0.2">
      <c r="AH20233" s="2" t="s">
        <v>20316</v>
      </c>
    </row>
    <row r="20234" spans="34:34" x14ac:dyDescent="0.2">
      <c r="AH20234" s="2" t="s">
        <v>20317</v>
      </c>
    </row>
    <row r="20235" spans="34:34" x14ac:dyDescent="0.2">
      <c r="AH20235" s="2" t="s">
        <v>20318</v>
      </c>
    </row>
    <row r="20236" spans="34:34" x14ac:dyDescent="0.2">
      <c r="AH20236" s="2" t="s">
        <v>20319</v>
      </c>
    </row>
    <row r="20237" spans="34:34" x14ac:dyDescent="0.2">
      <c r="AH20237" s="2" t="s">
        <v>20320</v>
      </c>
    </row>
    <row r="20238" spans="34:34" x14ac:dyDescent="0.2">
      <c r="AH20238" s="2" t="s">
        <v>20321</v>
      </c>
    </row>
    <row r="20239" spans="34:34" x14ac:dyDescent="0.2">
      <c r="AH20239" s="2" t="s">
        <v>20322</v>
      </c>
    </row>
    <row r="20240" spans="34:34" x14ac:dyDescent="0.2">
      <c r="AH20240" s="2" t="s">
        <v>20323</v>
      </c>
    </row>
    <row r="20241" spans="34:34" x14ac:dyDescent="0.2">
      <c r="AH20241" s="2" t="s">
        <v>20324</v>
      </c>
    </row>
    <row r="20242" spans="34:34" x14ac:dyDescent="0.2">
      <c r="AH20242" s="2" t="s">
        <v>20325</v>
      </c>
    </row>
    <row r="20243" spans="34:34" x14ac:dyDescent="0.2">
      <c r="AH20243" s="2" t="s">
        <v>20326</v>
      </c>
    </row>
    <row r="20244" spans="34:34" x14ac:dyDescent="0.2">
      <c r="AH20244" s="2" t="s">
        <v>20327</v>
      </c>
    </row>
    <row r="20245" spans="34:34" x14ac:dyDescent="0.2">
      <c r="AH20245" s="2" t="s">
        <v>20328</v>
      </c>
    </row>
    <row r="20246" spans="34:34" x14ac:dyDescent="0.2">
      <c r="AH20246" s="2" t="s">
        <v>20329</v>
      </c>
    </row>
    <row r="20247" spans="34:34" x14ac:dyDescent="0.2">
      <c r="AH20247" s="2" t="s">
        <v>20330</v>
      </c>
    </row>
    <row r="20248" spans="34:34" x14ac:dyDescent="0.2">
      <c r="AH20248" s="2" t="s">
        <v>20331</v>
      </c>
    </row>
    <row r="20249" spans="34:34" x14ac:dyDescent="0.2">
      <c r="AH20249" s="2" t="s">
        <v>20332</v>
      </c>
    </row>
    <row r="20250" spans="34:34" x14ac:dyDescent="0.2">
      <c r="AH20250" s="2" t="s">
        <v>20333</v>
      </c>
    </row>
    <row r="20251" spans="34:34" x14ac:dyDescent="0.2">
      <c r="AH20251" s="2" t="s">
        <v>20334</v>
      </c>
    </row>
    <row r="20252" spans="34:34" x14ac:dyDescent="0.2">
      <c r="AH20252" s="2" t="s">
        <v>20335</v>
      </c>
    </row>
    <row r="20253" spans="34:34" x14ac:dyDescent="0.2">
      <c r="AH20253" s="2" t="s">
        <v>20336</v>
      </c>
    </row>
    <row r="20254" spans="34:34" x14ac:dyDescent="0.2">
      <c r="AH20254" s="2" t="s">
        <v>20337</v>
      </c>
    </row>
    <row r="20255" spans="34:34" x14ac:dyDescent="0.2">
      <c r="AH20255" s="2" t="s">
        <v>20338</v>
      </c>
    </row>
    <row r="20256" spans="34:34" x14ac:dyDescent="0.2">
      <c r="AH20256" s="2" t="s">
        <v>20339</v>
      </c>
    </row>
    <row r="20257" spans="34:34" x14ac:dyDescent="0.2">
      <c r="AH20257" s="2" t="s">
        <v>20340</v>
      </c>
    </row>
    <row r="20258" spans="34:34" x14ac:dyDescent="0.2">
      <c r="AH20258" s="2" t="s">
        <v>20341</v>
      </c>
    </row>
    <row r="20259" spans="34:34" x14ac:dyDescent="0.2">
      <c r="AH20259" s="2" t="s">
        <v>20342</v>
      </c>
    </row>
    <row r="20260" spans="34:34" x14ac:dyDescent="0.2">
      <c r="AH20260" s="2" t="s">
        <v>20343</v>
      </c>
    </row>
    <row r="20261" spans="34:34" x14ac:dyDescent="0.2">
      <c r="AH20261" s="2" t="s">
        <v>20344</v>
      </c>
    </row>
    <row r="20262" spans="34:34" x14ac:dyDescent="0.2">
      <c r="AH20262" s="2" t="s">
        <v>20345</v>
      </c>
    </row>
    <row r="20263" spans="34:34" x14ac:dyDescent="0.2">
      <c r="AH20263" s="2" t="s">
        <v>20346</v>
      </c>
    </row>
    <row r="20264" spans="34:34" x14ac:dyDescent="0.2">
      <c r="AH20264" s="2" t="s">
        <v>20347</v>
      </c>
    </row>
    <row r="20265" spans="34:34" x14ac:dyDescent="0.2">
      <c r="AH20265" s="2" t="s">
        <v>20348</v>
      </c>
    </row>
    <row r="20266" spans="34:34" x14ac:dyDescent="0.2">
      <c r="AH20266" s="2" t="s">
        <v>20349</v>
      </c>
    </row>
    <row r="20267" spans="34:34" x14ac:dyDescent="0.2">
      <c r="AH20267" s="2" t="s">
        <v>20350</v>
      </c>
    </row>
    <row r="20268" spans="34:34" x14ac:dyDescent="0.2">
      <c r="AH20268" s="2" t="s">
        <v>20351</v>
      </c>
    </row>
    <row r="20269" spans="34:34" x14ac:dyDescent="0.2">
      <c r="AH20269" s="2" t="s">
        <v>20352</v>
      </c>
    </row>
    <row r="20270" spans="34:34" x14ac:dyDescent="0.2">
      <c r="AH20270" s="2" t="s">
        <v>20353</v>
      </c>
    </row>
    <row r="20271" spans="34:34" x14ac:dyDescent="0.2">
      <c r="AH20271" s="2" t="s">
        <v>20354</v>
      </c>
    </row>
    <row r="20272" spans="34:34" x14ac:dyDescent="0.2">
      <c r="AH20272" s="2" t="s">
        <v>20355</v>
      </c>
    </row>
    <row r="20273" spans="34:34" x14ac:dyDescent="0.2">
      <c r="AH20273" s="2" t="s">
        <v>20356</v>
      </c>
    </row>
    <row r="20274" spans="34:34" x14ac:dyDescent="0.2">
      <c r="AH20274" s="2" t="s">
        <v>20357</v>
      </c>
    </row>
    <row r="20275" spans="34:34" x14ac:dyDescent="0.2">
      <c r="AH20275" s="2" t="s">
        <v>20358</v>
      </c>
    </row>
    <row r="20276" spans="34:34" x14ac:dyDescent="0.2">
      <c r="AH20276" s="2" t="s">
        <v>20359</v>
      </c>
    </row>
    <row r="20277" spans="34:34" x14ac:dyDescent="0.2">
      <c r="AH20277" s="2" t="s">
        <v>20360</v>
      </c>
    </row>
    <row r="20278" spans="34:34" x14ac:dyDescent="0.2">
      <c r="AH20278" s="2" t="s">
        <v>20361</v>
      </c>
    </row>
    <row r="20279" spans="34:34" x14ac:dyDescent="0.2">
      <c r="AH20279" s="2" t="s">
        <v>20362</v>
      </c>
    </row>
    <row r="20280" spans="34:34" x14ac:dyDescent="0.2">
      <c r="AH20280" s="2" t="s">
        <v>20363</v>
      </c>
    </row>
    <row r="20281" spans="34:34" x14ac:dyDescent="0.2">
      <c r="AH20281" s="2" t="s">
        <v>20364</v>
      </c>
    </row>
    <row r="20282" spans="34:34" x14ac:dyDescent="0.2">
      <c r="AH20282" s="2" t="s">
        <v>20365</v>
      </c>
    </row>
    <row r="20283" spans="34:34" x14ac:dyDescent="0.2">
      <c r="AH20283" s="2" t="s">
        <v>20366</v>
      </c>
    </row>
    <row r="20284" spans="34:34" x14ac:dyDescent="0.2">
      <c r="AH20284" s="2" t="s">
        <v>20367</v>
      </c>
    </row>
    <row r="20285" spans="34:34" x14ac:dyDescent="0.2">
      <c r="AH20285" s="2" t="s">
        <v>20368</v>
      </c>
    </row>
    <row r="20286" spans="34:34" x14ac:dyDescent="0.2">
      <c r="AH20286" s="2" t="s">
        <v>20369</v>
      </c>
    </row>
    <row r="20287" spans="34:34" x14ac:dyDescent="0.2">
      <c r="AH20287" s="2" t="s">
        <v>20370</v>
      </c>
    </row>
    <row r="20288" spans="34:34" x14ac:dyDescent="0.2">
      <c r="AH20288" s="2" t="s">
        <v>20371</v>
      </c>
    </row>
    <row r="20289" spans="34:34" x14ac:dyDescent="0.2">
      <c r="AH20289" s="2" t="s">
        <v>20372</v>
      </c>
    </row>
    <row r="20290" spans="34:34" x14ac:dyDescent="0.2">
      <c r="AH20290" s="2" t="s">
        <v>20373</v>
      </c>
    </row>
    <row r="20291" spans="34:34" x14ac:dyDescent="0.2">
      <c r="AH20291" s="2" t="s">
        <v>20374</v>
      </c>
    </row>
    <row r="20292" spans="34:34" x14ac:dyDescent="0.2">
      <c r="AH20292" s="2" t="s">
        <v>20375</v>
      </c>
    </row>
    <row r="20293" spans="34:34" x14ac:dyDescent="0.2">
      <c r="AH20293" s="2" t="s">
        <v>20376</v>
      </c>
    </row>
    <row r="20294" spans="34:34" x14ac:dyDescent="0.2">
      <c r="AH20294" s="2" t="s">
        <v>20377</v>
      </c>
    </row>
    <row r="20295" spans="34:34" x14ac:dyDescent="0.2">
      <c r="AH20295" s="2" t="s">
        <v>20378</v>
      </c>
    </row>
    <row r="20296" spans="34:34" x14ac:dyDescent="0.2">
      <c r="AH20296" s="2" t="s">
        <v>20379</v>
      </c>
    </row>
    <row r="20297" spans="34:34" x14ac:dyDescent="0.2">
      <c r="AH20297" s="2" t="s">
        <v>20380</v>
      </c>
    </row>
    <row r="20298" spans="34:34" x14ac:dyDescent="0.2">
      <c r="AH20298" s="2" t="s">
        <v>20381</v>
      </c>
    </row>
    <row r="20299" spans="34:34" x14ac:dyDescent="0.2">
      <c r="AH20299" s="2" t="s">
        <v>20382</v>
      </c>
    </row>
    <row r="20300" spans="34:34" x14ac:dyDescent="0.2">
      <c r="AH20300" s="2" t="s">
        <v>20383</v>
      </c>
    </row>
    <row r="20301" spans="34:34" x14ac:dyDescent="0.2">
      <c r="AH20301" s="2" t="s">
        <v>20384</v>
      </c>
    </row>
    <row r="20302" spans="34:34" x14ac:dyDescent="0.2">
      <c r="AH20302" s="2" t="s">
        <v>20385</v>
      </c>
    </row>
    <row r="20303" spans="34:34" x14ac:dyDescent="0.2">
      <c r="AH20303" s="2" t="s">
        <v>20386</v>
      </c>
    </row>
    <row r="20304" spans="34:34" x14ac:dyDescent="0.2">
      <c r="AH20304" s="2" t="s">
        <v>20387</v>
      </c>
    </row>
    <row r="20305" spans="34:34" x14ac:dyDescent="0.2">
      <c r="AH20305" s="2" t="s">
        <v>20388</v>
      </c>
    </row>
    <row r="20306" spans="34:34" x14ac:dyDescent="0.2">
      <c r="AH20306" s="2" t="s">
        <v>20389</v>
      </c>
    </row>
    <row r="20307" spans="34:34" x14ac:dyDescent="0.2">
      <c r="AH20307" s="2" t="s">
        <v>20390</v>
      </c>
    </row>
    <row r="20308" spans="34:34" x14ac:dyDescent="0.2">
      <c r="AH20308" s="2" t="s">
        <v>20391</v>
      </c>
    </row>
    <row r="20309" spans="34:34" x14ac:dyDescent="0.2">
      <c r="AH20309" s="2" t="s">
        <v>20392</v>
      </c>
    </row>
    <row r="20310" spans="34:34" x14ac:dyDescent="0.2">
      <c r="AH20310" s="2" t="s">
        <v>20393</v>
      </c>
    </row>
    <row r="20311" spans="34:34" x14ac:dyDescent="0.2">
      <c r="AH20311" s="2" t="s">
        <v>20394</v>
      </c>
    </row>
    <row r="20312" spans="34:34" x14ac:dyDescent="0.2">
      <c r="AH20312" s="2" t="s">
        <v>20395</v>
      </c>
    </row>
    <row r="20313" spans="34:34" x14ac:dyDescent="0.2">
      <c r="AH20313" s="2" t="s">
        <v>20396</v>
      </c>
    </row>
    <row r="20314" spans="34:34" x14ac:dyDescent="0.2">
      <c r="AH20314" s="2" t="s">
        <v>20397</v>
      </c>
    </row>
    <row r="20315" spans="34:34" x14ac:dyDescent="0.2">
      <c r="AH20315" s="2" t="s">
        <v>20398</v>
      </c>
    </row>
    <row r="20316" spans="34:34" x14ac:dyDescent="0.2">
      <c r="AH20316" s="2" t="s">
        <v>20399</v>
      </c>
    </row>
    <row r="20317" spans="34:34" x14ac:dyDescent="0.2">
      <c r="AH20317" s="2" t="s">
        <v>20400</v>
      </c>
    </row>
    <row r="20318" spans="34:34" x14ac:dyDescent="0.2">
      <c r="AH20318" s="2" t="s">
        <v>20401</v>
      </c>
    </row>
    <row r="20319" spans="34:34" x14ac:dyDescent="0.2">
      <c r="AH20319" s="2" t="s">
        <v>20402</v>
      </c>
    </row>
    <row r="20320" spans="34:34" x14ac:dyDescent="0.2">
      <c r="AH20320" s="2" t="s">
        <v>20403</v>
      </c>
    </row>
    <row r="20321" spans="34:34" x14ac:dyDescent="0.2">
      <c r="AH20321" s="2" t="s">
        <v>20404</v>
      </c>
    </row>
    <row r="20322" spans="34:34" x14ac:dyDescent="0.2">
      <c r="AH20322" s="2" t="s">
        <v>20405</v>
      </c>
    </row>
    <row r="20323" spans="34:34" x14ac:dyDescent="0.2">
      <c r="AH20323" s="2" t="s">
        <v>20406</v>
      </c>
    </row>
    <row r="20324" spans="34:34" x14ac:dyDescent="0.2">
      <c r="AH20324" s="2" t="s">
        <v>20407</v>
      </c>
    </row>
    <row r="20325" spans="34:34" x14ac:dyDescent="0.2">
      <c r="AH20325" s="2" t="s">
        <v>20408</v>
      </c>
    </row>
    <row r="20326" spans="34:34" x14ac:dyDescent="0.2">
      <c r="AH20326" s="2" t="s">
        <v>20409</v>
      </c>
    </row>
    <row r="20327" spans="34:34" x14ac:dyDescent="0.2">
      <c r="AH20327" s="2" t="s">
        <v>20410</v>
      </c>
    </row>
    <row r="20328" spans="34:34" x14ac:dyDescent="0.2">
      <c r="AH20328" s="2" t="s">
        <v>20411</v>
      </c>
    </row>
    <row r="20329" spans="34:34" x14ac:dyDescent="0.2">
      <c r="AH20329" s="2" t="s">
        <v>20412</v>
      </c>
    </row>
    <row r="20330" spans="34:34" x14ac:dyDescent="0.2">
      <c r="AH20330" s="2" t="s">
        <v>20413</v>
      </c>
    </row>
    <row r="20331" spans="34:34" x14ac:dyDescent="0.2">
      <c r="AH20331" s="2" t="s">
        <v>20414</v>
      </c>
    </row>
    <row r="20332" spans="34:34" x14ac:dyDescent="0.2">
      <c r="AH20332" s="2" t="s">
        <v>20415</v>
      </c>
    </row>
    <row r="20333" spans="34:34" x14ac:dyDescent="0.2">
      <c r="AH20333" s="2" t="s">
        <v>20416</v>
      </c>
    </row>
    <row r="20334" spans="34:34" x14ac:dyDescent="0.2">
      <c r="AH20334" s="2" t="s">
        <v>20417</v>
      </c>
    </row>
    <row r="20335" spans="34:34" x14ac:dyDescent="0.2">
      <c r="AH20335" s="2" t="s">
        <v>20418</v>
      </c>
    </row>
    <row r="20336" spans="34:34" x14ac:dyDescent="0.2">
      <c r="AH20336" s="2" t="s">
        <v>20419</v>
      </c>
    </row>
    <row r="20337" spans="34:34" x14ac:dyDescent="0.2">
      <c r="AH20337" s="2" t="s">
        <v>20420</v>
      </c>
    </row>
    <row r="20338" spans="34:34" x14ac:dyDescent="0.2">
      <c r="AH20338" s="2" t="s">
        <v>20421</v>
      </c>
    </row>
    <row r="20339" spans="34:34" x14ac:dyDescent="0.2">
      <c r="AH20339" s="2" t="s">
        <v>20422</v>
      </c>
    </row>
    <row r="20340" spans="34:34" x14ac:dyDescent="0.2">
      <c r="AH20340" s="2" t="s">
        <v>20423</v>
      </c>
    </row>
    <row r="20341" spans="34:34" x14ac:dyDescent="0.2">
      <c r="AH20341" s="2" t="s">
        <v>20424</v>
      </c>
    </row>
    <row r="20342" spans="34:34" x14ac:dyDescent="0.2">
      <c r="AH20342" s="2" t="s">
        <v>20425</v>
      </c>
    </row>
    <row r="20343" spans="34:34" x14ac:dyDescent="0.2">
      <c r="AH20343" s="2" t="s">
        <v>20426</v>
      </c>
    </row>
    <row r="20344" spans="34:34" x14ac:dyDescent="0.2">
      <c r="AH20344" s="2" t="s">
        <v>20427</v>
      </c>
    </row>
    <row r="20345" spans="34:34" x14ac:dyDescent="0.2">
      <c r="AH20345" s="2" t="s">
        <v>20428</v>
      </c>
    </row>
    <row r="20346" spans="34:34" x14ac:dyDescent="0.2">
      <c r="AH20346" s="2" t="s">
        <v>20429</v>
      </c>
    </row>
    <row r="20347" spans="34:34" x14ac:dyDescent="0.2">
      <c r="AH20347" s="2" t="s">
        <v>20430</v>
      </c>
    </row>
    <row r="20348" spans="34:34" x14ac:dyDescent="0.2">
      <c r="AH20348" s="2" t="s">
        <v>20431</v>
      </c>
    </row>
    <row r="20349" spans="34:34" x14ac:dyDescent="0.2">
      <c r="AH20349" s="2" t="s">
        <v>20432</v>
      </c>
    </row>
    <row r="20350" spans="34:34" x14ac:dyDescent="0.2">
      <c r="AH20350" s="2" t="s">
        <v>20433</v>
      </c>
    </row>
    <row r="20351" spans="34:34" x14ac:dyDescent="0.2">
      <c r="AH20351" s="2" t="s">
        <v>20434</v>
      </c>
    </row>
    <row r="20352" spans="34:34" x14ac:dyDescent="0.2">
      <c r="AH20352" s="2" t="s">
        <v>20435</v>
      </c>
    </row>
    <row r="20353" spans="34:34" x14ac:dyDescent="0.2">
      <c r="AH20353" s="2" t="s">
        <v>20436</v>
      </c>
    </row>
    <row r="20354" spans="34:34" x14ac:dyDescent="0.2">
      <c r="AH20354" s="2" t="s">
        <v>20437</v>
      </c>
    </row>
    <row r="20355" spans="34:34" x14ac:dyDescent="0.2">
      <c r="AH20355" s="2" t="s">
        <v>20438</v>
      </c>
    </row>
    <row r="20356" spans="34:34" x14ac:dyDescent="0.2">
      <c r="AH20356" s="2" t="s">
        <v>20439</v>
      </c>
    </row>
    <row r="20357" spans="34:34" x14ac:dyDescent="0.2">
      <c r="AH20357" s="2" t="s">
        <v>20440</v>
      </c>
    </row>
    <row r="20358" spans="34:34" x14ac:dyDescent="0.2">
      <c r="AH20358" s="2" t="s">
        <v>20441</v>
      </c>
    </row>
    <row r="20359" spans="34:34" x14ac:dyDescent="0.2">
      <c r="AH20359" s="2" t="s">
        <v>20442</v>
      </c>
    </row>
    <row r="20360" spans="34:34" x14ac:dyDescent="0.2">
      <c r="AH20360" s="2" t="s">
        <v>20443</v>
      </c>
    </row>
    <row r="20361" spans="34:34" x14ac:dyDescent="0.2">
      <c r="AH20361" s="2" t="s">
        <v>20444</v>
      </c>
    </row>
    <row r="20362" spans="34:34" x14ac:dyDescent="0.2">
      <c r="AH20362" s="2" t="s">
        <v>20445</v>
      </c>
    </row>
    <row r="20363" spans="34:34" x14ac:dyDescent="0.2">
      <c r="AH20363" s="2" t="s">
        <v>20446</v>
      </c>
    </row>
    <row r="20364" spans="34:34" x14ac:dyDescent="0.2">
      <c r="AH20364" s="2" t="s">
        <v>20447</v>
      </c>
    </row>
    <row r="20365" spans="34:34" x14ac:dyDescent="0.2">
      <c r="AH20365" s="2" t="s">
        <v>20448</v>
      </c>
    </row>
    <row r="20366" spans="34:34" x14ac:dyDescent="0.2">
      <c r="AH20366" s="2" t="s">
        <v>20449</v>
      </c>
    </row>
    <row r="20367" spans="34:34" x14ac:dyDescent="0.2">
      <c r="AH20367" s="2" t="s">
        <v>20450</v>
      </c>
    </row>
    <row r="20368" spans="34:34" x14ac:dyDescent="0.2">
      <c r="AH20368" s="2" t="s">
        <v>20451</v>
      </c>
    </row>
    <row r="20369" spans="34:34" x14ac:dyDescent="0.2">
      <c r="AH20369" s="2" t="s">
        <v>20452</v>
      </c>
    </row>
    <row r="20370" spans="34:34" x14ac:dyDescent="0.2">
      <c r="AH20370" s="2" t="s">
        <v>20453</v>
      </c>
    </row>
    <row r="20371" spans="34:34" x14ac:dyDescent="0.2">
      <c r="AH20371" s="2" t="s">
        <v>20454</v>
      </c>
    </row>
    <row r="20372" spans="34:34" x14ac:dyDescent="0.2">
      <c r="AH20372" s="2" t="s">
        <v>20455</v>
      </c>
    </row>
    <row r="20373" spans="34:34" x14ac:dyDescent="0.2">
      <c r="AH20373" s="2" t="s">
        <v>20456</v>
      </c>
    </row>
    <row r="20374" spans="34:34" x14ac:dyDescent="0.2">
      <c r="AH20374" s="2" t="s">
        <v>20457</v>
      </c>
    </row>
    <row r="20375" spans="34:34" x14ac:dyDescent="0.2">
      <c r="AH20375" s="2" t="s">
        <v>20458</v>
      </c>
    </row>
    <row r="20376" spans="34:34" x14ac:dyDescent="0.2">
      <c r="AH20376" s="2" t="s">
        <v>20459</v>
      </c>
    </row>
    <row r="20377" spans="34:34" x14ac:dyDescent="0.2">
      <c r="AH20377" s="2" t="s">
        <v>20460</v>
      </c>
    </row>
    <row r="20378" spans="34:34" x14ac:dyDescent="0.2">
      <c r="AH20378" s="2" t="s">
        <v>20461</v>
      </c>
    </row>
    <row r="20379" spans="34:34" x14ac:dyDescent="0.2">
      <c r="AH20379" s="2" t="s">
        <v>20462</v>
      </c>
    </row>
    <row r="20380" spans="34:34" x14ac:dyDescent="0.2">
      <c r="AH20380" s="2" t="s">
        <v>20463</v>
      </c>
    </row>
    <row r="20381" spans="34:34" x14ac:dyDescent="0.2">
      <c r="AH20381" s="2" t="s">
        <v>20464</v>
      </c>
    </row>
    <row r="20382" spans="34:34" x14ac:dyDescent="0.2">
      <c r="AH20382" s="2" t="s">
        <v>20465</v>
      </c>
    </row>
    <row r="20383" spans="34:34" x14ac:dyDescent="0.2">
      <c r="AH20383" s="2" t="s">
        <v>20466</v>
      </c>
    </row>
    <row r="20384" spans="34:34" x14ac:dyDescent="0.2">
      <c r="AH20384" s="2" t="s">
        <v>20467</v>
      </c>
    </row>
    <row r="20385" spans="34:34" x14ac:dyDescent="0.2">
      <c r="AH20385" s="2" t="s">
        <v>20468</v>
      </c>
    </row>
    <row r="20386" spans="34:34" x14ac:dyDescent="0.2">
      <c r="AH20386" s="2" t="s">
        <v>20469</v>
      </c>
    </row>
    <row r="20387" spans="34:34" x14ac:dyDescent="0.2">
      <c r="AH20387" s="2" t="s">
        <v>20470</v>
      </c>
    </row>
    <row r="20388" spans="34:34" x14ac:dyDescent="0.2">
      <c r="AH20388" s="2" t="s">
        <v>20471</v>
      </c>
    </row>
    <row r="20389" spans="34:34" x14ac:dyDescent="0.2">
      <c r="AH20389" s="2" t="s">
        <v>20472</v>
      </c>
    </row>
    <row r="20390" spans="34:34" x14ac:dyDescent="0.2">
      <c r="AH20390" s="2" t="s">
        <v>20473</v>
      </c>
    </row>
    <row r="20391" spans="34:34" x14ac:dyDescent="0.2">
      <c r="AH20391" s="2" t="s">
        <v>20474</v>
      </c>
    </row>
    <row r="20392" spans="34:34" x14ac:dyDescent="0.2">
      <c r="AH20392" s="2" t="s">
        <v>20475</v>
      </c>
    </row>
    <row r="20393" spans="34:34" x14ac:dyDescent="0.2">
      <c r="AH20393" s="2" t="s">
        <v>20476</v>
      </c>
    </row>
    <row r="20394" spans="34:34" x14ac:dyDescent="0.2">
      <c r="AH20394" s="2" t="s">
        <v>20477</v>
      </c>
    </row>
    <row r="20395" spans="34:34" x14ac:dyDescent="0.2">
      <c r="AH20395" s="2" t="s">
        <v>20478</v>
      </c>
    </row>
    <row r="20396" spans="34:34" x14ac:dyDescent="0.2">
      <c r="AH20396" s="2" t="s">
        <v>20479</v>
      </c>
    </row>
    <row r="20397" spans="34:34" x14ac:dyDescent="0.2">
      <c r="AH20397" s="2" t="s">
        <v>20480</v>
      </c>
    </row>
    <row r="20398" spans="34:34" x14ac:dyDescent="0.2">
      <c r="AH20398" s="2" t="s">
        <v>20481</v>
      </c>
    </row>
    <row r="20399" spans="34:34" x14ac:dyDescent="0.2">
      <c r="AH20399" s="2" t="s">
        <v>20482</v>
      </c>
    </row>
    <row r="20400" spans="34:34" x14ac:dyDescent="0.2">
      <c r="AH20400" s="2" t="s">
        <v>20483</v>
      </c>
    </row>
    <row r="20401" spans="34:34" x14ac:dyDescent="0.2">
      <c r="AH20401" s="2" t="s">
        <v>20484</v>
      </c>
    </row>
    <row r="20402" spans="34:34" x14ac:dyDescent="0.2">
      <c r="AH20402" s="2" t="s">
        <v>20485</v>
      </c>
    </row>
    <row r="20403" spans="34:34" x14ac:dyDescent="0.2">
      <c r="AH20403" s="2" t="s">
        <v>20486</v>
      </c>
    </row>
    <row r="20404" spans="34:34" x14ac:dyDescent="0.2">
      <c r="AH20404" s="2" t="s">
        <v>20487</v>
      </c>
    </row>
    <row r="20405" spans="34:34" x14ac:dyDescent="0.2">
      <c r="AH20405" s="2" t="s">
        <v>20488</v>
      </c>
    </row>
    <row r="20406" spans="34:34" x14ac:dyDescent="0.2">
      <c r="AH20406" s="2" t="s">
        <v>20489</v>
      </c>
    </row>
    <row r="20407" spans="34:34" x14ac:dyDescent="0.2">
      <c r="AH20407" s="2" t="s">
        <v>20490</v>
      </c>
    </row>
    <row r="20408" spans="34:34" x14ac:dyDescent="0.2">
      <c r="AH20408" s="2" t="s">
        <v>20491</v>
      </c>
    </row>
    <row r="20409" spans="34:34" x14ac:dyDescent="0.2">
      <c r="AH20409" s="2" t="s">
        <v>20492</v>
      </c>
    </row>
    <row r="20410" spans="34:34" x14ac:dyDescent="0.2">
      <c r="AH20410" s="2" t="s">
        <v>20493</v>
      </c>
    </row>
    <row r="20411" spans="34:34" x14ac:dyDescent="0.2">
      <c r="AH20411" s="2" t="s">
        <v>20494</v>
      </c>
    </row>
    <row r="20412" spans="34:34" x14ac:dyDescent="0.2">
      <c r="AH20412" s="2" t="s">
        <v>20495</v>
      </c>
    </row>
    <row r="20413" spans="34:34" x14ac:dyDescent="0.2">
      <c r="AH20413" s="2" t="s">
        <v>20496</v>
      </c>
    </row>
    <row r="20414" spans="34:34" x14ac:dyDescent="0.2">
      <c r="AH20414" s="2" t="s">
        <v>20497</v>
      </c>
    </row>
    <row r="20415" spans="34:34" x14ac:dyDescent="0.2">
      <c r="AH20415" s="2" t="s">
        <v>20498</v>
      </c>
    </row>
    <row r="20416" spans="34:34" x14ac:dyDescent="0.2">
      <c r="AH20416" s="2" t="s">
        <v>20499</v>
      </c>
    </row>
    <row r="20417" spans="34:34" x14ac:dyDescent="0.2">
      <c r="AH20417" s="2" t="s">
        <v>20500</v>
      </c>
    </row>
    <row r="20418" spans="34:34" x14ac:dyDescent="0.2">
      <c r="AH20418" s="2" t="s">
        <v>20501</v>
      </c>
    </row>
    <row r="20419" spans="34:34" x14ac:dyDescent="0.2">
      <c r="AH20419" s="2" t="s">
        <v>20502</v>
      </c>
    </row>
    <row r="20420" spans="34:34" x14ac:dyDescent="0.2">
      <c r="AH20420" s="2" t="s">
        <v>20503</v>
      </c>
    </row>
    <row r="20421" spans="34:34" x14ac:dyDescent="0.2">
      <c r="AH20421" s="2" t="s">
        <v>20504</v>
      </c>
    </row>
    <row r="20422" spans="34:34" x14ac:dyDescent="0.2">
      <c r="AH20422" s="2" t="s">
        <v>20505</v>
      </c>
    </row>
    <row r="20423" spans="34:34" x14ac:dyDescent="0.2">
      <c r="AH20423" s="2" t="s">
        <v>20506</v>
      </c>
    </row>
    <row r="20424" spans="34:34" x14ac:dyDescent="0.2">
      <c r="AH20424" s="2" t="s">
        <v>20507</v>
      </c>
    </row>
    <row r="20425" spans="34:34" x14ac:dyDescent="0.2">
      <c r="AH20425" s="2" t="s">
        <v>20508</v>
      </c>
    </row>
    <row r="20426" spans="34:34" x14ac:dyDescent="0.2">
      <c r="AH20426" s="2" t="s">
        <v>20509</v>
      </c>
    </row>
    <row r="20427" spans="34:34" x14ac:dyDescent="0.2">
      <c r="AH20427" s="2" t="s">
        <v>20510</v>
      </c>
    </row>
    <row r="20428" spans="34:34" x14ac:dyDescent="0.2">
      <c r="AH20428" s="2" t="s">
        <v>20511</v>
      </c>
    </row>
    <row r="20429" spans="34:34" x14ac:dyDescent="0.2">
      <c r="AH20429" s="2" t="s">
        <v>20512</v>
      </c>
    </row>
    <row r="20430" spans="34:34" x14ac:dyDescent="0.2">
      <c r="AH20430" s="2" t="s">
        <v>20513</v>
      </c>
    </row>
    <row r="20431" spans="34:34" x14ac:dyDescent="0.2">
      <c r="AH20431" s="2" t="s">
        <v>20514</v>
      </c>
    </row>
    <row r="20432" spans="34:34" x14ac:dyDescent="0.2">
      <c r="AH20432" s="2" t="s">
        <v>20515</v>
      </c>
    </row>
    <row r="20433" spans="34:34" x14ac:dyDescent="0.2">
      <c r="AH20433" s="2" t="s">
        <v>20516</v>
      </c>
    </row>
    <row r="20434" spans="34:34" x14ac:dyDescent="0.2">
      <c r="AH20434" s="2" t="s">
        <v>20517</v>
      </c>
    </row>
    <row r="20435" spans="34:34" x14ac:dyDescent="0.2">
      <c r="AH20435" s="2" t="s">
        <v>20518</v>
      </c>
    </row>
    <row r="20436" spans="34:34" x14ac:dyDescent="0.2">
      <c r="AH20436" s="2" t="s">
        <v>20519</v>
      </c>
    </row>
    <row r="20437" spans="34:34" x14ac:dyDescent="0.2">
      <c r="AH20437" s="2" t="s">
        <v>20520</v>
      </c>
    </row>
    <row r="20438" spans="34:34" x14ac:dyDescent="0.2">
      <c r="AH20438" s="2" t="s">
        <v>20521</v>
      </c>
    </row>
    <row r="20439" spans="34:34" x14ac:dyDescent="0.2">
      <c r="AH20439" s="2" t="s">
        <v>20522</v>
      </c>
    </row>
    <row r="20440" spans="34:34" x14ac:dyDescent="0.2">
      <c r="AH20440" s="2" t="s">
        <v>20523</v>
      </c>
    </row>
    <row r="20441" spans="34:34" x14ac:dyDescent="0.2">
      <c r="AH20441" s="2" t="s">
        <v>20524</v>
      </c>
    </row>
    <row r="20442" spans="34:34" x14ac:dyDescent="0.2">
      <c r="AH20442" s="2" t="s">
        <v>20525</v>
      </c>
    </row>
    <row r="20443" spans="34:34" x14ac:dyDescent="0.2">
      <c r="AH20443" s="2" t="s">
        <v>20526</v>
      </c>
    </row>
    <row r="20444" spans="34:34" x14ac:dyDescent="0.2">
      <c r="AH20444" s="2" t="s">
        <v>20527</v>
      </c>
    </row>
    <row r="20445" spans="34:34" x14ac:dyDescent="0.2">
      <c r="AH20445" s="2" t="s">
        <v>20528</v>
      </c>
    </row>
    <row r="20446" spans="34:34" x14ac:dyDescent="0.2">
      <c r="AH20446" s="2" t="s">
        <v>20529</v>
      </c>
    </row>
    <row r="20447" spans="34:34" x14ac:dyDescent="0.2">
      <c r="AH20447" s="2" t="s">
        <v>20530</v>
      </c>
    </row>
    <row r="20448" spans="34:34" x14ac:dyDescent="0.2">
      <c r="AH20448" s="2" t="s">
        <v>20531</v>
      </c>
    </row>
    <row r="20449" spans="34:34" x14ac:dyDescent="0.2">
      <c r="AH20449" s="2" t="s">
        <v>20532</v>
      </c>
    </row>
    <row r="20450" spans="34:34" x14ac:dyDescent="0.2">
      <c r="AH20450" s="2" t="s">
        <v>20533</v>
      </c>
    </row>
    <row r="20451" spans="34:34" x14ac:dyDescent="0.2">
      <c r="AH20451" s="2" t="s">
        <v>20534</v>
      </c>
    </row>
    <row r="20452" spans="34:34" x14ac:dyDescent="0.2">
      <c r="AH20452" s="2" t="s">
        <v>20535</v>
      </c>
    </row>
    <row r="20453" spans="34:34" x14ac:dyDescent="0.2">
      <c r="AH20453" s="2" t="s">
        <v>20536</v>
      </c>
    </row>
    <row r="20454" spans="34:34" x14ac:dyDescent="0.2">
      <c r="AH20454" s="2" t="s">
        <v>20537</v>
      </c>
    </row>
    <row r="20455" spans="34:34" x14ac:dyDescent="0.2">
      <c r="AH20455" s="2" t="s">
        <v>20538</v>
      </c>
    </row>
    <row r="20456" spans="34:34" x14ac:dyDescent="0.2">
      <c r="AH20456" s="2" t="s">
        <v>20539</v>
      </c>
    </row>
    <row r="20457" spans="34:34" x14ac:dyDescent="0.2">
      <c r="AH20457" s="2" t="s">
        <v>20540</v>
      </c>
    </row>
    <row r="20458" spans="34:34" x14ac:dyDescent="0.2">
      <c r="AH20458" s="2" t="s">
        <v>20541</v>
      </c>
    </row>
    <row r="20459" spans="34:34" x14ac:dyDescent="0.2">
      <c r="AH20459" s="2" t="s">
        <v>20542</v>
      </c>
    </row>
    <row r="20460" spans="34:34" x14ac:dyDescent="0.2">
      <c r="AH20460" s="2" t="s">
        <v>20543</v>
      </c>
    </row>
    <row r="20461" spans="34:34" x14ac:dyDescent="0.2">
      <c r="AH20461" s="2" t="s">
        <v>20544</v>
      </c>
    </row>
    <row r="20462" spans="34:34" x14ac:dyDescent="0.2">
      <c r="AH20462" s="2" t="s">
        <v>20545</v>
      </c>
    </row>
    <row r="20463" spans="34:34" x14ac:dyDescent="0.2">
      <c r="AH20463" s="2" t="s">
        <v>20546</v>
      </c>
    </row>
    <row r="20464" spans="34:34" x14ac:dyDescent="0.2">
      <c r="AH20464" s="2" t="s">
        <v>20547</v>
      </c>
    </row>
    <row r="20465" spans="34:34" x14ac:dyDescent="0.2">
      <c r="AH20465" s="2" t="s">
        <v>20548</v>
      </c>
    </row>
    <row r="20466" spans="34:34" x14ac:dyDescent="0.2">
      <c r="AH20466" s="2" t="s">
        <v>20549</v>
      </c>
    </row>
    <row r="20467" spans="34:34" x14ac:dyDescent="0.2">
      <c r="AH20467" s="2" t="s">
        <v>20550</v>
      </c>
    </row>
    <row r="20468" spans="34:34" x14ac:dyDescent="0.2">
      <c r="AH20468" s="2" t="s">
        <v>20551</v>
      </c>
    </row>
    <row r="20469" spans="34:34" x14ac:dyDescent="0.2">
      <c r="AH20469" s="2" t="s">
        <v>20552</v>
      </c>
    </row>
    <row r="20470" spans="34:34" x14ac:dyDescent="0.2">
      <c r="AH20470" s="2" t="s">
        <v>20553</v>
      </c>
    </row>
    <row r="20471" spans="34:34" x14ac:dyDescent="0.2">
      <c r="AH20471" s="2" t="s">
        <v>20554</v>
      </c>
    </row>
    <row r="20472" spans="34:34" x14ac:dyDescent="0.2">
      <c r="AH20472" s="2" t="s">
        <v>20555</v>
      </c>
    </row>
    <row r="20473" spans="34:34" x14ac:dyDescent="0.2">
      <c r="AH20473" s="2" t="s">
        <v>20556</v>
      </c>
    </row>
    <row r="20474" spans="34:34" x14ac:dyDescent="0.2">
      <c r="AH20474" s="2" t="s">
        <v>20557</v>
      </c>
    </row>
    <row r="20475" spans="34:34" x14ac:dyDescent="0.2">
      <c r="AH20475" s="2" t="s">
        <v>20558</v>
      </c>
    </row>
    <row r="20476" spans="34:34" x14ac:dyDescent="0.2">
      <c r="AH20476" s="2" t="s">
        <v>20559</v>
      </c>
    </row>
    <row r="20477" spans="34:34" x14ac:dyDescent="0.2">
      <c r="AH20477" s="2" t="s">
        <v>20560</v>
      </c>
    </row>
    <row r="20478" spans="34:34" x14ac:dyDescent="0.2">
      <c r="AH20478" s="2" t="s">
        <v>20561</v>
      </c>
    </row>
    <row r="20479" spans="34:34" x14ac:dyDescent="0.2">
      <c r="AH20479" s="2" t="s">
        <v>20562</v>
      </c>
    </row>
    <row r="20480" spans="34:34" x14ac:dyDescent="0.2">
      <c r="AH20480" s="2" t="s">
        <v>20563</v>
      </c>
    </row>
    <row r="20481" spans="34:34" x14ac:dyDescent="0.2">
      <c r="AH20481" s="2" t="s">
        <v>20564</v>
      </c>
    </row>
    <row r="20482" spans="34:34" x14ac:dyDescent="0.2">
      <c r="AH20482" s="2" t="s">
        <v>20565</v>
      </c>
    </row>
    <row r="20483" spans="34:34" x14ac:dyDescent="0.2">
      <c r="AH20483" s="2" t="s">
        <v>20566</v>
      </c>
    </row>
    <row r="20484" spans="34:34" x14ac:dyDescent="0.2">
      <c r="AH20484" s="2" t="s">
        <v>20567</v>
      </c>
    </row>
    <row r="20485" spans="34:34" x14ac:dyDescent="0.2">
      <c r="AH20485" s="2" t="s">
        <v>20568</v>
      </c>
    </row>
    <row r="20486" spans="34:34" x14ac:dyDescent="0.2">
      <c r="AH20486" s="2" t="s">
        <v>20569</v>
      </c>
    </row>
    <row r="20487" spans="34:34" x14ac:dyDescent="0.2">
      <c r="AH20487" s="2" t="s">
        <v>20570</v>
      </c>
    </row>
    <row r="20488" spans="34:34" x14ac:dyDescent="0.2">
      <c r="AH20488" s="2" t="s">
        <v>20571</v>
      </c>
    </row>
    <row r="20489" spans="34:34" x14ac:dyDescent="0.2">
      <c r="AH20489" s="2" t="s">
        <v>20572</v>
      </c>
    </row>
    <row r="20490" spans="34:34" x14ac:dyDescent="0.2">
      <c r="AH20490" s="2" t="s">
        <v>20573</v>
      </c>
    </row>
    <row r="20491" spans="34:34" x14ac:dyDescent="0.2">
      <c r="AH20491" s="2" t="s">
        <v>20574</v>
      </c>
    </row>
    <row r="20492" spans="34:34" x14ac:dyDescent="0.2">
      <c r="AH20492" s="2" t="s">
        <v>20575</v>
      </c>
    </row>
    <row r="20493" spans="34:34" x14ac:dyDescent="0.2">
      <c r="AH20493" s="2" t="s">
        <v>20576</v>
      </c>
    </row>
    <row r="20494" spans="34:34" x14ac:dyDescent="0.2">
      <c r="AH20494" s="2" t="s">
        <v>20577</v>
      </c>
    </row>
    <row r="20495" spans="34:34" x14ac:dyDescent="0.2">
      <c r="AH20495" s="2" t="s">
        <v>20578</v>
      </c>
    </row>
    <row r="20496" spans="34:34" x14ac:dyDescent="0.2">
      <c r="AH20496" s="2" t="s">
        <v>20579</v>
      </c>
    </row>
    <row r="20497" spans="34:34" x14ac:dyDescent="0.2">
      <c r="AH20497" s="2" t="s">
        <v>20580</v>
      </c>
    </row>
    <row r="20498" spans="34:34" x14ac:dyDescent="0.2">
      <c r="AH20498" s="2" t="s">
        <v>20581</v>
      </c>
    </row>
    <row r="20499" spans="34:34" x14ac:dyDescent="0.2">
      <c r="AH20499" s="2" t="s">
        <v>20582</v>
      </c>
    </row>
    <row r="20500" spans="34:34" x14ac:dyDescent="0.2">
      <c r="AH20500" s="2" t="s">
        <v>20583</v>
      </c>
    </row>
    <row r="20501" spans="34:34" x14ac:dyDescent="0.2">
      <c r="AH20501" s="2" t="s">
        <v>20584</v>
      </c>
    </row>
    <row r="20502" spans="34:34" x14ac:dyDescent="0.2">
      <c r="AH20502" s="2" t="s">
        <v>20585</v>
      </c>
    </row>
    <row r="20503" spans="34:34" x14ac:dyDescent="0.2">
      <c r="AH20503" s="2" t="s">
        <v>20586</v>
      </c>
    </row>
    <row r="20504" spans="34:34" x14ac:dyDescent="0.2">
      <c r="AH20504" s="2" t="s">
        <v>20587</v>
      </c>
    </row>
    <row r="20505" spans="34:34" x14ac:dyDescent="0.2">
      <c r="AH20505" s="2" t="s">
        <v>20588</v>
      </c>
    </row>
    <row r="20506" spans="34:34" x14ac:dyDescent="0.2">
      <c r="AH20506" s="2" t="s">
        <v>20589</v>
      </c>
    </row>
    <row r="20507" spans="34:34" x14ac:dyDescent="0.2">
      <c r="AH20507" s="2" t="s">
        <v>20590</v>
      </c>
    </row>
    <row r="20508" spans="34:34" x14ac:dyDescent="0.2">
      <c r="AH20508" s="2" t="s">
        <v>20591</v>
      </c>
    </row>
    <row r="20509" spans="34:34" x14ac:dyDescent="0.2">
      <c r="AH20509" s="2" t="s">
        <v>20592</v>
      </c>
    </row>
    <row r="20510" spans="34:34" x14ac:dyDescent="0.2">
      <c r="AH20510" s="2" t="s">
        <v>20593</v>
      </c>
    </row>
    <row r="20511" spans="34:34" x14ac:dyDescent="0.2">
      <c r="AH20511" s="2" t="s">
        <v>20594</v>
      </c>
    </row>
    <row r="20512" spans="34:34" x14ac:dyDescent="0.2">
      <c r="AH20512" s="2" t="s">
        <v>20595</v>
      </c>
    </row>
    <row r="20513" spans="34:34" x14ac:dyDescent="0.2">
      <c r="AH20513" s="2" t="s">
        <v>20596</v>
      </c>
    </row>
    <row r="20514" spans="34:34" x14ac:dyDescent="0.2">
      <c r="AH20514" s="2" t="s">
        <v>20597</v>
      </c>
    </row>
    <row r="20515" spans="34:34" x14ac:dyDescent="0.2">
      <c r="AH20515" s="2" t="s">
        <v>20598</v>
      </c>
    </row>
    <row r="20516" spans="34:34" x14ac:dyDescent="0.2">
      <c r="AH20516" s="2" t="s">
        <v>20599</v>
      </c>
    </row>
    <row r="20517" spans="34:34" x14ac:dyDescent="0.2">
      <c r="AH20517" s="2" t="s">
        <v>20600</v>
      </c>
    </row>
    <row r="20518" spans="34:34" x14ac:dyDescent="0.2">
      <c r="AH20518" s="2" t="s">
        <v>20601</v>
      </c>
    </row>
    <row r="20519" spans="34:34" x14ac:dyDescent="0.2">
      <c r="AH20519" s="2" t="s">
        <v>20602</v>
      </c>
    </row>
    <row r="20520" spans="34:34" x14ac:dyDescent="0.2">
      <c r="AH20520" s="2" t="s">
        <v>20603</v>
      </c>
    </row>
    <row r="20521" spans="34:34" x14ac:dyDescent="0.2">
      <c r="AH20521" s="2" t="s">
        <v>20604</v>
      </c>
    </row>
    <row r="20522" spans="34:34" x14ac:dyDescent="0.2">
      <c r="AH20522" s="2" t="s">
        <v>20605</v>
      </c>
    </row>
    <row r="20523" spans="34:34" x14ac:dyDescent="0.2">
      <c r="AH20523" s="2" t="s">
        <v>20606</v>
      </c>
    </row>
    <row r="20524" spans="34:34" x14ac:dyDescent="0.2">
      <c r="AH20524" s="2" t="s">
        <v>20607</v>
      </c>
    </row>
    <row r="20525" spans="34:34" x14ac:dyDescent="0.2">
      <c r="AH20525" s="2" t="s">
        <v>20608</v>
      </c>
    </row>
    <row r="20526" spans="34:34" x14ac:dyDescent="0.2">
      <c r="AH20526" s="2" t="s">
        <v>20609</v>
      </c>
    </row>
    <row r="20527" spans="34:34" x14ac:dyDescent="0.2">
      <c r="AH20527" s="2" t="s">
        <v>20610</v>
      </c>
    </row>
    <row r="20528" spans="34:34" x14ac:dyDescent="0.2">
      <c r="AH20528" s="2" t="s">
        <v>20611</v>
      </c>
    </row>
    <row r="20529" spans="34:34" x14ac:dyDescent="0.2">
      <c r="AH20529" s="2" t="s">
        <v>20612</v>
      </c>
    </row>
    <row r="20530" spans="34:34" x14ac:dyDescent="0.2">
      <c r="AH20530" s="2" t="s">
        <v>20613</v>
      </c>
    </row>
    <row r="20531" spans="34:34" x14ac:dyDescent="0.2">
      <c r="AH20531" s="2" t="s">
        <v>20614</v>
      </c>
    </row>
    <row r="20532" spans="34:34" x14ac:dyDescent="0.2">
      <c r="AH20532" s="2" t="s">
        <v>20615</v>
      </c>
    </row>
    <row r="20533" spans="34:34" x14ac:dyDescent="0.2">
      <c r="AH20533" s="2" t="s">
        <v>20616</v>
      </c>
    </row>
    <row r="20534" spans="34:34" x14ac:dyDescent="0.2">
      <c r="AH20534" s="2" t="s">
        <v>20617</v>
      </c>
    </row>
    <row r="20535" spans="34:34" x14ac:dyDescent="0.2">
      <c r="AH20535" s="2" t="s">
        <v>20618</v>
      </c>
    </row>
    <row r="20536" spans="34:34" x14ac:dyDescent="0.2">
      <c r="AH20536" s="2" t="s">
        <v>20619</v>
      </c>
    </row>
    <row r="20537" spans="34:34" x14ac:dyDescent="0.2">
      <c r="AH20537" s="2" t="s">
        <v>20620</v>
      </c>
    </row>
    <row r="20538" spans="34:34" x14ac:dyDescent="0.2">
      <c r="AH20538" s="2" t="s">
        <v>20621</v>
      </c>
    </row>
    <row r="20539" spans="34:34" x14ac:dyDescent="0.2">
      <c r="AH20539" s="2" t="s">
        <v>20622</v>
      </c>
    </row>
    <row r="20540" spans="34:34" x14ac:dyDescent="0.2">
      <c r="AH20540" s="2" t="s">
        <v>20623</v>
      </c>
    </row>
    <row r="20541" spans="34:34" x14ac:dyDescent="0.2">
      <c r="AH20541" s="2" t="s">
        <v>20624</v>
      </c>
    </row>
    <row r="20542" spans="34:34" x14ac:dyDescent="0.2">
      <c r="AH20542" s="2" t="s">
        <v>20625</v>
      </c>
    </row>
    <row r="20543" spans="34:34" x14ac:dyDescent="0.2">
      <c r="AH20543" s="2" t="s">
        <v>20626</v>
      </c>
    </row>
    <row r="20544" spans="34:34" x14ac:dyDescent="0.2">
      <c r="AH20544" s="2" t="s">
        <v>20627</v>
      </c>
    </row>
    <row r="20545" spans="34:34" x14ac:dyDescent="0.2">
      <c r="AH20545" s="2" t="s">
        <v>20628</v>
      </c>
    </row>
    <row r="20546" spans="34:34" x14ac:dyDescent="0.2">
      <c r="AH20546" s="2" t="s">
        <v>20629</v>
      </c>
    </row>
    <row r="20547" spans="34:34" x14ac:dyDescent="0.2">
      <c r="AH20547" s="2" t="s">
        <v>20630</v>
      </c>
    </row>
    <row r="20548" spans="34:34" x14ac:dyDescent="0.2">
      <c r="AH20548" s="2" t="s">
        <v>20631</v>
      </c>
    </row>
    <row r="20549" spans="34:34" x14ac:dyDescent="0.2">
      <c r="AH20549" s="2" t="s">
        <v>20632</v>
      </c>
    </row>
    <row r="20550" spans="34:34" x14ac:dyDescent="0.2">
      <c r="AH20550" s="2" t="s">
        <v>20633</v>
      </c>
    </row>
    <row r="20551" spans="34:34" x14ac:dyDescent="0.2">
      <c r="AH20551" s="2" t="s">
        <v>20634</v>
      </c>
    </row>
    <row r="20552" spans="34:34" x14ac:dyDescent="0.2">
      <c r="AH20552" s="2" t="s">
        <v>20635</v>
      </c>
    </row>
    <row r="20553" spans="34:34" x14ac:dyDescent="0.2">
      <c r="AH20553" s="2" t="s">
        <v>20636</v>
      </c>
    </row>
    <row r="20554" spans="34:34" x14ac:dyDescent="0.2">
      <c r="AH20554" s="2" t="s">
        <v>20637</v>
      </c>
    </row>
    <row r="20555" spans="34:34" x14ac:dyDescent="0.2">
      <c r="AH20555" s="2" t="s">
        <v>20638</v>
      </c>
    </row>
    <row r="20556" spans="34:34" x14ac:dyDescent="0.2">
      <c r="AH20556" s="2" t="s">
        <v>20639</v>
      </c>
    </row>
    <row r="20557" spans="34:34" x14ac:dyDescent="0.2">
      <c r="AH20557" s="2" t="s">
        <v>20640</v>
      </c>
    </row>
    <row r="20558" spans="34:34" x14ac:dyDescent="0.2">
      <c r="AH20558" s="2" t="s">
        <v>20641</v>
      </c>
    </row>
    <row r="20559" spans="34:34" x14ac:dyDescent="0.2">
      <c r="AH20559" s="2" t="s">
        <v>20642</v>
      </c>
    </row>
    <row r="20560" spans="34:34" x14ac:dyDescent="0.2">
      <c r="AH20560" s="2" t="s">
        <v>20643</v>
      </c>
    </row>
    <row r="20561" spans="34:34" x14ac:dyDescent="0.2">
      <c r="AH20561" s="2" t="s">
        <v>20644</v>
      </c>
    </row>
    <row r="20562" spans="34:34" x14ac:dyDescent="0.2">
      <c r="AH20562" s="2" t="s">
        <v>20645</v>
      </c>
    </row>
    <row r="20563" spans="34:34" x14ac:dyDescent="0.2">
      <c r="AH20563" s="2" t="s">
        <v>20646</v>
      </c>
    </row>
    <row r="20564" spans="34:34" x14ac:dyDescent="0.2">
      <c r="AH20564" s="2" t="s">
        <v>20647</v>
      </c>
    </row>
    <row r="20565" spans="34:34" x14ac:dyDescent="0.2">
      <c r="AH20565" s="2" t="s">
        <v>20648</v>
      </c>
    </row>
    <row r="20566" spans="34:34" x14ac:dyDescent="0.2">
      <c r="AH20566" s="2" t="s">
        <v>20649</v>
      </c>
    </row>
    <row r="20567" spans="34:34" x14ac:dyDescent="0.2">
      <c r="AH20567" s="2" t="s">
        <v>20650</v>
      </c>
    </row>
    <row r="20568" spans="34:34" x14ac:dyDescent="0.2">
      <c r="AH20568" s="2" t="s">
        <v>20651</v>
      </c>
    </row>
    <row r="20569" spans="34:34" x14ac:dyDescent="0.2">
      <c r="AH20569" s="2" t="s">
        <v>20652</v>
      </c>
    </row>
    <row r="20570" spans="34:34" x14ac:dyDescent="0.2">
      <c r="AH20570" s="2" t="s">
        <v>20653</v>
      </c>
    </row>
    <row r="20571" spans="34:34" x14ac:dyDescent="0.2">
      <c r="AH20571" s="2" t="s">
        <v>20654</v>
      </c>
    </row>
    <row r="20572" spans="34:34" x14ac:dyDescent="0.2">
      <c r="AH20572" s="2" t="s">
        <v>20655</v>
      </c>
    </row>
    <row r="20573" spans="34:34" x14ac:dyDescent="0.2">
      <c r="AH20573" s="2" t="s">
        <v>20656</v>
      </c>
    </row>
    <row r="20574" spans="34:34" x14ac:dyDescent="0.2">
      <c r="AH20574" s="2" t="s">
        <v>20657</v>
      </c>
    </row>
    <row r="20575" spans="34:34" x14ac:dyDescent="0.2">
      <c r="AH20575" s="2" t="s">
        <v>20658</v>
      </c>
    </row>
    <row r="20576" spans="34:34" x14ac:dyDescent="0.2">
      <c r="AH20576" s="2" t="s">
        <v>20659</v>
      </c>
    </row>
    <row r="20577" spans="34:34" x14ac:dyDescent="0.2">
      <c r="AH20577" s="2" t="s">
        <v>20660</v>
      </c>
    </row>
    <row r="20578" spans="34:34" x14ac:dyDescent="0.2">
      <c r="AH20578" s="2" t="s">
        <v>20661</v>
      </c>
    </row>
    <row r="20579" spans="34:34" x14ac:dyDescent="0.2">
      <c r="AH20579" s="2" t="s">
        <v>20662</v>
      </c>
    </row>
    <row r="20580" spans="34:34" x14ac:dyDescent="0.2">
      <c r="AH20580" s="2" t="s">
        <v>20663</v>
      </c>
    </row>
    <row r="20581" spans="34:34" x14ac:dyDescent="0.2">
      <c r="AH20581" s="2" t="s">
        <v>20664</v>
      </c>
    </row>
    <row r="20582" spans="34:34" x14ac:dyDescent="0.2">
      <c r="AH20582" s="2" t="s">
        <v>20665</v>
      </c>
    </row>
    <row r="20583" spans="34:34" x14ac:dyDescent="0.2">
      <c r="AH20583" s="2" t="s">
        <v>20666</v>
      </c>
    </row>
    <row r="20584" spans="34:34" x14ac:dyDescent="0.2">
      <c r="AH20584" s="2" t="s">
        <v>20667</v>
      </c>
    </row>
    <row r="20585" spans="34:34" x14ac:dyDescent="0.2">
      <c r="AH20585" s="2" t="s">
        <v>20668</v>
      </c>
    </row>
    <row r="20586" spans="34:34" x14ac:dyDescent="0.2">
      <c r="AH20586" s="2" t="s">
        <v>20669</v>
      </c>
    </row>
    <row r="20587" spans="34:34" x14ac:dyDescent="0.2">
      <c r="AH20587" s="2" t="s">
        <v>20670</v>
      </c>
    </row>
    <row r="20588" spans="34:34" x14ac:dyDescent="0.2">
      <c r="AH20588" s="2" t="s">
        <v>20671</v>
      </c>
    </row>
    <row r="20589" spans="34:34" x14ac:dyDescent="0.2">
      <c r="AH20589" s="2" t="s">
        <v>20672</v>
      </c>
    </row>
    <row r="20590" spans="34:34" x14ac:dyDescent="0.2">
      <c r="AH20590" s="2" t="s">
        <v>20673</v>
      </c>
    </row>
    <row r="20591" spans="34:34" x14ac:dyDescent="0.2">
      <c r="AH20591" s="2" t="s">
        <v>20674</v>
      </c>
    </row>
    <row r="20592" spans="34:34" x14ac:dyDescent="0.2">
      <c r="AH20592" s="2" t="s">
        <v>20675</v>
      </c>
    </row>
    <row r="20593" spans="34:34" x14ac:dyDescent="0.2">
      <c r="AH20593" s="2" t="s">
        <v>20676</v>
      </c>
    </row>
    <row r="20594" spans="34:34" x14ac:dyDescent="0.2">
      <c r="AH20594" s="2" t="s">
        <v>20677</v>
      </c>
    </row>
    <row r="20595" spans="34:34" x14ac:dyDescent="0.2">
      <c r="AH20595" s="2" t="s">
        <v>20678</v>
      </c>
    </row>
    <row r="20596" spans="34:34" x14ac:dyDescent="0.2">
      <c r="AH20596" s="2" t="s">
        <v>20679</v>
      </c>
    </row>
    <row r="20597" spans="34:34" x14ac:dyDescent="0.2">
      <c r="AH20597" s="2" t="s">
        <v>20680</v>
      </c>
    </row>
    <row r="20598" spans="34:34" x14ac:dyDescent="0.2">
      <c r="AH20598" s="2" t="s">
        <v>20681</v>
      </c>
    </row>
    <row r="20599" spans="34:34" x14ac:dyDescent="0.2">
      <c r="AH20599" s="2" t="s">
        <v>20682</v>
      </c>
    </row>
    <row r="20600" spans="34:34" x14ac:dyDescent="0.2">
      <c r="AH20600" s="2" t="s">
        <v>20683</v>
      </c>
    </row>
    <row r="20601" spans="34:34" x14ac:dyDescent="0.2">
      <c r="AH20601" s="2" t="s">
        <v>20684</v>
      </c>
    </row>
    <row r="20602" spans="34:34" x14ac:dyDescent="0.2">
      <c r="AH20602" s="2" t="s">
        <v>20685</v>
      </c>
    </row>
    <row r="20603" spans="34:34" x14ac:dyDescent="0.2">
      <c r="AH20603" s="2" t="s">
        <v>20686</v>
      </c>
    </row>
    <row r="20604" spans="34:34" x14ac:dyDescent="0.2">
      <c r="AH20604" s="2" t="s">
        <v>20687</v>
      </c>
    </row>
    <row r="20605" spans="34:34" x14ac:dyDescent="0.2">
      <c r="AH20605" s="2" t="s">
        <v>20688</v>
      </c>
    </row>
    <row r="20606" spans="34:34" x14ac:dyDescent="0.2">
      <c r="AH20606" s="2" t="s">
        <v>20689</v>
      </c>
    </row>
    <row r="20607" spans="34:34" x14ac:dyDescent="0.2">
      <c r="AH20607" s="2" t="s">
        <v>20690</v>
      </c>
    </row>
    <row r="20608" spans="34:34" x14ac:dyDescent="0.2">
      <c r="AH20608" s="2" t="s">
        <v>20691</v>
      </c>
    </row>
    <row r="20609" spans="34:34" x14ac:dyDescent="0.2">
      <c r="AH20609" s="2" t="s">
        <v>20692</v>
      </c>
    </row>
    <row r="20610" spans="34:34" x14ac:dyDescent="0.2">
      <c r="AH20610" s="2" t="s">
        <v>20693</v>
      </c>
    </row>
    <row r="20611" spans="34:34" x14ac:dyDescent="0.2">
      <c r="AH20611" s="2" t="s">
        <v>20694</v>
      </c>
    </row>
    <row r="20612" spans="34:34" x14ac:dyDescent="0.2">
      <c r="AH20612" s="2" t="s">
        <v>20695</v>
      </c>
    </row>
    <row r="20613" spans="34:34" x14ac:dyDescent="0.2">
      <c r="AH20613" s="2" t="s">
        <v>20696</v>
      </c>
    </row>
    <row r="20614" spans="34:34" x14ac:dyDescent="0.2">
      <c r="AH20614" s="2" t="s">
        <v>20697</v>
      </c>
    </row>
    <row r="20615" spans="34:34" x14ac:dyDescent="0.2">
      <c r="AH20615" s="2" t="s">
        <v>20698</v>
      </c>
    </row>
    <row r="20616" spans="34:34" x14ac:dyDescent="0.2">
      <c r="AH20616" s="2" t="s">
        <v>20699</v>
      </c>
    </row>
    <row r="20617" spans="34:34" x14ac:dyDescent="0.2">
      <c r="AH20617" s="2" t="s">
        <v>20700</v>
      </c>
    </row>
    <row r="20618" spans="34:34" x14ac:dyDescent="0.2">
      <c r="AH20618" s="2" t="s">
        <v>20701</v>
      </c>
    </row>
    <row r="20619" spans="34:34" x14ac:dyDescent="0.2">
      <c r="AH20619" s="2" t="s">
        <v>20702</v>
      </c>
    </row>
    <row r="20620" spans="34:34" x14ac:dyDescent="0.2">
      <c r="AH20620" s="2" t="s">
        <v>20703</v>
      </c>
    </row>
    <row r="20621" spans="34:34" x14ac:dyDescent="0.2">
      <c r="AH20621" s="2" t="s">
        <v>20704</v>
      </c>
    </row>
    <row r="20622" spans="34:34" x14ac:dyDescent="0.2">
      <c r="AH20622" s="2" t="s">
        <v>20705</v>
      </c>
    </row>
    <row r="20623" spans="34:34" x14ac:dyDescent="0.2">
      <c r="AH20623" s="2" t="s">
        <v>20706</v>
      </c>
    </row>
    <row r="20624" spans="34:34" x14ac:dyDescent="0.2">
      <c r="AH20624" s="2" t="s">
        <v>20707</v>
      </c>
    </row>
    <row r="20625" spans="34:34" x14ac:dyDescent="0.2">
      <c r="AH20625" s="2" t="s">
        <v>20708</v>
      </c>
    </row>
    <row r="20626" spans="34:34" x14ac:dyDescent="0.2">
      <c r="AH20626" s="2" t="s">
        <v>20709</v>
      </c>
    </row>
    <row r="20627" spans="34:34" x14ac:dyDescent="0.2">
      <c r="AH20627" s="2" t="s">
        <v>20710</v>
      </c>
    </row>
    <row r="20628" spans="34:34" x14ac:dyDescent="0.2">
      <c r="AH20628" s="2" t="s">
        <v>20711</v>
      </c>
    </row>
    <row r="20629" spans="34:34" x14ac:dyDescent="0.2">
      <c r="AH20629" s="2" t="s">
        <v>20712</v>
      </c>
    </row>
    <row r="20630" spans="34:34" x14ac:dyDescent="0.2">
      <c r="AH20630" s="2" t="s">
        <v>20713</v>
      </c>
    </row>
    <row r="20631" spans="34:34" x14ac:dyDescent="0.2">
      <c r="AH20631" s="2" t="s">
        <v>20714</v>
      </c>
    </row>
    <row r="20632" spans="34:34" x14ac:dyDescent="0.2">
      <c r="AH20632" s="2" t="s">
        <v>20715</v>
      </c>
    </row>
    <row r="20633" spans="34:34" x14ac:dyDescent="0.2">
      <c r="AH20633" s="2" t="s">
        <v>20716</v>
      </c>
    </row>
    <row r="20634" spans="34:34" x14ac:dyDescent="0.2">
      <c r="AH20634" s="2" t="s">
        <v>20717</v>
      </c>
    </row>
    <row r="20635" spans="34:34" x14ac:dyDescent="0.2">
      <c r="AH20635" s="2" t="s">
        <v>20718</v>
      </c>
    </row>
    <row r="20636" spans="34:34" x14ac:dyDescent="0.2">
      <c r="AH20636" s="2" t="s">
        <v>20719</v>
      </c>
    </row>
    <row r="20637" spans="34:34" x14ac:dyDescent="0.2">
      <c r="AH20637" s="2" t="s">
        <v>20720</v>
      </c>
    </row>
    <row r="20638" spans="34:34" x14ac:dyDescent="0.2">
      <c r="AH20638" s="2" t="s">
        <v>20721</v>
      </c>
    </row>
    <row r="20639" spans="34:34" x14ac:dyDescent="0.2">
      <c r="AH20639" s="2" t="s">
        <v>20722</v>
      </c>
    </row>
    <row r="20640" spans="34:34" x14ac:dyDescent="0.2">
      <c r="AH20640" s="2" t="s">
        <v>20723</v>
      </c>
    </row>
    <row r="20641" spans="34:34" x14ac:dyDescent="0.2">
      <c r="AH20641" s="2" t="s">
        <v>20724</v>
      </c>
    </row>
    <row r="20642" spans="34:34" x14ac:dyDescent="0.2">
      <c r="AH20642" s="2" t="s">
        <v>20725</v>
      </c>
    </row>
    <row r="20643" spans="34:34" x14ac:dyDescent="0.2">
      <c r="AH20643" s="2" t="s">
        <v>20726</v>
      </c>
    </row>
    <row r="20644" spans="34:34" x14ac:dyDescent="0.2">
      <c r="AH20644" s="2" t="s">
        <v>20727</v>
      </c>
    </row>
    <row r="20645" spans="34:34" x14ac:dyDescent="0.2">
      <c r="AH20645" s="2" t="s">
        <v>20728</v>
      </c>
    </row>
    <row r="20646" spans="34:34" x14ac:dyDescent="0.2">
      <c r="AH20646" s="2" t="s">
        <v>20729</v>
      </c>
    </row>
    <row r="20647" spans="34:34" x14ac:dyDescent="0.2">
      <c r="AH20647" s="2" t="s">
        <v>20730</v>
      </c>
    </row>
    <row r="20648" spans="34:34" x14ac:dyDescent="0.2">
      <c r="AH20648" s="2" t="s">
        <v>20731</v>
      </c>
    </row>
    <row r="20649" spans="34:34" x14ac:dyDescent="0.2">
      <c r="AH20649" s="2" t="s">
        <v>20732</v>
      </c>
    </row>
    <row r="20650" spans="34:34" x14ac:dyDescent="0.2">
      <c r="AH20650" s="2" t="s">
        <v>20733</v>
      </c>
    </row>
    <row r="20651" spans="34:34" x14ac:dyDescent="0.2">
      <c r="AH20651" s="2" t="s">
        <v>20734</v>
      </c>
    </row>
    <row r="20652" spans="34:34" x14ac:dyDescent="0.2">
      <c r="AH20652" s="2" t="s">
        <v>20735</v>
      </c>
    </row>
    <row r="20653" spans="34:34" x14ac:dyDescent="0.2">
      <c r="AH20653" s="2" t="s">
        <v>20736</v>
      </c>
    </row>
    <row r="20654" spans="34:34" x14ac:dyDescent="0.2">
      <c r="AH20654" s="2" t="s">
        <v>20737</v>
      </c>
    </row>
    <row r="20655" spans="34:34" x14ac:dyDescent="0.2">
      <c r="AH20655" s="2" t="s">
        <v>20738</v>
      </c>
    </row>
    <row r="20656" spans="34:34" x14ac:dyDescent="0.2">
      <c r="AH20656" s="2" t="s">
        <v>20739</v>
      </c>
    </row>
    <row r="20657" spans="34:34" x14ac:dyDescent="0.2">
      <c r="AH20657" s="2" t="s">
        <v>20740</v>
      </c>
    </row>
    <row r="20658" spans="34:34" x14ac:dyDescent="0.2">
      <c r="AH20658" s="2" t="s">
        <v>20741</v>
      </c>
    </row>
    <row r="20659" spans="34:34" x14ac:dyDescent="0.2">
      <c r="AH20659" s="2" t="s">
        <v>20742</v>
      </c>
    </row>
    <row r="20660" spans="34:34" x14ac:dyDescent="0.2">
      <c r="AH20660" s="2" t="s">
        <v>20743</v>
      </c>
    </row>
    <row r="20661" spans="34:34" x14ac:dyDescent="0.2">
      <c r="AH20661" s="2" t="s">
        <v>20744</v>
      </c>
    </row>
    <row r="20662" spans="34:34" x14ac:dyDescent="0.2">
      <c r="AH20662" s="2" t="s">
        <v>20745</v>
      </c>
    </row>
    <row r="20663" spans="34:34" x14ac:dyDescent="0.2">
      <c r="AH20663" s="2" t="s">
        <v>20746</v>
      </c>
    </row>
    <row r="20664" spans="34:34" x14ac:dyDescent="0.2">
      <c r="AH20664" s="2" t="s">
        <v>20747</v>
      </c>
    </row>
    <row r="20665" spans="34:34" x14ac:dyDescent="0.2">
      <c r="AH20665" s="2" t="s">
        <v>20748</v>
      </c>
    </row>
    <row r="20666" spans="34:34" x14ac:dyDescent="0.2">
      <c r="AH20666" s="2" t="s">
        <v>20749</v>
      </c>
    </row>
    <row r="20667" spans="34:34" x14ac:dyDescent="0.2">
      <c r="AH20667" s="2" t="s">
        <v>20750</v>
      </c>
    </row>
    <row r="20668" spans="34:34" x14ac:dyDescent="0.2">
      <c r="AH20668" s="2" t="s">
        <v>20751</v>
      </c>
    </row>
    <row r="20669" spans="34:34" x14ac:dyDescent="0.2">
      <c r="AH20669" s="2" t="s">
        <v>20752</v>
      </c>
    </row>
    <row r="20670" spans="34:34" x14ac:dyDescent="0.2">
      <c r="AH20670" s="2" t="s">
        <v>20753</v>
      </c>
    </row>
    <row r="20671" spans="34:34" x14ac:dyDescent="0.2">
      <c r="AH20671" s="2" t="s">
        <v>20754</v>
      </c>
    </row>
    <row r="20672" spans="34:34" x14ac:dyDescent="0.2">
      <c r="AH20672" s="2" t="s">
        <v>20755</v>
      </c>
    </row>
    <row r="20673" spans="34:34" x14ac:dyDescent="0.2">
      <c r="AH20673" s="2" t="s">
        <v>20756</v>
      </c>
    </row>
    <row r="20674" spans="34:34" x14ac:dyDescent="0.2">
      <c r="AH20674" s="2" t="s">
        <v>20757</v>
      </c>
    </row>
    <row r="20675" spans="34:34" x14ac:dyDescent="0.2">
      <c r="AH20675" s="2" t="s">
        <v>20758</v>
      </c>
    </row>
    <row r="20676" spans="34:34" x14ac:dyDescent="0.2">
      <c r="AH20676" s="2" t="s">
        <v>20759</v>
      </c>
    </row>
    <row r="20677" spans="34:34" x14ac:dyDescent="0.2">
      <c r="AH20677" s="2" t="s">
        <v>20760</v>
      </c>
    </row>
    <row r="20678" spans="34:34" x14ac:dyDescent="0.2">
      <c r="AH20678" s="2" t="s">
        <v>20761</v>
      </c>
    </row>
    <row r="20679" spans="34:34" x14ac:dyDescent="0.2">
      <c r="AH20679" s="2" t="s">
        <v>20762</v>
      </c>
    </row>
    <row r="20680" spans="34:34" x14ac:dyDescent="0.2">
      <c r="AH20680" s="2" t="s">
        <v>20763</v>
      </c>
    </row>
    <row r="20681" spans="34:34" x14ac:dyDescent="0.2">
      <c r="AH20681" s="2" t="s">
        <v>20764</v>
      </c>
    </row>
    <row r="20682" spans="34:34" x14ac:dyDescent="0.2">
      <c r="AH20682" s="2" t="s">
        <v>20765</v>
      </c>
    </row>
    <row r="20683" spans="34:34" x14ac:dyDescent="0.2">
      <c r="AH20683" s="2" t="s">
        <v>20766</v>
      </c>
    </row>
    <row r="20684" spans="34:34" x14ac:dyDescent="0.2">
      <c r="AH20684" s="2" t="s">
        <v>20767</v>
      </c>
    </row>
    <row r="20685" spans="34:34" x14ac:dyDescent="0.2">
      <c r="AH20685" s="2" t="s">
        <v>20768</v>
      </c>
    </row>
    <row r="20686" spans="34:34" x14ac:dyDescent="0.2">
      <c r="AH20686" s="2" t="s">
        <v>20769</v>
      </c>
    </row>
    <row r="20687" spans="34:34" x14ac:dyDescent="0.2">
      <c r="AH20687" s="2" t="s">
        <v>20770</v>
      </c>
    </row>
    <row r="20688" spans="34:34" x14ac:dyDescent="0.2">
      <c r="AH20688" s="2" t="s">
        <v>20771</v>
      </c>
    </row>
    <row r="20689" spans="34:34" x14ac:dyDescent="0.2">
      <c r="AH20689" s="2" t="s">
        <v>20772</v>
      </c>
    </row>
    <row r="20690" spans="34:34" x14ac:dyDescent="0.2">
      <c r="AH20690" s="2" t="s">
        <v>20773</v>
      </c>
    </row>
    <row r="20691" spans="34:34" x14ac:dyDescent="0.2">
      <c r="AH20691" s="2" t="s">
        <v>20774</v>
      </c>
    </row>
    <row r="20692" spans="34:34" x14ac:dyDescent="0.2">
      <c r="AH20692" s="2" t="s">
        <v>20775</v>
      </c>
    </row>
    <row r="20693" spans="34:34" x14ac:dyDescent="0.2">
      <c r="AH20693" s="2" t="s">
        <v>20776</v>
      </c>
    </row>
    <row r="20694" spans="34:34" x14ac:dyDescent="0.2">
      <c r="AH20694" s="2" t="s">
        <v>20777</v>
      </c>
    </row>
    <row r="20695" spans="34:34" x14ac:dyDescent="0.2">
      <c r="AH20695" s="2" t="s">
        <v>20778</v>
      </c>
    </row>
    <row r="20696" spans="34:34" x14ac:dyDescent="0.2">
      <c r="AH20696" s="2" t="s">
        <v>20779</v>
      </c>
    </row>
    <row r="20697" spans="34:34" x14ac:dyDescent="0.2">
      <c r="AH20697" s="2" t="s">
        <v>20780</v>
      </c>
    </row>
    <row r="20698" spans="34:34" x14ac:dyDescent="0.2">
      <c r="AH20698" s="2" t="s">
        <v>20781</v>
      </c>
    </row>
    <row r="20699" spans="34:34" x14ac:dyDescent="0.2">
      <c r="AH20699" s="2" t="s">
        <v>20782</v>
      </c>
    </row>
    <row r="20700" spans="34:34" x14ac:dyDescent="0.2">
      <c r="AH20700" s="2" t="s">
        <v>20783</v>
      </c>
    </row>
    <row r="20701" spans="34:34" x14ac:dyDescent="0.2">
      <c r="AH20701" s="2" t="s">
        <v>20784</v>
      </c>
    </row>
    <row r="20702" spans="34:34" x14ac:dyDescent="0.2">
      <c r="AH20702" s="2" t="s">
        <v>20785</v>
      </c>
    </row>
    <row r="20703" spans="34:34" x14ac:dyDescent="0.2">
      <c r="AH20703" s="2" t="s">
        <v>20786</v>
      </c>
    </row>
    <row r="20704" spans="34:34" x14ac:dyDescent="0.2">
      <c r="AH20704" s="2" t="s">
        <v>20787</v>
      </c>
    </row>
    <row r="20705" spans="34:34" x14ac:dyDescent="0.2">
      <c r="AH20705" s="2" t="s">
        <v>20788</v>
      </c>
    </row>
    <row r="20706" spans="34:34" x14ac:dyDescent="0.2">
      <c r="AH20706" s="2" t="s">
        <v>20789</v>
      </c>
    </row>
    <row r="20707" spans="34:34" x14ac:dyDescent="0.2">
      <c r="AH20707" s="2" t="s">
        <v>20790</v>
      </c>
    </row>
    <row r="20708" spans="34:34" x14ac:dyDescent="0.2">
      <c r="AH20708" s="2" t="s">
        <v>20791</v>
      </c>
    </row>
    <row r="20709" spans="34:34" x14ac:dyDescent="0.2">
      <c r="AH20709" s="2" t="s">
        <v>20792</v>
      </c>
    </row>
    <row r="20710" spans="34:34" x14ac:dyDescent="0.2">
      <c r="AH20710" s="2" t="s">
        <v>20793</v>
      </c>
    </row>
    <row r="20711" spans="34:34" x14ac:dyDescent="0.2">
      <c r="AH20711" s="2" t="s">
        <v>20794</v>
      </c>
    </row>
    <row r="20712" spans="34:34" x14ac:dyDescent="0.2">
      <c r="AH20712" s="2" t="s">
        <v>20795</v>
      </c>
    </row>
    <row r="20713" spans="34:34" x14ac:dyDescent="0.2">
      <c r="AH20713" s="2" t="s">
        <v>20796</v>
      </c>
    </row>
    <row r="20714" spans="34:34" x14ac:dyDescent="0.2">
      <c r="AH20714" s="2" t="s">
        <v>20797</v>
      </c>
    </row>
    <row r="20715" spans="34:34" x14ac:dyDescent="0.2">
      <c r="AH20715" s="2" t="s">
        <v>20798</v>
      </c>
    </row>
    <row r="20716" spans="34:34" x14ac:dyDescent="0.2">
      <c r="AH20716" s="2" t="s">
        <v>20799</v>
      </c>
    </row>
    <row r="20717" spans="34:34" x14ac:dyDescent="0.2">
      <c r="AH20717" s="2" t="s">
        <v>20800</v>
      </c>
    </row>
    <row r="20718" spans="34:34" x14ac:dyDescent="0.2">
      <c r="AH20718" s="2" t="s">
        <v>20801</v>
      </c>
    </row>
    <row r="20719" spans="34:34" x14ac:dyDescent="0.2">
      <c r="AH20719" s="2" t="s">
        <v>20802</v>
      </c>
    </row>
    <row r="20720" spans="34:34" x14ac:dyDescent="0.2">
      <c r="AH20720" s="2" t="s">
        <v>20803</v>
      </c>
    </row>
    <row r="20721" spans="34:34" x14ac:dyDescent="0.2">
      <c r="AH20721" s="2" t="s">
        <v>20804</v>
      </c>
    </row>
    <row r="20722" spans="34:34" x14ac:dyDescent="0.2">
      <c r="AH20722" s="2" t="s">
        <v>20805</v>
      </c>
    </row>
    <row r="20723" spans="34:34" x14ac:dyDescent="0.2">
      <c r="AH20723" s="2" t="s">
        <v>20806</v>
      </c>
    </row>
    <row r="20724" spans="34:34" x14ac:dyDescent="0.2">
      <c r="AH20724" s="2" t="s">
        <v>20807</v>
      </c>
    </row>
    <row r="20725" spans="34:34" x14ac:dyDescent="0.2">
      <c r="AH20725" s="2" t="s">
        <v>20808</v>
      </c>
    </row>
    <row r="20726" spans="34:34" x14ac:dyDescent="0.2">
      <c r="AH20726" s="2" t="s">
        <v>20809</v>
      </c>
    </row>
    <row r="20727" spans="34:34" x14ac:dyDescent="0.2">
      <c r="AH20727" s="2" t="s">
        <v>20810</v>
      </c>
    </row>
    <row r="20728" spans="34:34" x14ac:dyDescent="0.2">
      <c r="AH20728" s="2" t="s">
        <v>20811</v>
      </c>
    </row>
    <row r="20729" spans="34:34" x14ac:dyDescent="0.2">
      <c r="AH20729" s="2" t="s">
        <v>20812</v>
      </c>
    </row>
    <row r="20730" spans="34:34" x14ac:dyDescent="0.2">
      <c r="AH20730" s="2" t="s">
        <v>20813</v>
      </c>
    </row>
    <row r="20731" spans="34:34" x14ac:dyDescent="0.2">
      <c r="AH20731" s="2" t="s">
        <v>20814</v>
      </c>
    </row>
    <row r="20732" spans="34:34" x14ac:dyDescent="0.2">
      <c r="AH20732" s="2" t="s">
        <v>20815</v>
      </c>
    </row>
    <row r="20733" spans="34:34" x14ac:dyDescent="0.2">
      <c r="AH20733" s="2" t="s">
        <v>20816</v>
      </c>
    </row>
    <row r="20734" spans="34:34" x14ac:dyDescent="0.2">
      <c r="AH20734" s="2" t="s">
        <v>20817</v>
      </c>
    </row>
    <row r="20735" spans="34:34" x14ac:dyDescent="0.2">
      <c r="AH20735" s="2" t="s">
        <v>20818</v>
      </c>
    </row>
    <row r="20736" spans="34:34" x14ac:dyDescent="0.2">
      <c r="AH20736" s="2" t="s">
        <v>20819</v>
      </c>
    </row>
    <row r="20737" spans="34:34" x14ac:dyDescent="0.2">
      <c r="AH20737" s="2" t="s">
        <v>20820</v>
      </c>
    </row>
    <row r="20738" spans="34:34" x14ac:dyDescent="0.2">
      <c r="AH20738" s="2" t="s">
        <v>20821</v>
      </c>
    </row>
    <row r="20739" spans="34:34" x14ac:dyDescent="0.2">
      <c r="AH20739" s="2" t="s">
        <v>20822</v>
      </c>
    </row>
    <row r="20740" spans="34:34" x14ac:dyDescent="0.2">
      <c r="AH20740" s="2" t="s">
        <v>20823</v>
      </c>
    </row>
    <row r="20741" spans="34:34" x14ac:dyDescent="0.2">
      <c r="AH20741" s="2" t="s">
        <v>20824</v>
      </c>
    </row>
    <row r="20742" spans="34:34" x14ac:dyDescent="0.2">
      <c r="AH20742" s="2" t="s">
        <v>20825</v>
      </c>
    </row>
    <row r="20743" spans="34:34" x14ac:dyDescent="0.2">
      <c r="AH20743" s="2" t="s">
        <v>20826</v>
      </c>
    </row>
    <row r="20744" spans="34:34" x14ac:dyDescent="0.2">
      <c r="AH20744" s="2" t="s">
        <v>20827</v>
      </c>
    </row>
    <row r="20745" spans="34:34" x14ac:dyDescent="0.2">
      <c r="AH20745" s="2" t="s">
        <v>20828</v>
      </c>
    </row>
    <row r="20746" spans="34:34" x14ac:dyDescent="0.2">
      <c r="AH20746" s="2" t="s">
        <v>20829</v>
      </c>
    </row>
    <row r="20747" spans="34:34" x14ac:dyDescent="0.2">
      <c r="AH20747" s="2" t="s">
        <v>20830</v>
      </c>
    </row>
    <row r="20748" spans="34:34" x14ac:dyDescent="0.2">
      <c r="AH20748" s="2" t="s">
        <v>20831</v>
      </c>
    </row>
    <row r="20749" spans="34:34" x14ac:dyDescent="0.2">
      <c r="AH20749" s="2" t="s">
        <v>20832</v>
      </c>
    </row>
    <row r="20750" spans="34:34" x14ac:dyDescent="0.2">
      <c r="AH20750" s="2" t="s">
        <v>20833</v>
      </c>
    </row>
    <row r="20751" spans="34:34" x14ac:dyDescent="0.2">
      <c r="AH20751" s="2" t="s">
        <v>20834</v>
      </c>
    </row>
    <row r="20752" spans="34:34" x14ac:dyDescent="0.2">
      <c r="AH20752" s="2" t="s">
        <v>20835</v>
      </c>
    </row>
    <row r="20753" spans="34:34" x14ac:dyDescent="0.2">
      <c r="AH20753" s="2" t="s">
        <v>20836</v>
      </c>
    </row>
    <row r="20754" spans="34:34" x14ac:dyDescent="0.2">
      <c r="AH20754" s="2" t="s">
        <v>20837</v>
      </c>
    </row>
    <row r="20755" spans="34:34" x14ac:dyDescent="0.2">
      <c r="AH20755" s="2" t="s">
        <v>20838</v>
      </c>
    </row>
    <row r="20756" spans="34:34" x14ac:dyDescent="0.2">
      <c r="AH20756" s="2" t="s">
        <v>20839</v>
      </c>
    </row>
    <row r="20757" spans="34:34" x14ac:dyDescent="0.2">
      <c r="AH20757" s="2" t="s">
        <v>20840</v>
      </c>
    </row>
    <row r="20758" spans="34:34" x14ac:dyDescent="0.2">
      <c r="AH20758" s="2" t="s">
        <v>20841</v>
      </c>
    </row>
    <row r="20759" spans="34:34" x14ac:dyDescent="0.2">
      <c r="AH20759" s="2" t="s">
        <v>20842</v>
      </c>
    </row>
    <row r="20760" spans="34:34" x14ac:dyDescent="0.2">
      <c r="AH20760" s="2" t="s">
        <v>20843</v>
      </c>
    </row>
    <row r="20761" spans="34:34" x14ac:dyDescent="0.2">
      <c r="AH20761" s="2" t="s">
        <v>20844</v>
      </c>
    </row>
    <row r="20762" spans="34:34" x14ac:dyDescent="0.2">
      <c r="AH20762" s="2" t="s">
        <v>20845</v>
      </c>
    </row>
    <row r="20763" spans="34:34" x14ac:dyDescent="0.2">
      <c r="AH20763" s="2" t="s">
        <v>20846</v>
      </c>
    </row>
    <row r="20764" spans="34:34" x14ac:dyDescent="0.2">
      <c r="AH20764" s="2" t="s">
        <v>20847</v>
      </c>
    </row>
    <row r="20765" spans="34:34" x14ac:dyDescent="0.2">
      <c r="AH20765" s="2" t="s">
        <v>20848</v>
      </c>
    </row>
    <row r="20766" spans="34:34" x14ac:dyDescent="0.2">
      <c r="AH20766" s="2" t="s">
        <v>20849</v>
      </c>
    </row>
    <row r="20767" spans="34:34" x14ac:dyDescent="0.2">
      <c r="AH20767" s="2" t="s">
        <v>20850</v>
      </c>
    </row>
    <row r="20768" spans="34:34" x14ac:dyDescent="0.2">
      <c r="AH20768" s="2" t="s">
        <v>20851</v>
      </c>
    </row>
    <row r="20769" spans="34:34" x14ac:dyDescent="0.2">
      <c r="AH20769" s="2" t="s">
        <v>20852</v>
      </c>
    </row>
    <row r="20770" spans="34:34" x14ac:dyDescent="0.2">
      <c r="AH20770" s="2" t="s">
        <v>20853</v>
      </c>
    </row>
    <row r="20771" spans="34:34" x14ac:dyDescent="0.2">
      <c r="AH20771" s="2" t="s">
        <v>20854</v>
      </c>
    </row>
    <row r="20772" spans="34:34" x14ac:dyDescent="0.2">
      <c r="AH20772" s="2" t="s">
        <v>20855</v>
      </c>
    </row>
    <row r="20773" spans="34:34" x14ac:dyDescent="0.2">
      <c r="AH20773" s="2" t="s">
        <v>52</v>
      </c>
    </row>
    <row r="20774" spans="34:34" x14ac:dyDescent="0.2">
      <c r="AH20774" s="2" t="s">
        <v>20856</v>
      </c>
    </row>
    <row r="20775" spans="34:34" x14ac:dyDescent="0.2">
      <c r="AH20775" s="2" t="s">
        <v>20857</v>
      </c>
    </row>
    <row r="20776" spans="34:34" x14ac:dyDescent="0.2">
      <c r="AH20776" s="2" t="s">
        <v>20858</v>
      </c>
    </row>
    <row r="20777" spans="34:34" x14ac:dyDescent="0.2">
      <c r="AH20777" s="2" t="s">
        <v>20859</v>
      </c>
    </row>
    <row r="20778" spans="34:34" x14ac:dyDescent="0.2">
      <c r="AH20778" s="2" t="s">
        <v>20860</v>
      </c>
    </row>
    <row r="20779" spans="34:34" x14ac:dyDescent="0.2">
      <c r="AH20779" s="2" t="s">
        <v>20861</v>
      </c>
    </row>
    <row r="20780" spans="34:34" x14ac:dyDescent="0.2">
      <c r="AH20780" s="2" t="s">
        <v>20862</v>
      </c>
    </row>
    <row r="20781" spans="34:34" x14ac:dyDescent="0.2">
      <c r="AH20781" s="2" t="s">
        <v>20863</v>
      </c>
    </row>
    <row r="20782" spans="34:34" x14ac:dyDescent="0.2">
      <c r="AH20782" s="2" t="s">
        <v>20864</v>
      </c>
    </row>
    <row r="20783" spans="34:34" x14ac:dyDescent="0.2">
      <c r="AH20783" s="2" t="s">
        <v>20865</v>
      </c>
    </row>
    <row r="20784" spans="34:34" x14ac:dyDescent="0.2">
      <c r="AH20784" s="2" t="s">
        <v>20866</v>
      </c>
    </row>
    <row r="20785" spans="34:34" x14ac:dyDescent="0.2">
      <c r="AH20785" s="2" t="s">
        <v>20867</v>
      </c>
    </row>
    <row r="20786" spans="34:34" x14ac:dyDescent="0.2">
      <c r="AH20786" s="2" t="s">
        <v>20868</v>
      </c>
    </row>
    <row r="20787" spans="34:34" x14ac:dyDescent="0.2">
      <c r="AH20787" s="2" t="s">
        <v>20869</v>
      </c>
    </row>
    <row r="20788" spans="34:34" x14ac:dyDescent="0.2">
      <c r="AH20788" s="2" t="s">
        <v>20870</v>
      </c>
    </row>
    <row r="20789" spans="34:34" x14ac:dyDescent="0.2">
      <c r="AH20789" s="2" t="s">
        <v>20871</v>
      </c>
    </row>
    <row r="20790" spans="34:34" x14ac:dyDescent="0.2">
      <c r="AH20790" s="2" t="s">
        <v>20872</v>
      </c>
    </row>
    <row r="20791" spans="34:34" x14ac:dyDescent="0.2">
      <c r="AH20791" s="2" t="s">
        <v>20873</v>
      </c>
    </row>
    <row r="20792" spans="34:34" x14ac:dyDescent="0.2">
      <c r="AH20792" s="2" t="s">
        <v>20874</v>
      </c>
    </row>
    <row r="20793" spans="34:34" x14ac:dyDescent="0.2">
      <c r="AH20793" s="2" t="s">
        <v>20875</v>
      </c>
    </row>
    <row r="20794" spans="34:34" x14ac:dyDescent="0.2">
      <c r="AH20794" s="2" t="s">
        <v>20876</v>
      </c>
    </row>
    <row r="20795" spans="34:34" x14ac:dyDescent="0.2">
      <c r="AH20795" s="2" t="s">
        <v>20877</v>
      </c>
    </row>
    <row r="20796" spans="34:34" x14ac:dyDescent="0.2">
      <c r="AH20796" s="2" t="s">
        <v>20878</v>
      </c>
    </row>
    <row r="20797" spans="34:34" x14ac:dyDescent="0.2">
      <c r="AH20797" s="2" t="s">
        <v>20879</v>
      </c>
    </row>
    <row r="20798" spans="34:34" x14ac:dyDescent="0.2">
      <c r="AH20798" s="2" t="s">
        <v>20880</v>
      </c>
    </row>
    <row r="20799" spans="34:34" x14ac:dyDescent="0.2">
      <c r="AH20799" s="2" t="s">
        <v>20881</v>
      </c>
    </row>
    <row r="20800" spans="34:34" x14ac:dyDescent="0.2">
      <c r="AH20800" s="2" t="s">
        <v>20882</v>
      </c>
    </row>
    <row r="20801" spans="34:34" x14ac:dyDescent="0.2">
      <c r="AH20801" s="2" t="s">
        <v>20883</v>
      </c>
    </row>
    <row r="20802" spans="34:34" x14ac:dyDescent="0.2">
      <c r="AH20802" s="2" t="s">
        <v>20884</v>
      </c>
    </row>
    <row r="20803" spans="34:34" x14ac:dyDescent="0.2">
      <c r="AH20803" s="2" t="s">
        <v>20885</v>
      </c>
    </row>
    <row r="20804" spans="34:34" x14ac:dyDescent="0.2">
      <c r="AH20804" s="2" t="s">
        <v>20886</v>
      </c>
    </row>
    <row r="20805" spans="34:34" x14ac:dyDescent="0.2">
      <c r="AH20805" s="2" t="s">
        <v>20887</v>
      </c>
    </row>
    <row r="20806" spans="34:34" x14ac:dyDescent="0.2">
      <c r="AH20806" s="2" t="s">
        <v>20888</v>
      </c>
    </row>
    <row r="20807" spans="34:34" x14ac:dyDescent="0.2">
      <c r="AH20807" s="2" t="s">
        <v>20889</v>
      </c>
    </row>
    <row r="20808" spans="34:34" x14ac:dyDescent="0.2">
      <c r="AH20808" s="2" t="s">
        <v>20890</v>
      </c>
    </row>
    <row r="20809" spans="34:34" x14ac:dyDescent="0.2">
      <c r="AH20809" s="2" t="s">
        <v>20891</v>
      </c>
    </row>
    <row r="20810" spans="34:34" x14ac:dyDescent="0.2">
      <c r="AH20810" s="2" t="s">
        <v>20892</v>
      </c>
    </row>
    <row r="20811" spans="34:34" x14ac:dyDescent="0.2">
      <c r="AH20811" s="2" t="s">
        <v>20893</v>
      </c>
    </row>
    <row r="20812" spans="34:34" x14ac:dyDescent="0.2">
      <c r="AH20812" s="2" t="s">
        <v>20894</v>
      </c>
    </row>
    <row r="20813" spans="34:34" x14ac:dyDescent="0.2">
      <c r="AH20813" s="2" t="s">
        <v>20895</v>
      </c>
    </row>
    <row r="20814" spans="34:34" x14ac:dyDescent="0.2">
      <c r="AH20814" s="2" t="s">
        <v>20896</v>
      </c>
    </row>
    <row r="20815" spans="34:34" x14ac:dyDescent="0.2">
      <c r="AH20815" s="2" t="s">
        <v>20897</v>
      </c>
    </row>
    <row r="20816" spans="34:34" x14ac:dyDescent="0.2">
      <c r="AH20816" s="2" t="s">
        <v>20898</v>
      </c>
    </row>
    <row r="20817" spans="34:34" x14ac:dyDescent="0.2">
      <c r="AH20817" s="2" t="s">
        <v>20899</v>
      </c>
    </row>
    <row r="20818" spans="34:34" x14ac:dyDescent="0.2">
      <c r="AH20818" s="2" t="s">
        <v>20900</v>
      </c>
    </row>
    <row r="20819" spans="34:34" x14ac:dyDescent="0.2">
      <c r="AH20819" s="2" t="s">
        <v>20901</v>
      </c>
    </row>
    <row r="20820" spans="34:34" x14ac:dyDescent="0.2">
      <c r="AH20820" s="2" t="s">
        <v>20902</v>
      </c>
    </row>
    <row r="20821" spans="34:34" x14ac:dyDescent="0.2">
      <c r="AH20821" s="2" t="s">
        <v>20903</v>
      </c>
    </row>
    <row r="20822" spans="34:34" x14ac:dyDescent="0.2">
      <c r="AH20822" s="2" t="s">
        <v>20904</v>
      </c>
    </row>
    <row r="20823" spans="34:34" x14ac:dyDescent="0.2">
      <c r="AH20823" s="2" t="s">
        <v>20905</v>
      </c>
    </row>
    <row r="20824" spans="34:34" x14ac:dyDescent="0.2">
      <c r="AH20824" s="2" t="s">
        <v>20906</v>
      </c>
    </row>
    <row r="20825" spans="34:34" x14ac:dyDescent="0.2">
      <c r="AH20825" s="2" t="s">
        <v>20907</v>
      </c>
    </row>
    <row r="20826" spans="34:34" x14ac:dyDescent="0.2">
      <c r="AH20826" s="2" t="s">
        <v>20908</v>
      </c>
    </row>
    <row r="20827" spans="34:34" x14ac:dyDescent="0.2">
      <c r="AH20827" s="2" t="s">
        <v>20909</v>
      </c>
    </row>
    <row r="20828" spans="34:34" x14ac:dyDescent="0.2">
      <c r="AH20828" s="2" t="s">
        <v>20910</v>
      </c>
    </row>
    <row r="20829" spans="34:34" x14ac:dyDescent="0.2">
      <c r="AH20829" s="2" t="s">
        <v>20911</v>
      </c>
    </row>
    <row r="20830" spans="34:34" x14ac:dyDescent="0.2">
      <c r="AH20830" s="2" t="s">
        <v>20912</v>
      </c>
    </row>
    <row r="20831" spans="34:34" x14ac:dyDescent="0.2">
      <c r="AH20831" s="2" t="s">
        <v>20913</v>
      </c>
    </row>
    <row r="20832" spans="34:34" x14ac:dyDescent="0.2">
      <c r="AH20832" s="2" t="s">
        <v>20914</v>
      </c>
    </row>
    <row r="20833" spans="34:34" x14ac:dyDescent="0.2">
      <c r="AH20833" s="2" t="s">
        <v>20915</v>
      </c>
    </row>
    <row r="20834" spans="34:34" x14ac:dyDescent="0.2">
      <c r="AH20834" s="2" t="s">
        <v>20916</v>
      </c>
    </row>
    <row r="20835" spans="34:34" x14ac:dyDescent="0.2">
      <c r="AH20835" s="2" t="s">
        <v>20917</v>
      </c>
    </row>
    <row r="20836" spans="34:34" x14ac:dyDescent="0.2">
      <c r="AH20836" s="2" t="s">
        <v>20918</v>
      </c>
    </row>
    <row r="20837" spans="34:34" x14ac:dyDescent="0.2">
      <c r="AH20837" s="2" t="s">
        <v>20919</v>
      </c>
    </row>
    <row r="20838" spans="34:34" x14ac:dyDescent="0.2">
      <c r="AH20838" s="2" t="s">
        <v>20920</v>
      </c>
    </row>
    <row r="20839" spans="34:34" x14ac:dyDescent="0.2">
      <c r="AH20839" s="2" t="s">
        <v>20921</v>
      </c>
    </row>
    <row r="20840" spans="34:34" x14ac:dyDescent="0.2">
      <c r="AH20840" s="2" t="s">
        <v>20922</v>
      </c>
    </row>
    <row r="20841" spans="34:34" x14ac:dyDescent="0.2">
      <c r="AH20841" s="2" t="s">
        <v>20923</v>
      </c>
    </row>
    <row r="20842" spans="34:34" x14ac:dyDescent="0.2">
      <c r="AH20842" s="2" t="s">
        <v>20924</v>
      </c>
    </row>
    <row r="20843" spans="34:34" x14ac:dyDescent="0.2">
      <c r="AH20843" s="2" t="s">
        <v>20925</v>
      </c>
    </row>
    <row r="20844" spans="34:34" x14ac:dyDescent="0.2">
      <c r="AH20844" s="2" t="s">
        <v>20926</v>
      </c>
    </row>
    <row r="20845" spans="34:34" x14ac:dyDescent="0.2">
      <c r="AH20845" s="2" t="s">
        <v>20927</v>
      </c>
    </row>
    <row r="20846" spans="34:34" x14ac:dyDescent="0.2">
      <c r="AH20846" s="2" t="s">
        <v>20928</v>
      </c>
    </row>
    <row r="20847" spans="34:34" x14ac:dyDescent="0.2">
      <c r="AH20847" s="2" t="s">
        <v>20929</v>
      </c>
    </row>
    <row r="20848" spans="34:34" x14ac:dyDescent="0.2">
      <c r="AH20848" s="2" t="s">
        <v>20930</v>
      </c>
    </row>
    <row r="20849" spans="34:34" x14ac:dyDescent="0.2">
      <c r="AH20849" s="2" t="s">
        <v>20931</v>
      </c>
    </row>
    <row r="20850" spans="34:34" x14ac:dyDescent="0.2">
      <c r="AH20850" s="2" t="s">
        <v>20932</v>
      </c>
    </row>
    <row r="20851" spans="34:34" x14ac:dyDescent="0.2">
      <c r="AH20851" s="2" t="s">
        <v>20933</v>
      </c>
    </row>
    <row r="20852" spans="34:34" x14ac:dyDescent="0.2">
      <c r="AH20852" s="2" t="s">
        <v>20934</v>
      </c>
    </row>
    <row r="20853" spans="34:34" x14ac:dyDescent="0.2">
      <c r="AH20853" s="2" t="s">
        <v>20935</v>
      </c>
    </row>
    <row r="20854" spans="34:34" x14ac:dyDescent="0.2">
      <c r="AH20854" s="2" t="s">
        <v>20936</v>
      </c>
    </row>
    <row r="20855" spans="34:34" x14ac:dyDescent="0.2">
      <c r="AH20855" s="2" t="s">
        <v>20937</v>
      </c>
    </row>
    <row r="20856" spans="34:34" x14ac:dyDescent="0.2">
      <c r="AH20856" s="2" t="s">
        <v>20938</v>
      </c>
    </row>
    <row r="20857" spans="34:34" x14ac:dyDescent="0.2">
      <c r="AH20857" s="2" t="s">
        <v>20939</v>
      </c>
    </row>
    <row r="20858" spans="34:34" x14ac:dyDescent="0.2">
      <c r="AH20858" s="2" t="s">
        <v>20940</v>
      </c>
    </row>
    <row r="20859" spans="34:34" x14ac:dyDescent="0.2">
      <c r="AH20859" s="2" t="s">
        <v>20941</v>
      </c>
    </row>
    <row r="20860" spans="34:34" x14ac:dyDescent="0.2">
      <c r="AH20860" s="2" t="s">
        <v>20942</v>
      </c>
    </row>
    <row r="20861" spans="34:34" x14ac:dyDescent="0.2">
      <c r="AH20861" s="2" t="s">
        <v>20943</v>
      </c>
    </row>
    <row r="20862" spans="34:34" x14ac:dyDescent="0.2">
      <c r="AH20862" s="2" t="s">
        <v>20944</v>
      </c>
    </row>
    <row r="20863" spans="34:34" x14ac:dyDescent="0.2">
      <c r="AH20863" s="2" t="s">
        <v>20945</v>
      </c>
    </row>
    <row r="20864" spans="34:34" x14ac:dyDescent="0.2">
      <c r="AH20864" s="2" t="s">
        <v>20946</v>
      </c>
    </row>
    <row r="20865" spans="34:34" x14ac:dyDescent="0.2">
      <c r="AH20865" s="2" t="s">
        <v>20947</v>
      </c>
    </row>
    <row r="20866" spans="34:34" x14ac:dyDescent="0.2">
      <c r="AH20866" s="2" t="s">
        <v>20948</v>
      </c>
    </row>
    <row r="20867" spans="34:34" x14ac:dyDescent="0.2">
      <c r="AH20867" s="2" t="s">
        <v>20949</v>
      </c>
    </row>
    <row r="20868" spans="34:34" x14ac:dyDescent="0.2">
      <c r="AH20868" s="2" t="s">
        <v>20950</v>
      </c>
    </row>
    <row r="20869" spans="34:34" x14ac:dyDescent="0.2">
      <c r="AH20869" s="2" t="s">
        <v>20951</v>
      </c>
    </row>
    <row r="20870" spans="34:34" x14ac:dyDescent="0.2">
      <c r="AH20870" s="2" t="s">
        <v>20952</v>
      </c>
    </row>
    <row r="20871" spans="34:34" x14ac:dyDescent="0.2">
      <c r="AH20871" s="2" t="s">
        <v>20953</v>
      </c>
    </row>
    <row r="20872" spans="34:34" x14ac:dyDescent="0.2">
      <c r="AH20872" s="2" t="s">
        <v>20954</v>
      </c>
    </row>
    <row r="20873" spans="34:34" x14ac:dyDescent="0.2">
      <c r="AH20873" s="2" t="s">
        <v>20955</v>
      </c>
    </row>
    <row r="20874" spans="34:34" x14ac:dyDescent="0.2">
      <c r="AH20874" s="2" t="s">
        <v>20956</v>
      </c>
    </row>
    <row r="20875" spans="34:34" x14ac:dyDescent="0.2">
      <c r="AH20875" s="2" t="s">
        <v>20957</v>
      </c>
    </row>
    <row r="20876" spans="34:34" x14ac:dyDescent="0.2">
      <c r="AH20876" s="2" t="s">
        <v>20958</v>
      </c>
    </row>
    <row r="20877" spans="34:34" x14ac:dyDescent="0.2">
      <c r="AH20877" s="2" t="s">
        <v>20959</v>
      </c>
    </row>
    <row r="20878" spans="34:34" x14ac:dyDescent="0.2">
      <c r="AH20878" s="2" t="s">
        <v>20960</v>
      </c>
    </row>
    <row r="20879" spans="34:34" x14ac:dyDescent="0.2">
      <c r="AH20879" s="2" t="s">
        <v>20961</v>
      </c>
    </row>
    <row r="20880" spans="34:34" x14ac:dyDescent="0.2">
      <c r="AH20880" s="2" t="s">
        <v>20962</v>
      </c>
    </row>
    <row r="20881" spans="34:34" x14ac:dyDescent="0.2">
      <c r="AH20881" s="2" t="s">
        <v>20963</v>
      </c>
    </row>
    <row r="20882" spans="34:34" x14ac:dyDescent="0.2">
      <c r="AH20882" s="2" t="s">
        <v>20964</v>
      </c>
    </row>
    <row r="20883" spans="34:34" x14ac:dyDescent="0.2">
      <c r="AH20883" s="2" t="s">
        <v>20965</v>
      </c>
    </row>
    <row r="20884" spans="34:34" x14ac:dyDescent="0.2">
      <c r="AH20884" s="2" t="s">
        <v>20966</v>
      </c>
    </row>
    <row r="20885" spans="34:34" x14ac:dyDescent="0.2">
      <c r="AH20885" s="2" t="s">
        <v>20967</v>
      </c>
    </row>
    <row r="20886" spans="34:34" x14ac:dyDescent="0.2">
      <c r="AH20886" s="2" t="s">
        <v>20968</v>
      </c>
    </row>
    <row r="20887" spans="34:34" x14ac:dyDescent="0.2">
      <c r="AH20887" s="2" t="s">
        <v>20969</v>
      </c>
    </row>
    <row r="20888" spans="34:34" x14ac:dyDescent="0.2">
      <c r="AH20888" s="2" t="s">
        <v>20970</v>
      </c>
    </row>
    <row r="20889" spans="34:34" x14ac:dyDescent="0.2">
      <c r="AH20889" s="2" t="s">
        <v>20971</v>
      </c>
    </row>
    <row r="20890" spans="34:34" x14ac:dyDescent="0.2">
      <c r="AH20890" s="2" t="s">
        <v>20972</v>
      </c>
    </row>
    <row r="20891" spans="34:34" x14ac:dyDescent="0.2">
      <c r="AH20891" s="2" t="s">
        <v>20973</v>
      </c>
    </row>
    <row r="20892" spans="34:34" x14ac:dyDescent="0.2">
      <c r="AH20892" s="2" t="s">
        <v>20974</v>
      </c>
    </row>
    <row r="20893" spans="34:34" x14ac:dyDescent="0.2">
      <c r="AH20893" s="2" t="s">
        <v>20975</v>
      </c>
    </row>
    <row r="20894" spans="34:34" x14ac:dyDescent="0.2">
      <c r="AH20894" s="2" t="s">
        <v>20976</v>
      </c>
    </row>
    <row r="20895" spans="34:34" x14ac:dyDescent="0.2">
      <c r="AH20895" s="2" t="s">
        <v>20977</v>
      </c>
    </row>
    <row r="20896" spans="34:34" x14ac:dyDescent="0.2">
      <c r="AH20896" s="2" t="s">
        <v>20978</v>
      </c>
    </row>
    <row r="20897" spans="34:34" x14ac:dyDescent="0.2">
      <c r="AH20897" s="2" t="s">
        <v>20979</v>
      </c>
    </row>
    <row r="20898" spans="34:34" x14ac:dyDescent="0.2">
      <c r="AH20898" s="2" t="s">
        <v>20980</v>
      </c>
    </row>
    <row r="20899" spans="34:34" x14ac:dyDescent="0.2">
      <c r="AH20899" s="2" t="s">
        <v>20981</v>
      </c>
    </row>
    <row r="20900" spans="34:34" x14ac:dyDescent="0.2">
      <c r="AH20900" s="2" t="s">
        <v>20982</v>
      </c>
    </row>
    <row r="20901" spans="34:34" x14ac:dyDescent="0.2">
      <c r="AH20901" s="2" t="s">
        <v>20983</v>
      </c>
    </row>
    <row r="20902" spans="34:34" x14ac:dyDescent="0.2">
      <c r="AH20902" s="2" t="s">
        <v>20984</v>
      </c>
    </row>
    <row r="20903" spans="34:34" x14ac:dyDescent="0.2">
      <c r="AH20903" s="2" t="s">
        <v>20985</v>
      </c>
    </row>
    <row r="20904" spans="34:34" x14ac:dyDescent="0.2">
      <c r="AH20904" s="2" t="s">
        <v>20986</v>
      </c>
    </row>
    <row r="20905" spans="34:34" x14ac:dyDescent="0.2">
      <c r="AH20905" s="2" t="s">
        <v>20987</v>
      </c>
    </row>
    <row r="20906" spans="34:34" x14ac:dyDescent="0.2">
      <c r="AH20906" s="2" t="s">
        <v>20988</v>
      </c>
    </row>
    <row r="20907" spans="34:34" x14ac:dyDescent="0.2">
      <c r="AH20907" s="2" t="s">
        <v>20989</v>
      </c>
    </row>
    <row r="20908" spans="34:34" x14ac:dyDescent="0.2">
      <c r="AH20908" s="2" t="s">
        <v>20990</v>
      </c>
    </row>
    <row r="20909" spans="34:34" x14ac:dyDescent="0.2">
      <c r="AH20909" s="2" t="s">
        <v>20991</v>
      </c>
    </row>
    <row r="20910" spans="34:34" x14ac:dyDescent="0.2">
      <c r="AH20910" s="2" t="s">
        <v>20992</v>
      </c>
    </row>
    <row r="20911" spans="34:34" x14ac:dyDescent="0.2">
      <c r="AH20911" s="2" t="s">
        <v>20993</v>
      </c>
    </row>
    <row r="20912" spans="34:34" x14ac:dyDescent="0.2">
      <c r="AH20912" s="2" t="s">
        <v>20994</v>
      </c>
    </row>
    <row r="20913" spans="34:34" x14ac:dyDescent="0.2">
      <c r="AH20913" s="2" t="s">
        <v>20995</v>
      </c>
    </row>
    <row r="20914" spans="34:34" x14ac:dyDescent="0.2">
      <c r="AH20914" s="2" t="s">
        <v>20996</v>
      </c>
    </row>
    <row r="20915" spans="34:34" x14ac:dyDescent="0.2">
      <c r="AH20915" s="2" t="s">
        <v>20997</v>
      </c>
    </row>
    <row r="20916" spans="34:34" x14ac:dyDescent="0.2">
      <c r="AH20916" s="2" t="s">
        <v>20998</v>
      </c>
    </row>
    <row r="20917" spans="34:34" x14ac:dyDescent="0.2">
      <c r="AH20917" s="2" t="s">
        <v>20999</v>
      </c>
    </row>
    <row r="20918" spans="34:34" x14ac:dyDescent="0.2">
      <c r="AH20918" s="2" t="s">
        <v>21000</v>
      </c>
    </row>
    <row r="20919" spans="34:34" x14ac:dyDescent="0.2">
      <c r="AH20919" s="2" t="s">
        <v>21001</v>
      </c>
    </row>
    <row r="20920" spans="34:34" x14ac:dyDescent="0.2">
      <c r="AH20920" s="2" t="s">
        <v>21002</v>
      </c>
    </row>
    <row r="20921" spans="34:34" x14ac:dyDescent="0.2">
      <c r="AH20921" s="2" t="s">
        <v>21003</v>
      </c>
    </row>
    <row r="20922" spans="34:34" x14ac:dyDescent="0.2">
      <c r="AH20922" s="2" t="s">
        <v>21004</v>
      </c>
    </row>
    <row r="20923" spans="34:34" x14ac:dyDescent="0.2">
      <c r="AH20923" s="2" t="s">
        <v>21005</v>
      </c>
    </row>
    <row r="20924" spans="34:34" x14ac:dyDescent="0.2">
      <c r="AH20924" s="2" t="s">
        <v>21006</v>
      </c>
    </row>
    <row r="20925" spans="34:34" x14ac:dyDescent="0.2">
      <c r="AH20925" s="2" t="s">
        <v>21007</v>
      </c>
    </row>
    <row r="20926" spans="34:34" x14ac:dyDescent="0.2">
      <c r="AH20926" s="2" t="s">
        <v>21008</v>
      </c>
    </row>
    <row r="20927" spans="34:34" x14ac:dyDescent="0.2">
      <c r="AH20927" s="2" t="s">
        <v>21009</v>
      </c>
    </row>
    <row r="20928" spans="34:34" x14ac:dyDescent="0.2">
      <c r="AH20928" s="2" t="s">
        <v>21010</v>
      </c>
    </row>
    <row r="20929" spans="34:34" x14ac:dyDescent="0.2">
      <c r="AH20929" s="2" t="s">
        <v>21011</v>
      </c>
    </row>
    <row r="20930" spans="34:34" x14ac:dyDescent="0.2">
      <c r="AH20930" s="2" t="s">
        <v>21012</v>
      </c>
    </row>
    <row r="20931" spans="34:34" x14ac:dyDescent="0.2">
      <c r="AH20931" s="2" t="s">
        <v>21013</v>
      </c>
    </row>
    <row r="20932" spans="34:34" x14ac:dyDescent="0.2">
      <c r="AH20932" s="2" t="s">
        <v>21014</v>
      </c>
    </row>
    <row r="20933" spans="34:34" x14ac:dyDescent="0.2">
      <c r="AH20933" s="2" t="s">
        <v>21015</v>
      </c>
    </row>
    <row r="20934" spans="34:34" x14ac:dyDescent="0.2">
      <c r="AH20934" s="2" t="s">
        <v>21016</v>
      </c>
    </row>
    <row r="20935" spans="34:34" x14ac:dyDescent="0.2">
      <c r="AH20935" s="2" t="s">
        <v>21017</v>
      </c>
    </row>
    <row r="20936" spans="34:34" x14ac:dyDescent="0.2">
      <c r="AH20936" s="2" t="s">
        <v>21018</v>
      </c>
    </row>
    <row r="20937" spans="34:34" x14ac:dyDescent="0.2">
      <c r="AH20937" s="2" t="s">
        <v>21019</v>
      </c>
    </row>
    <row r="20938" spans="34:34" x14ac:dyDescent="0.2">
      <c r="AH20938" s="2" t="s">
        <v>21020</v>
      </c>
    </row>
    <row r="20939" spans="34:34" x14ac:dyDescent="0.2">
      <c r="AH20939" s="2" t="s">
        <v>21021</v>
      </c>
    </row>
    <row r="20940" spans="34:34" x14ac:dyDescent="0.2">
      <c r="AH20940" s="2" t="s">
        <v>21022</v>
      </c>
    </row>
    <row r="20941" spans="34:34" x14ac:dyDescent="0.2">
      <c r="AH20941" s="2" t="s">
        <v>21023</v>
      </c>
    </row>
    <row r="20942" spans="34:34" x14ac:dyDescent="0.2">
      <c r="AH20942" s="2" t="s">
        <v>21024</v>
      </c>
    </row>
    <row r="20943" spans="34:34" x14ac:dyDescent="0.2">
      <c r="AH20943" s="2" t="s">
        <v>21025</v>
      </c>
    </row>
    <row r="20944" spans="34:34" x14ac:dyDescent="0.2">
      <c r="AH20944" s="2" t="s">
        <v>21026</v>
      </c>
    </row>
    <row r="20945" spans="34:34" x14ac:dyDescent="0.2">
      <c r="AH20945" s="2" t="s">
        <v>21027</v>
      </c>
    </row>
    <row r="20946" spans="34:34" x14ac:dyDescent="0.2">
      <c r="AH20946" s="2" t="s">
        <v>21028</v>
      </c>
    </row>
    <row r="20947" spans="34:34" x14ac:dyDescent="0.2">
      <c r="AH20947" s="2" t="s">
        <v>21029</v>
      </c>
    </row>
    <row r="20948" spans="34:34" x14ac:dyDescent="0.2">
      <c r="AH20948" s="2" t="s">
        <v>21030</v>
      </c>
    </row>
    <row r="20949" spans="34:34" x14ac:dyDescent="0.2">
      <c r="AH20949" s="2" t="s">
        <v>21031</v>
      </c>
    </row>
    <row r="20950" spans="34:34" x14ac:dyDescent="0.2">
      <c r="AH20950" s="2" t="s">
        <v>21032</v>
      </c>
    </row>
    <row r="20951" spans="34:34" x14ac:dyDescent="0.2">
      <c r="AH20951" s="2" t="s">
        <v>21033</v>
      </c>
    </row>
    <row r="20952" spans="34:34" x14ac:dyDescent="0.2">
      <c r="AH20952" s="2" t="s">
        <v>21034</v>
      </c>
    </row>
    <row r="20953" spans="34:34" x14ac:dyDescent="0.2">
      <c r="AH20953" s="2" t="s">
        <v>21035</v>
      </c>
    </row>
    <row r="20954" spans="34:34" x14ac:dyDescent="0.2">
      <c r="AH20954" s="2" t="s">
        <v>21036</v>
      </c>
    </row>
    <row r="20955" spans="34:34" x14ac:dyDescent="0.2">
      <c r="AH20955" s="2" t="s">
        <v>21037</v>
      </c>
    </row>
    <row r="20956" spans="34:34" x14ac:dyDescent="0.2">
      <c r="AH20956" s="2" t="s">
        <v>21038</v>
      </c>
    </row>
    <row r="20957" spans="34:34" x14ac:dyDescent="0.2">
      <c r="AH20957" s="2" t="s">
        <v>21039</v>
      </c>
    </row>
    <row r="20958" spans="34:34" x14ac:dyDescent="0.2">
      <c r="AH20958" s="2" t="s">
        <v>21040</v>
      </c>
    </row>
    <row r="20959" spans="34:34" x14ac:dyDescent="0.2">
      <c r="AH20959" s="2" t="s">
        <v>21041</v>
      </c>
    </row>
    <row r="20960" spans="34:34" x14ac:dyDescent="0.2">
      <c r="AH20960" s="2" t="s">
        <v>21042</v>
      </c>
    </row>
    <row r="20961" spans="34:34" x14ac:dyDescent="0.2">
      <c r="AH20961" s="2" t="s">
        <v>21043</v>
      </c>
    </row>
    <row r="20962" spans="34:34" x14ac:dyDescent="0.2">
      <c r="AH20962" s="2" t="s">
        <v>21044</v>
      </c>
    </row>
    <row r="20963" spans="34:34" x14ac:dyDescent="0.2">
      <c r="AH20963" s="2" t="s">
        <v>21045</v>
      </c>
    </row>
    <row r="20964" spans="34:34" x14ac:dyDescent="0.2">
      <c r="AH20964" s="2" t="s">
        <v>21046</v>
      </c>
    </row>
    <row r="20965" spans="34:34" x14ac:dyDescent="0.2">
      <c r="AH20965" s="2" t="s">
        <v>21047</v>
      </c>
    </row>
    <row r="20966" spans="34:34" x14ac:dyDescent="0.2">
      <c r="AH20966" s="2" t="s">
        <v>21048</v>
      </c>
    </row>
    <row r="20967" spans="34:34" x14ac:dyDescent="0.2">
      <c r="AH20967" s="2" t="s">
        <v>21049</v>
      </c>
    </row>
    <row r="20968" spans="34:34" x14ac:dyDescent="0.2">
      <c r="AH20968" s="2" t="s">
        <v>21050</v>
      </c>
    </row>
    <row r="20969" spans="34:34" x14ac:dyDescent="0.2">
      <c r="AH20969" s="2" t="s">
        <v>21051</v>
      </c>
    </row>
    <row r="20970" spans="34:34" x14ac:dyDescent="0.2">
      <c r="AH20970" s="2" t="s">
        <v>21052</v>
      </c>
    </row>
    <row r="20971" spans="34:34" x14ac:dyDescent="0.2">
      <c r="AH20971" s="2" t="s">
        <v>21053</v>
      </c>
    </row>
    <row r="20972" spans="34:34" x14ac:dyDescent="0.2">
      <c r="AH20972" s="2" t="s">
        <v>21054</v>
      </c>
    </row>
    <row r="20973" spans="34:34" x14ac:dyDescent="0.2">
      <c r="AH20973" s="2" t="s">
        <v>21055</v>
      </c>
    </row>
    <row r="20974" spans="34:34" x14ac:dyDescent="0.2">
      <c r="AH20974" s="2" t="s">
        <v>21056</v>
      </c>
    </row>
    <row r="20975" spans="34:34" x14ac:dyDescent="0.2">
      <c r="AH20975" s="2" t="s">
        <v>21057</v>
      </c>
    </row>
    <row r="20976" spans="34:34" x14ac:dyDescent="0.2">
      <c r="AH20976" s="2" t="s">
        <v>21058</v>
      </c>
    </row>
    <row r="20977" spans="34:34" x14ac:dyDescent="0.2">
      <c r="AH20977" s="2" t="s">
        <v>21059</v>
      </c>
    </row>
    <row r="20978" spans="34:34" x14ac:dyDescent="0.2">
      <c r="AH20978" s="2" t="s">
        <v>21060</v>
      </c>
    </row>
    <row r="20979" spans="34:34" x14ac:dyDescent="0.2">
      <c r="AH20979" s="2" t="s">
        <v>21061</v>
      </c>
    </row>
    <row r="20980" spans="34:34" x14ac:dyDescent="0.2">
      <c r="AH20980" s="2" t="s">
        <v>21062</v>
      </c>
    </row>
    <row r="20981" spans="34:34" x14ac:dyDescent="0.2">
      <c r="AH20981" s="2" t="s">
        <v>21063</v>
      </c>
    </row>
    <row r="20982" spans="34:34" x14ac:dyDescent="0.2">
      <c r="AH20982" s="2" t="s">
        <v>21064</v>
      </c>
    </row>
    <row r="20983" spans="34:34" x14ac:dyDescent="0.2">
      <c r="AH20983" s="2" t="s">
        <v>21065</v>
      </c>
    </row>
    <row r="20984" spans="34:34" x14ac:dyDescent="0.2">
      <c r="AH20984" s="2" t="s">
        <v>21066</v>
      </c>
    </row>
    <row r="20985" spans="34:34" x14ac:dyDescent="0.2">
      <c r="AH20985" s="2" t="s">
        <v>21067</v>
      </c>
    </row>
    <row r="20986" spans="34:34" x14ac:dyDescent="0.2">
      <c r="AH20986" s="2" t="s">
        <v>21068</v>
      </c>
    </row>
    <row r="20987" spans="34:34" x14ac:dyDescent="0.2">
      <c r="AH20987" s="2" t="s">
        <v>21069</v>
      </c>
    </row>
    <row r="20988" spans="34:34" x14ac:dyDescent="0.2">
      <c r="AH20988" s="2" t="s">
        <v>21070</v>
      </c>
    </row>
    <row r="20989" spans="34:34" x14ac:dyDescent="0.2">
      <c r="AH20989" s="2" t="s">
        <v>21071</v>
      </c>
    </row>
    <row r="20990" spans="34:34" x14ac:dyDescent="0.2">
      <c r="AH20990" s="2" t="s">
        <v>21072</v>
      </c>
    </row>
    <row r="20991" spans="34:34" x14ac:dyDescent="0.2">
      <c r="AH20991" s="2" t="s">
        <v>21073</v>
      </c>
    </row>
    <row r="20992" spans="34:34" x14ac:dyDescent="0.2">
      <c r="AH20992" s="2" t="s">
        <v>21074</v>
      </c>
    </row>
    <row r="20993" spans="34:34" x14ac:dyDescent="0.2">
      <c r="AH20993" s="2" t="s">
        <v>21075</v>
      </c>
    </row>
    <row r="20994" spans="34:34" x14ac:dyDescent="0.2">
      <c r="AH20994" s="2" t="s">
        <v>21076</v>
      </c>
    </row>
    <row r="20995" spans="34:34" x14ac:dyDescent="0.2">
      <c r="AH20995" s="2" t="s">
        <v>21077</v>
      </c>
    </row>
    <row r="20996" spans="34:34" x14ac:dyDescent="0.2">
      <c r="AH20996" s="2" t="s">
        <v>21078</v>
      </c>
    </row>
    <row r="20997" spans="34:34" x14ac:dyDescent="0.2">
      <c r="AH20997" s="2" t="s">
        <v>21079</v>
      </c>
    </row>
    <row r="20998" spans="34:34" x14ac:dyDescent="0.2">
      <c r="AH20998" s="2" t="s">
        <v>21080</v>
      </c>
    </row>
    <row r="20999" spans="34:34" x14ac:dyDescent="0.2">
      <c r="AH20999" s="2" t="s">
        <v>21081</v>
      </c>
    </row>
    <row r="21000" spans="34:34" x14ac:dyDescent="0.2">
      <c r="AH21000" s="2" t="s">
        <v>21082</v>
      </c>
    </row>
    <row r="21001" spans="34:34" x14ac:dyDescent="0.2">
      <c r="AH21001" s="2" t="s">
        <v>21083</v>
      </c>
    </row>
    <row r="21002" spans="34:34" x14ac:dyDescent="0.2">
      <c r="AH21002" s="2" t="s">
        <v>21084</v>
      </c>
    </row>
    <row r="21003" spans="34:34" x14ac:dyDescent="0.2">
      <c r="AH21003" s="2" t="s">
        <v>21085</v>
      </c>
    </row>
    <row r="21004" spans="34:34" x14ac:dyDescent="0.2">
      <c r="AH21004" s="2" t="s">
        <v>21086</v>
      </c>
    </row>
    <row r="21005" spans="34:34" x14ac:dyDescent="0.2">
      <c r="AH21005" s="2" t="s">
        <v>21087</v>
      </c>
    </row>
    <row r="21006" spans="34:34" x14ac:dyDescent="0.2">
      <c r="AH21006" s="2" t="s">
        <v>21088</v>
      </c>
    </row>
    <row r="21007" spans="34:34" x14ac:dyDescent="0.2">
      <c r="AH21007" s="2" t="s">
        <v>21089</v>
      </c>
    </row>
    <row r="21008" spans="34:34" x14ac:dyDescent="0.2">
      <c r="AH21008" s="2" t="s">
        <v>21090</v>
      </c>
    </row>
    <row r="21009" spans="34:34" x14ac:dyDescent="0.2">
      <c r="AH21009" s="2" t="s">
        <v>21091</v>
      </c>
    </row>
    <row r="21010" spans="34:34" x14ac:dyDescent="0.2">
      <c r="AH21010" s="2" t="s">
        <v>21092</v>
      </c>
    </row>
    <row r="21011" spans="34:34" x14ac:dyDescent="0.2">
      <c r="AH21011" s="2" t="s">
        <v>21093</v>
      </c>
    </row>
    <row r="21012" spans="34:34" x14ac:dyDescent="0.2">
      <c r="AH21012" s="2" t="s">
        <v>21094</v>
      </c>
    </row>
    <row r="21013" spans="34:34" x14ac:dyDescent="0.2">
      <c r="AH21013" s="2" t="s">
        <v>21095</v>
      </c>
    </row>
    <row r="21014" spans="34:34" x14ac:dyDescent="0.2">
      <c r="AH21014" s="2" t="s">
        <v>21096</v>
      </c>
    </row>
    <row r="21015" spans="34:34" x14ac:dyDescent="0.2">
      <c r="AH21015" s="2" t="s">
        <v>21097</v>
      </c>
    </row>
    <row r="21016" spans="34:34" x14ac:dyDescent="0.2">
      <c r="AH21016" s="2" t="s">
        <v>21098</v>
      </c>
    </row>
    <row r="21017" spans="34:34" x14ac:dyDescent="0.2">
      <c r="AH21017" s="2" t="s">
        <v>21099</v>
      </c>
    </row>
    <row r="21018" spans="34:34" x14ac:dyDescent="0.2">
      <c r="AH21018" s="2" t="s">
        <v>21100</v>
      </c>
    </row>
    <row r="21019" spans="34:34" x14ac:dyDescent="0.2">
      <c r="AH21019" s="2" t="s">
        <v>21101</v>
      </c>
    </row>
    <row r="21020" spans="34:34" x14ac:dyDescent="0.2">
      <c r="AH21020" s="2" t="s">
        <v>21102</v>
      </c>
    </row>
    <row r="21021" spans="34:34" x14ac:dyDescent="0.2">
      <c r="AH21021" s="2" t="s">
        <v>21103</v>
      </c>
    </row>
    <row r="21022" spans="34:34" x14ac:dyDescent="0.2">
      <c r="AH21022" s="2" t="s">
        <v>21104</v>
      </c>
    </row>
    <row r="21023" spans="34:34" x14ac:dyDescent="0.2">
      <c r="AH21023" s="2" t="s">
        <v>21105</v>
      </c>
    </row>
    <row r="21024" spans="34:34" x14ac:dyDescent="0.2">
      <c r="AH21024" s="2" t="s">
        <v>21106</v>
      </c>
    </row>
    <row r="21025" spans="34:34" x14ac:dyDescent="0.2">
      <c r="AH21025" s="2" t="s">
        <v>21107</v>
      </c>
    </row>
    <row r="21026" spans="34:34" x14ac:dyDescent="0.2">
      <c r="AH21026" s="2" t="s">
        <v>21108</v>
      </c>
    </row>
    <row r="21027" spans="34:34" x14ac:dyDescent="0.2">
      <c r="AH21027" s="2" t="s">
        <v>21109</v>
      </c>
    </row>
    <row r="21028" spans="34:34" x14ac:dyDescent="0.2">
      <c r="AH21028" s="2" t="s">
        <v>21110</v>
      </c>
    </row>
    <row r="21029" spans="34:34" x14ac:dyDescent="0.2">
      <c r="AH21029" s="2" t="s">
        <v>21111</v>
      </c>
    </row>
    <row r="21030" spans="34:34" x14ac:dyDescent="0.2">
      <c r="AH21030" s="2" t="s">
        <v>21112</v>
      </c>
    </row>
    <row r="21031" spans="34:34" x14ac:dyDescent="0.2">
      <c r="AH21031" s="2" t="s">
        <v>21113</v>
      </c>
    </row>
    <row r="21032" spans="34:34" x14ac:dyDescent="0.2">
      <c r="AH21032" s="2" t="s">
        <v>21114</v>
      </c>
    </row>
    <row r="21033" spans="34:34" x14ac:dyDescent="0.2">
      <c r="AH21033" s="2" t="s">
        <v>21115</v>
      </c>
    </row>
    <row r="21034" spans="34:34" x14ac:dyDescent="0.2">
      <c r="AH21034" s="2" t="s">
        <v>21116</v>
      </c>
    </row>
    <row r="21035" spans="34:34" x14ac:dyDescent="0.2">
      <c r="AH21035" s="2" t="s">
        <v>21117</v>
      </c>
    </row>
    <row r="21036" spans="34:34" x14ac:dyDescent="0.2">
      <c r="AH21036" s="2" t="s">
        <v>21118</v>
      </c>
    </row>
    <row r="21037" spans="34:34" x14ac:dyDescent="0.2">
      <c r="AH21037" s="2" t="s">
        <v>21119</v>
      </c>
    </row>
    <row r="21038" spans="34:34" x14ac:dyDescent="0.2">
      <c r="AH21038" s="2" t="s">
        <v>21120</v>
      </c>
    </row>
    <row r="21039" spans="34:34" x14ac:dyDescent="0.2">
      <c r="AH21039" s="2" t="s">
        <v>21121</v>
      </c>
    </row>
    <row r="21040" spans="34:34" x14ac:dyDescent="0.2">
      <c r="AH21040" s="2" t="s">
        <v>21122</v>
      </c>
    </row>
    <row r="21041" spans="34:34" x14ac:dyDescent="0.2">
      <c r="AH21041" s="2" t="s">
        <v>21123</v>
      </c>
    </row>
    <row r="21042" spans="34:34" x14ac:dyDescent="0.2">
      <c r="AH21042" s="2" t="s">
        <v>21124</v>
      </c>
    </row>
    <row r="21043" spans="34:34" x14ac:dyDescent="0.2">
      <c r="AH21043" s="2" t="s">
        <v>21125</v>
      </c>
    </row>
    <row r="21044" spans="34:34" x14ac:dyDescent="0.2">
      <c r="AH21044" s="2" t="s">
        <v>21126</v>
      </c>
    </row>
    <row r="21045" spans="34:34" x14ac:dyDescent="0.2">
      <c r="AH21045" s="2" t="s">
        <v>21127</v>
      </c>
    </row>
    <row r="21046" spans="34:34" x14ac:dyDescent="0.2">
      <c r="AH21046" s="2" t="s">
        <v>21128</v>
      </c>
    </row>
    <row r="21047" spans="34:34" x14ac:dyDescent="0.2">
      <c r="AH21047" s="2" t="s">
        <v>21129</v>
      </c>
    </row>
    <row r="21048" spans="34:34" x14ac:dyDescent="0.2">
      <c r="AH21048" s="2" t="s">
        <v>21130</v>
      </c>
    </row>
    <row r="21049" spans="34:34" x14ac:dyDescent="0.2">
      <c r="AH21049" s="2" t="s">
        <v>21131</v>
      </c>
    </row>
    <row r="21050" spans="34:34" x14ac:dyDescent="0.2">
      <c r="AH21050" s="2" t="s">
        <v>21132</v>
      </c>
    </row>
    <row r="21051" spans="34:34" x14ac:dyDescent="0.2">
      <c r="AH21051" s="2" t="s">
        <v>21133</v>
      </c>
    </row>
    <row r="21052" spans="34:34" x14ac:dyDescent="0.2">
      <c r="AH21052" s="2" t="s">
        <v>21134</v>
      </c>
    </row>
    <row r="21053" spans="34:34" x14ac:dyDescent="0.2">
      <c r="AH21053" s="2" t="s">
        <v>21135</v>
      </c>
    </row>
    <row r="21054" spans="34:34" x14ac:dyDescent="0.2">
      <c r="AH21054" s="2" t="s">
        <v>21136</v>
      </c>
    </row>
    <row r="21055" spans="34:34" x14ac:dyDescent="0.2">
      <c r="AH21055" s="2" t="s">
        <v>21137</v>
      </c>
    </row>
    <row r="21056" spans="34:34" x14ac:dyDescent="0.2">
      <c r="AH21056" s="2" t="s">
        <v>21138</v>
      </c>
    </row>
    <row r="21057" spans="34:34" x14ac:dyDescent="0.2">
      <c r="AH21057" s="2" t="s">
        <v>21139</v>
      </c>
    </row>
    <row r="21058" spans="34:34" x14ac:dyDescent="0.2">
      <c r="AH21058" s="2" t="s">
        <v>21140</v>
      </c>
    </row>
    <row r="21059" spans="34:34" x14ac:dyDescent="0.2">
      <c r="AH21059" s="2" t="s">
        <v>21141</v>
      </c>
    </row>
    <row r="21060" spans="34:34" x14ac:dyDescent="0.2">
      <c r="AH21060" s="2" t="s">
        <v>21142</v>
      </c>
    </row>
    <row r="21061" spans="34:34" x14ac:dyDescent="0.2">
      <c r="AH21061" s="2" t="s">
        <v>21143</v>
      </c>
    </row>
    <row r="21062" spans="34:34" x14ac:dyDescent="0.2">
      <c r="AH21062" s="2" t="s">
        <v>21144</v>
      </c>
    </row>
    <row r="21063" spans="34:34" x14ac:dyDescent="0.2">
      <c r="AH21063" s="2" t="s">
        <v>21145</v>
      </c>
    </row>
    <row r="21064" spans="34:34" x14ac:dyDescent="0.2">
      <c r="AH21064" s="2" t="s">
        <v>21146</v>
      </c>
    </row>
    <row r="21065" spans="34:34" x14ac:dyDescent="0.2">
      <c r="AH21065" s="2" t="s">
        <v>21147</v>
      </c>
    </row>
    <row r="21066" spans="34:34" x14ac:dyDescent="0.2">
      <c r="AH21066" s="2" t="s">
        <v>21148</v>
      </c>
    </row>
    <row r="21067" spans="34:34" x14ac:dyDescent="0.2">
      <c r="AH21067" s="2" t="s">
        <v>21149</v>
      </c>
    </row>
    <row r="21068" spans="34:34" x14ac:dyDescent="0.2">
      <c r="AH21068" s="2" t="s">
        <v>21150</v>
      </c>
    </row>
    <row r="21069" spans="34:34" x14ac:dyDescent="0.2">
      <c r="AH21069" s="2" t="s">
        <v>21151</v>
      </c>
    </row>
    <row r="21070" spans="34:34" x14ac:dyDescent="0.2">
      <c r="AH21070" s="2" t="s">
        <v>21152</v>
      </c>
    </row>
    <row r="21071" spans="34:34" x14ac:dyDescent="0.2">
      <c r="AH21071" s="2" t="s">
        <v>21153</v>
      </c>
    </row>
    <row r="21072" spans="34:34" x14ac:dyDescent="0.2">
      <c r="AH21072" s="2" t="s">
        <v>21154</v>
      </c>
    </row>
    <row r="21073" spans="34:34" x14ac:dyDescent="0.2">
      <c r="AH21073" s="2" t="s">
        <v>21155</v>
      </c>
    </row>
    <row r="21074" spans="34:34" x14ac:dyDescent="0.2">
      <c r="AH21074" s="2" t="s">
        <v>21156</v>
      </c>
    </row>
    <row r="21075" spans="34:34" x14ac:dyDescent="0.2">
      <c r="AH21075" s="2" t="s">
        <v>21157</v>
      </c>
    </row>
    <row r="21076" spans="34:34" x14ac:dyDescent="0.2">
      <c r="AH21076" s="2" t="s">
        <v>21158</v>
      </c>
    </row>
    <row r="21077" spans="34:34" x14ac:dyDescent="0.2">
      <c r="AH21077" s="2" t="s">
        <v>21159</v>
      </c>
    </row>
    <row r="21078" spans="34:34" x14ac:dyDescent="0.2">
      <c r="AH21078" s="2" t="s">
        <v>21160</v>
      </c>
    </row>
    <row r="21079" spans="34:34" x14ac:dyDescent="0.2">
      <c r="AH21079" s="2" t="s">
        <v>21161</v>
      </c>
    </row>
    <row r="21080" spans="34:34" x14ac:dyDescent="0.2">
      <c r="AH21080" s="2" t="s">
        <v>21162</v>
      </c>
    </row>
    <row r="21081" spans="34:34" x14ac:dyDescent="0.2">
      <c r="AH21081" s="2" t="s">
        <v>21163</v>
      </c>
    </row>
    <row r="21082" spans="34:34" x14ac:dyDescent="0.2">
      <c r="AH21082" s="2" t="s">
        <v>21164</v>
      </c>
    </row>
    <row r="21083" spans="34:34" x14ac:dyDescent="0.2">
      <c r="AH21083" s="2" t="s">
        <v>21165</v>
      </c>
    </row>
    <row r="21084" spans="34:34" x14ac:dyDescent="0.2">
      <c r="AH21084" s="2" t="s">
        <v>21166</v>
      </c>
    </row>
    <row r="21085" spans="34:34" x14ac:dyDescent="0.2">
      <c r="AH21085" s="2" t="s">
        <v>21167</v>
      </c>
    </row>
    <row r="21086" spans="34:34" x14ac:dyDescent="0.2">
      <c r="AH21086" s="2" t="s">
        <v>21168</v>
      </c>
    </row>
    <row r="21087" spans="34:34" x14ac:dyDescent="0.2">
      <c r="AH21087" s="2" t="s">
        <v>21169</v>
      </c>
    </row>
    <row r="21088" spans="34:34" x14ac:dyDescent="0.2">
      <c r="AH21088" s="2" t="s">
        <v>21170</v>
      </c>
    </row>
    <row r="21089" spans="34:34" x14ac:dyDescent="0.2">
      <c r="AH21089" s="2" t="s">
        <v>21171</v>
      </c>
    </row>
    <row r="21090" spans="34:34" x14ac:dyDescent="0.2">
      <c r="AH21090" s="2" t="s">
        <v>21172</v>
      </c>
    </row>
    <row r="21091" spans="34:34" x14ac:dyDescent="0.2">
      <c r="AH21091" s="2" t="s">
        <v>21173</v>
      </c>
    </row>
    <row r="21092" spans="34:34" x14ac:dyDescent="0.2">
      <c r="AH21092" s="2" t="s">
        <v>21174</v>
      </c>
    </row>
    <row r="21093" spans="34:34" x14ac:dyDescent="0.2">
      <c r="AH21093" s="2" t="s">
        <v>21175</v>
      </c>
    </row>
    <row r="21094" spans="34:34" x14ac:dyDescent="0.2">
      <c r="AH21094" s="2" t="s">
        <v>21176</v>
      </c>
    </row>
    <row r="21095" spans="34:34" x14ac:dyDescent="0.2">
      <c r="AH21095" s="2" t="s">
        <v>21177</v>
      </c>
    </row>
    <row r="21096" spans="34:34" x14ac:dyDescent="0.2">
      <c r="AH21096" s="2" t="s">
        <v>21178</v>
      </c>
    </row>
    <row r="21097" spans="34:34" x14ac:dyDescent="0.2">
      <c r="AH21097" s="2" t="s">
        <v>21179</v>
      </c>
    </row>
    <row r="21098" spans="34:34" x14ac:dyDescent="0.2">
      <c r="AH21098" s="2" t="s">
        <v>21180</v>
      </c>
    </row>
    <row r="21099" spans="34:34" x14ac:dyDescent="0.2">
      <c r="AH21099" s="2" t="s">
        <v>21181</v>
      </c>
    </row>
    <row r="21100" spans="34:34" x14ac:dyDescent="0.2">
      <c r="AH21100" s="2" t="s">
        <v>21182</v>
      </c>
    </row>
    <row r="21101" spans="34:34" x14ac:dyDescent="0.2">
      <c r="AH21101" s="2" t="s">
        <v>21183</v>
      </c>
    </row>
    <row r="21102" spans="34:34" x14ac:dyDescent="0.2">
      <c r="AH21102" s="2" t="s">
        <v>21184</v>
      </c>
    </row>
    <row r="21103" spans="34:34" x14ac:dyDescent="0.2">
      <c r="AH21103" s="2" t="s">
        <v>21185</v>
      </c>
    </row>
    <row r="21104" spans="34:34" x14ac:dyDescent="0.2">
      <c r="AH21104" s="2" t="s">
        <v>21186</v>
      </c>
    </row>
    <row r="21105" spans="34:34" x14ac:dyDescent="0.2">
      <c r="AH21105" s="2" t="s">
        <v>21187</v>
      </c>
    </row>
    <row r="21106" spans="34:34" x14ac:dyDescent="0.2">
      <c r="AH21106" s="2" t="s">
        <v>21188</v>
      </c>
    </row>
    <row r="21107" spans="34:34" x14ac:dyDescent="0.2">
      <c r="AH21107" s="2" t="s">
        <v>21189</v>
      </c>
    </row>
    <row r="21108" spans="34:34" x14ac:dyDescent="0.2">
      <c r="AH21108" s="2" t="s">
        <v>21190</v>
      </c>
    </row>
    <row r="21109" spans="34:34" x14ac:dyDescent="0.2">
      <c r="AH21109" s="2" t="s">
        <v>21191</v>
      </c>
    </row>
    <row r="21110" spans="34:34" x14ac:dyDescent="0.2">
      <c r="AH21110" s="2" t="s">
        <v>21192</v>
      </c>
    </row>
    <row r="21111" spans="34:34" x14ac:dyDescent="0.2">
      <c r="AH21111" s="2" t="s">
        <v>21193</v>
      </c>
    </row>
    <row r="21112" spans="34:34" x14ac:dyDescent="0.2">
      <c r="AH21112" s="2" t="s">
        <v>21194</v>
      </c>
    </row>
    <row r="21113" spans="34:34" x14ac:dyDescent="0.2">
      <c r="AH21113" s="2" t="s">
        <v>21195</v>
      </c>
    </row>
    <row r="21114" spans="34:34" x14ac:dyDescent="0.2">
      <c r="AH21114" s="2" t="s">
        <v>21196</v>
      </c>
    </row>
    <row r="21115" spans="34:34" x14ac:dyDescent="0.2">
      <c r="AH21115" s="2" t="s">
        <v>21197</v>
      </c>
    </row>
    <row r="21116" spans="34:34" x14ac:dyDescent="0.2">
      <c r="AH21116" s="2" t="s">
        <v>21198</v>
      </c>
    </row>
    <row r="21117" spans="34:34" x14ac:dyDescent="0.2">
      <c r="AH21117" s="2" t="s">
        <v>21199</v>
      </c>
    </row>
    <row r="21118" spans="34:34" x14ac:dyDescent="0.2">
      <c r="AH21118" s="2" t="s">
        <v>21200</v>
      </c>
    </row>
    <row r="21119" spans="34:34" x14ac:dyDescent="0.2">
      <c r="AH21119" s="2" t="s">
        <v>21201</v>
      </c>
    </row>
    <row r="21120" spans="34:34" x14ac:dyDescent="0.2">
      <c r="AH21120" s="2" t="s">
        <v>21202</v>
      </c>
    </row>
    <row r="21121" spans="34:34" x14ac:dyDescent="0.2">
      <c r="AH21121" s="2" t="s">
        <v>21203</v>
      </c>
    </row>
    <row r="21122" spans="34:34" x14ac:dyDescent="0.2">
      <c r="AH21122" s="2" t="s">
        <v>21204</v>
      </c>
    </row>
    <row r="21123" spans="34:34" x14ac:dyDescent="0.2">
      <c r="AH21123" s="2" t="s">
        <v>21205</v>
      </c>
    </row>
    <row r="21124" spans="34:34" x14ac:dyDescent="0.2">
      <c r="AH21124" s="2" t="s">
        <v>21206</v>
      </c>
    </row>
    <row r="21125" spans="34:34" x14ac:dyDescent="0.2">
      <c r="AH21125" s="2" t="s">
        <v>21207</v>
      </c>
    </row>
    <row r="21126" spans="34:34" x14ac:dyDescent="0.2">
      <c r="AH21126" s="2" t="s">
        <v>21208</v>
      </c>
    </row>
    <row r="21127" spans="34:34" x14ac:dyDescent="0.2">
      <c r="AH21127" s="2" t="s">
        <v>21209</v>
      </c>
    </row>
    <row r="21128" spans="34:34" x14ac:dyDescent="0.2">
      <c r="AH21128" s="2" t="s">
        <v>21210</v>
      </c>
    </row>
    <row r="21129" spans="34:34" x14ac:dyDescent="0.2">
      <c r="AH21129" s="2" t="s">
        <v>21211</v>
      </c>
    </row>
    <row r="21130" spans="34:34" x14ac:dyDescent="0.2">
      <c r="AH21130" s="2" t="s">
        <v>21212</v>
      </c>
    </row>
    <row r="21131" spans="34:34" x14ac:dyDescent="0.2">
      <c r="AH21131" s="2" t="s">
        <v>21213</v>
      </c>
    </row>
    <row r="21132" spans="34:34" x14ac:dyDescent="0.2">
      <c r="AH21132" s="2" t="s">
        <v>21214</v>
      </c>
    </row>
    <row r="21133" spans="34:34" x14ac:dyDescent="0.2">
      <c r="AH21133" s="2" t="s">
        <v>21215</v>
      </c>
    </row>
    <row r="21134" spans="34:34" x14ac:dyDescent="0.2">
      <c r="AH21134" s="2" t="s">
        <v>21216</v>
      </c>
    </row>
    <row r="21135" spans="34:34" x14ac:dyDescent="0.2">
      <c r="AH21135" s="2" t="s">
        <v>21217</v>
      </c>
    </row>
    <row r="21136" spans="34:34" x14ac:dyDescent="0.2">
      <c r="AH21136" s="2" t="s">
        <v>21218</v>
      </c>
    </row>
    <row r="21137" spans="34:34" x14ac:dyDescent="0.2">
      <c r="AH21137" s="2" t="s">
        <v>21219</v>
      </c>
    </row>
    <row r="21138" spans="34:34" x14ac:dyDescent="0.2">
      <c r="AH21138" s="2" t="s">
        <v>21220</v>
      </c>
    </row>
    <row r="21139" spans="34:34" x14ac:dyDescent="0.2">
      <c r="AH21139" s="2" t="s">
        <v>21221</v>
      </c>
    </row>
    <row r="21140" spans="34:34" x14ac:dyDescent="0.2">
      <c r="AH21140" s="2" t="s">
        <v>21222</v>
      </c>
    </row>
    <row r="21141" spans="34:34" x14ac:dyDescent="0.2">
      <c r="AH21141" s="2" t="s">
        <v>21223</v>
      </c>
    </row>
    <row r="21142" spans="34:34" x14ac:dyDescent="0.2">
      <c r="AH21142" s="2" t="s">
        <v>21224</v>
      </c>
    </row>
    <row r="21143" spans="34:34" x14ac:dyDescent="0.2">
      <c r="AH21143" s="2" t="s">
        <v>21225</v>
      </c>
    </row>
    <row r="21144" spans="34:34" x14ac:dyDescent="0.2">
      <c r="AH21144" s="2" t="s">
        <v>21226</v>
      </c>
    </row>
    <row r="21145" spans="34:34" x14ac:dyDescent="0.2">
      <c r="AH21145" s="2" t="s">
        <v>21227</v>
      </c>
    </row>
    <row r="21146" spans="34:34" x14ac:dyDescent="0.2">
      <c r="AH21146" s="2" t="s">
        <v>21228</v>
      </c>
    </row>
    <row r="21147" spans="34:34" x14ac:dyDescent="0.2">
      <c r="AH21147" s="2" t="s">
        <v>21229</v>
      </c>
    </row>
    <row r="21148" spans="34:34" x14ac:dyDescent="0.2">
      <c r="AH21148" s="2" t="s">
        <v>21230</v>
      </c>
    </row>
    <row r="21149" spans="34:34" x14ac:dyDescent="0.2">
      <c r="AH21149" s="2" t="s">
        <v>21231</v>
      </c>
    </row>
    <row r="21150" spans="34:34" x14ac:dyDescent="0.2">
      <c r="AH21150" s="2" t="s">
        <v>21232</v>
      </c>
    </row>
    <row r="21151" spans="34:34" x14ac:dyDescent="0.2">
      <c r="AH21151" s="2" t="s">
        <v>21233</v>
      </c>
    </row>
    <row r="21152" spans="34:34" x14ac:dyDescent="0.2">
      <c r="AH21152" s="2" t="s">
        <v>21234</v>
      </c>
    </row>
    <row r="21153" spans="34:34" x14ac:dyDescent="0.2">
      <c r="AH21153" s="2" t="s">
        <v>21235</v>
      </c>
    </row>
    <row r="21154" spans="34:34" x14ac:dyDescent="0.2">
      <c r="AH21154" s="2" t="s">
        <v>21236</v>
      </c>
    </row>
    <row r="21155" spans="34:34" x14ac:dyDescent="0.2">
      <c r="AH21155" s="2" t="s">
        <v>21237</v>
      </c>
    </row>
    <row r="21156" spans="34:34" x14ac:dyDescent="0.2">
      <c r="AH21156" s="2" t="s">
        <v>21238</v>
      </c>
    </row>
    <row r="21157" spans="34:34" x14ac:dyDescent="0.2">
      <c r="AH21157" s="2" t="s">
        <v>21239</v>
      </c>
    </row>
    <row r="21158" spans="34:34" x14ac:dyDescent="0.2">
      <c r="AH21158" s="2" t="s">
        <v>21240</v>
      </c>
    </row>
    <row r="21159" spans="34:34" x14ac:dyDescent="0.2">
      <c r="AH21159" s="2" t="s">
        <v>21241</v>
      </c>
    </row>
    <row r="21160" spans="34:34" x14ac:dyDescent="0.2">
      <c r="AH21160" s="2" t="s">
        <v>21242</v>
      </c>
    </row>
    <row r="21161" spans="34:34" x14ac:dyDescent="0.2">
      <c r="AH21161" s="2" t="s">
        <v>21243</v>
      </c>
    </row>
    <row r="21162" spans="34:34" x14ac:dyDescent="0.2">
      <c r="AH21162" s="2" t="s">
        <v>21244</v>
      </c>
    </row>
    <row r="21163" spans="34:34" x14ac:dyDescent="0.2">
      <c r="AH21163" s="2" t="s">
        <v>21245</v>
      </c>
    </row>
    <row r="21164" spans="34:34" x14ac:dyDescent="0.2">
      <c r="AH21164" s="2" t="s">
        <v>21246</v>
      </c>
    </row>
    <row r="21165" spans="34:34" x14ac:dyDescent="0.2">
      <c r="AH21165" s="2" t="s">
        <v>21247</v>
      </c>
    </row>
    <row r="21166" spans="34:34" x14ac:dyDescent="0.2">
      <c r="AH21166" s="2" t="s">
        <v>21248</v>
      </c>
    </row>
    <row r="21167" spans="34:34" x14ac:dyDescent="0.2">
      <c r="AH21167" s="2" t="s">
        <v>21249</v>
      </c>
    </row>
    <row r="21168" spans="34:34" x14ac:dyDescent="0.2">
      <c r="AH21168" s="2" t="s">
        <v>21250</v>
      </c>
    </row>
    <row r="21169" spans="34:34" x14ac:dyDescent="0.2">
      <c r="AH21169" s="2" t="s">
        <v>21251</v>
      </c>
    </row>
    <row r="21170" spans="34:34" x14ac:dyDescent="0.2">
      <c r="AH21170" s="2" t="s">
        <v>21252</v>
      </c>
    </row>
    <row r="21171" spans="34:34" x14ac:dyDescent="0.2">
      <c r="AH21171" s="2" t="s">
        <v>21253</v>
      </c>
    </row>
    <row r="21172" spans="34:34" x14ac:dyDescent="0.2">
      <c r="AH21172" s="2" t="s">
        <v>21254</v>
      </c>
    </row>
    <row r="21173" spans="34:34" x14ac:dyDescent="0.2">
      <c r="AH21173" s="2" t="s">
        <v>21255</v>
      </c>
    </row>
    <row r="21174" spans="34:34" x14ac:dyDescent="0.2">
      <c r="AH21174" s="2" t="s">
        <v>21256</v>
      </c>
    </row>
    <row r="21175" spans="34:34" x14ac:dyDescent="0.2">
      <c r="AH21175" s="2" t="s">
        <v>21257</v>
      </c>
    </row>
    <row r="21176" spans="34:34" x14ac:dyDescent="0.2">
      <c r="AH21176" s="2" t="s">
        <v>21258</v>
      </c>
    </row>
    <row r="21177" spans="34:34" x14ac:dyDescent="0.2">
      <c r="AH21177" s="2" t="s">
        <v>21259</v>
      </c>
    </row>
    <row r="21178" spans="34:34" x14ac:dyDescent="0.2">
      <c r="AH21178" s="2" t="s">
        <v>21260</v>
      </c>
    </row>
    <row r="21179" spans="34:34" x14ac:dyDescent="0.2">
      <c r="AH21179" s="2" t="s">
        <v>21261</v>
      </c>
    </row>
    <row r="21180" spans="34:34" x14ac:dyDescent="0.2">
      <c r="AH21180" s="2" t="s">
        <v>21262</v>
      </c>
    </row>
    <row r="21181" spans="34:34" x14ac:dyDescent="0.2">
      <c r="AH21181" s="2" t="s">
        <v>21263</v>
      </c>
    </row>
    <row r="21182" spans="34:34" x14ac:dyDescent="0.2">
      <c r="AH21182" s="2" t="s">
        <v>21264</v>
      </c>
    </row>
    <row r="21183" spans="34:34" x14ac:dyDescent="0.2">
      <c r="AH21183" s="2" t="s">
        <v>21265</v>
      </c>
    </row>
    <row r="21184" spans="34:34" x14ac:dyDescent="0.2">
      <c r="AH21184" s="2" t="s">
        <v>21266</v>
      </c>
    </row>
    <row r="21185" spans="34:34" x14ac:dyDescent="0.2">
      <c r="AH21185" s="2" t="s">
        <v>21267</v>
      </c>
    </row>
    <row r="21186" spans="34:34" x14ac:dyDescent="0.2">
      <c r="AH21186" s="2" t="s">
        <v>21268</v>
      </c>
    </row>
    <row r="21187" spans="34:34" x14ac:dyDescent="0.2">
      <c r="AH21187" s="2" t="s">
        <v>21269</v>
      </c>
    </row>
    <row r="21188" spans="34:34" x14ac:dyDescent="0.2">
      <c r="AH21188" s="2" t="s">
        <v>21270</v>
      </c>
    </row>
    <row r="21189" spans="34:34" x14ac:dyDescent="0.2">
      <c r="AH21189" s="2" t="s">
        <v>21271</v>
      </c>
    </row>
    <row r="21190" spans="34:34" x14ac:dyDescent="0.2">
      <c r="AH21190" s="2" t="s">
        <v>21272</v>
      </c>
    </row>
    <row r="21191" spans="34:34" x14ac:dyDescent="0.2">
      <c r="AH21191" s="2" t="s">
        <v>21273</v>
      </c>
    </row>
    <row r="21192" spans="34:34" x14ac:dyDescent="0.2">
      <c r="AH21192" s="2" t="s">
        <v>21274</v>
      </c>
    </row>
    <row r="21193" spans="34:34" x14ac:dyDescent="0.2">
      <c r="AH21193" s="2" t="s">
        <v>21275</v>
      </c>
    </row>
    <row r="21194" spans="34:34" x14ac:dyDescent="0.2">
      <c r="AH21194" s="2" t="s">
        <v>21276</v>
      </c>
    </row>
    <row r="21195" spans="34:34" x14ac:dyDescent="0.2">
      <c r="AH21195" s="2" t="s">
        <v>21277</v>
      </c>
    </row>
    <row r="21196" spans="34:34" x14ac:dyDescent="0.2">
      <c r="AH21196" s="2" t="s">
        <v>21278</v>
      </c>
    </row>
    <row r="21197" spans="34:34" x14ac:dyDescent="0.2">
      <c r="AH21197" s="2" t="s">
        <v>21279</v>
      </c>
    </row>
    <row r="21198" spans="34:34" x14ac:dyDescent="0.2">
      <c r="AH21198" s="2" t="s">
        <v>21280</v>
      </c>
    </row>
    <row r="21199" spans="34:34" x14ac:dyDescent="0.2">
      <c r="AH21199" s="2" t="s">
        <v>21281</v>
      </c>
    </row>
    <row r="21200" spans="34:34" x14ac:dyDescent="0.2">
      <c r="AH21200" s="2" t="s">
        <v>21282</v>
      </c>
    </row>
    <row r="21201" spans="34:34" x14ac:dyDescent="0.2">
      <c r="AH21201" s="2" t="s">
        <v>21283</v>
      </c>
    </row>
    <row r="21202" spans="34:34" x14ac:dyDescent="0.2">
      <c r="AH21202" s="2" t="s">
        <v>21284</v>
      </c>
    </row>
    <row r="21203" spans="34:34" x14ac:dyDescent="0.2">
      <c r="AH21203" s="2" t="s">
        <v>21285</v>
      </c>
    </row>
    <row r="21204" spans="34:34" x14ac:dyDescent="0.2">
      <c r="AH21204" s="2" t="s">
        <v>21286</v>
      </c>
    </row>
    <row r="21205" spans="34:34" x14ac:dyDescent="0.2">
      <c r="AH21205" s="2" t="s">
        <v>21287</v>
      </c>
    </row>
    <row r="21206" spans="34:34" x14ac:dyDescent="0.2">
      <c r="AH21206" s="2" t="s">
        <v>21288</v>
      </c>
    </row>
    <row r="21207" spans="34:34" x14ac:dyDescent="0.2">
      <c r="AH21207" s="2" t="s">
        <v>21289</v>
      </c>
    </row>
    <row r="21208" spans="34:34" x14ac:dyDescent="0.2">
      <c r="AH21208" s="2" t="s">
        <v>21290</v>
      </c>
    </row>
    <row r="21209" spans="34:34" x14ac:dyDescent="0.2">
      <c r="AH21209" s="2" t="s">
        <v>21291</v>
      </c>
    </row>
    <row r="21210" spans="34:34" x14ac:dyDescent="0.2">
      <c r="AH21210" s="2" t="s">
        <v>21292</v>
      </c>
    </row>
    <row r="21211" spans="34:34" x14ac:dyDescent="0.2">
      <c r="AH21211" s="2" t="s">
        <v>21293</v>
      </c>
    </row>
    <row r="21212" spans="34:34" x14ac:dyDescent="0.2">
      <c r="AH21212" s="2" t="s">
        <v>21294</v>
      </c>
    </row>
    <row r="21213" spans="34:34" x14ac:dyDescent="0.2">
      <c r="AH21213" s="2" t="s">
        <v>21295</v>
      </c>
    </row>
    <row r="21214" spans="34:34" x14ac:dyDescent="0.2">
      <c r="AH21214" s="2" t="s">
        <v>21296</v>
      </c>
    </row>
    <row r="21215" spans="34:34" x14ac:dyDescent="0.2">
      <c r="AH21215" s="2" t="s">
        <v>21297</v>
      </c>
    </row>
    <row r="21216" spans="34:34" x14ac:dyDescent="0.2">
      <c r="AH21216" s="2" t="s">
        <v>21298</v>
      </c>
    </row>
    <row r="21217" spans="34:34" x14ac:dyDescent="0.2">
      <c r="AH21217" s="2" t="s">
        <v>21299</v>
      </c>
    </row>
    <row r="21218" spans="34:34" x14ac:dyDescent="0.2">
      <c r="AH21218" s="2" t="s">
        <v>21300</v>
      </c>
    </row>
    <row r="21219" spans="34:34" x14ac:dyDescent="0.2">
      <c r="AH21219" s="2" t="s">
        <v>21301</v>
      </c>
    </row>
    <row r="21220" spans="34:34" x14ac:dyDescent="0.2">
      <c r="AH21220" s="2" t="s">
        <v>21302</v>
      </c>
    </row>
    <row r="21221" spans="34:34" x14ac:dyDescent="0.2">
      <c r="AH21221" s="2" t="s">
        <v>21303</v>
      </c>
    </row>
    <row r="21222" spans="34:34" x14ac:dyDescent="0.2">
      <c r="AH21222" s="2" t="s">
        <v>21304</v>
      </c>
    </row>
    <row r="21223" spans="34:34" x14ac:dyDescent="0.2">
      <c r="AH21223" s="2" t="s">
        <v>21305</v>
      </c>
    </row>
    <row r="21224" spans="34:34" x14ac:dyDescent="0.2">
      <c r="AH21224" s="2" t="s">
        <v>21306</v>
      </c>
    </row>
    <row r="21225" spans="34:34" x14ac:dyDescent="0.2">
      <c r="AH21225" s="2" t="s">
        <v>21307</v>
      </c>
    </row>
    <row r="21226" spans="34:34" x14ac:dyDescent="0.2">
      <c r="AH21226" s="2" t="s">
        <v>21308</v>
      </c>
    </row>
    <row r="21227" spans="34:34" x14ac:dyDescent="0.2">
      <c r="AH21227" s="2" t="s">
        <v>21309</v>
      </c>
    </row>
    <row r="21228" spans="34:34" x14ac:dyDescent="0.2">
      <c r="AH21228" s="2" t="s">
        <v>21310</v>
      </c>
    </row>
    <row r="21229" spans="34:34" x14ac:dyDescent="0.2">
      <c r="AH21229" s="2" t="s">
        <v>21311</v>
      </c>
    </row>
    <row r="21230" spans="34:34" x14ac:dyDescent="0.2">
      <c r="AH21230" s="2" t="s">
        <v>21312</v>
      </c>
    </row>
    <row r="21231" spans="34:34" x14ac:dyDescent="0.2">
      <c r="AH21231" s="2" t="s">
        <v>21313</v>
      </c>
    </row>
    <row r="21232" spans="34:34" x14ac:dyDescent="0.2">
      <c r="AH21232" s="2" t="s">
        <v>21314</v>
      </c>
    </row>
    <row r="21233" spans="34:34" x14ac:dyDescent="0.2">
      <c r="AH21233" s="2" t="s">
        <v>21315</v>
      </c>
    </row>
    <row r="21234" spans="34:34" x14ac:dyDescent="0.2">
      <c r="AH21234" s="2" t="s">
        <v>21316</v>
      </c>
    </row>
    <row r="21235" spans="34:34" x14ac:dyDescent="0.2">
      <c r="AH21235" s="2" t="s">
        <v>21317</v>
      </c>
    </row>
    <row r="21236" spans="34:34" x14ac:dyDescent="0.2">
      <c r="AH21236" s="2" t="s">
        <v>21318</v>
      </c>
    </row>
    <row r="21237" spans="34:34" x14ac:dyDescent="0.2">
      <c r="AH21237" s="2" t="s">
        <v>21319</v>
      </c>
    </row>
    <row r="21238" spans="34:34" x14ac:dyDescent="0.2">
      <c r="AH21238" s="2" t="s">
        <v>21320</v>
      </c>
    </row>
    <row r="21239" spans="34:34" x14ac:dyDescent="0.2">
      <c r="AH21239" s="2" t="s">
        <v>21321</v>
      </c>
    </row>
    <row r="21240" spans="34:34" x14ac:dyDescent="0.2">
      <c r="AH21240" s="2" t="s">
        <v>21322</v>
      </c>
    </row>
    <row r="21241" spans="34:34" x14ac:dyDescent="0.2">
      <c r="AH21241" s="2" t="s">
        <v>21323</v>
      </c>
    </row>
    <row r="21242" spans="34:34" x14ac:dyDescent="0.2">
      <c r="AH21242" s="2" t="s">
        <v>21324</v>
      </c>
    </row>
    <row r="21243" spans="34:34" x14ac:dyDescent="0.2">
      <c r="AH21243" s="2" t="s">
        <v>21325</v>
      </c>
    </row>
    <row r="21244" spans="34:34" x14ac:dyDescent="0.2">
      <c r="AH21244" s="2" t="s">
        <v>21326</v>
      </c>
    </row>
    <row r="21245" spans="34:34" x14ac:dyDescent="0.2">
      <c r="AH21245" s="2" t="s">
        <v>21327</v>
      </c>
    </row>
    <row r="21246" spans="34:34" x14ac:dyDescent="0.2">
      <c r="AH21246" s="2" t="s">
        <v>21328</v>
      </c>
    </row>
    <row r="21247" spans="34:34" x14ac:dyDescent="0.2">
      <c r="AH21247" s="2" t="s">
        <v>21329</v>
      </c>
    </row>
    <row r="21248" spans="34:34" x14ac:dyDescent="0.2">
      <c r="AH21248" s="2" t="s">
        <v>21330</v>
      </c>
    </row>
    <row r="21249" spans="34:34" x14ac:dyDescent="0.2">
      <c r="AH21249" s="2" t="s">
        <v>21331</v>
      </c>
    </row>
    <row r="21250" spans="34:34" x14ac:dyDescent="0.2">
      <c r="AH21250" s="2" t="s">
        <v>21332</v>
      </c>
    </row>
    <row r="21251" spans="34:34" x14ac:dyDescent="0.2">
      <c r="AH21251" s="2" t="s">
        <v>21333</v>
      </c>
    </row>
    <row r="21252" spans="34:34" x14ac:dyDescent="0.2">
      <c r="AH21252" s="2" t="s">
        <v>21334</v>
      </c>
    </row>
    <row r="21253" spans="34:34" x14ac:dyDescent="0.2">
      <c r="AH21253" s="2" t="s">
        <v>21335</v>
      </c>
    </row>
    <row r="21254" spans="34:34" x14ac:dyDescent="0.2">
      <c r="AH21254" s="2" t="s">
        <v>21336</v>
      </c>
    </row>
    <row r="21255" spans="34:34" x14ac:dyDescent="0.2">
      <c r="AH21255" s="2" t="s">
        <v>21337</v>
      </c>
    </row>
    <row r="21256" spans="34:34" x14ac:dyDescent="0.2">
      <c r="AH21256" s="2" t="s">
        <v>21338</v>
      </c>
    </row>
    <row r="21257" spans="34:34" x14ac:dyDescent="0.2">
      <c r="AH21257" s="2" t="s">
        <v>21339</v>
      </c>
    </row>
    <row r="21258" spans="34:34" x14ac:dyDescent="0.2">
      <c r="AH21258" s="2" t="s">
        <v>21340</v>
      </c>
    </row>
    <row r="21259" spans="34:34" x14ac:dyDescent="0.2">
      <c r="AH21259" s="2" t="s">
        <v>21341</v>
      </c>
    </row>
    <row r="21260" spans="34:34" x14ac:dyDescent="0.2">
      <c r="AH21260" s="2" t="s">
        <v>21342</v>
      </c>
    </row>
    <row r="21261" spans="34:34" x14ac:dyDescent="0.2">
      <c r="AH21261" s="2" t="s">
        <v>21343</v>
      </c>
    </row>
    <row r="21262" spans="34:34" x14ac:dyDescent="0.2">
      <c r="AH21262" s="2" t="s">
        <v>21344</v>
      </c>
    </row>
    <row r="21263" spans="34:34" x14ac:dyDescent="0.2">
      <c r="AH21263" s="2" t="s">
        <v>21345</v>
      </c>
    </row>
    <row r="21264" spans="34:34" x14ac:dyDescent="0.2">
      <c r="AH21264" s="2" t="s">
        <v>21346</v>
      </c>
    </row>
    <row r="21265" spans="34:34" x14ac:dyDescent="0.2">
      <c r="AH21265" s="2" t="s">
        <v>21347</v>
      </c>
    </row>
    <row r="21266" spans="34:34" x14ac:dyDescent="0.2">
      <c r="AH21266" s="2" t="s">
        <v>21348</v>
      </c>
    </row>
    <row r="21267" spans="34:34" x14ac:dyDescent="0.2">
      <c r="AH21267" s="2" t="s">
        <v>21349</v>
      </c>
    </row>
    <row r="21268" spans="34:34" x14ac:dyDescent="0.2">
      <c r="AH21268" s="2" t="s">
        <v>21350</v>
      </c>
    </row>
    <row r="21269" spans="34:34" x14ac:dyDescent="0.2">
      <c r="AH21269" s="2" t="s">
        <v>21351</v>
      </c>
    </row>
    <row r="21270" spans="34:34" x14ac:dyDescent="0.2">
      <c r="AH21270" s="2" t="s">
        <v>21352</v>
      </c>
    </row>
    <row r="21271" spans="34:34" x14ac:dyDescent="0.2">
      <c r="AH21271" s="2" t="s">
        <v>21353</v>
      </c>
    </row>
    <row r="21272" spans="34:34" x14ac:dyDescent="0.2">
      <c r="AH21272" s="2" t="s">
        <v>21354</v>
      </c>
    </row>
    <row r="21273" spans="34:34" x14ac:dyDescent="0.2">
      <c r="AH21273" s="2" t="s">
        <v>21355</v>
      </c>
    </row>
    <row r="21274" spans="34:34" x14ac:dyDescent="0.2">
      <c r="AH21274" s="2" t="s">
        <v>21356</v>
      </c>
    </row>
    <row r="21275" spans="34:34" x14ac:dyDescent="0.2">
      <c r="AH21275" s="2" t="s">
        <v>21357</v>
      </c>
    </row>
    <row r="21276" spans="34:34" x14ac:dyDescent="0.2">
      <c r="AH21276" s="2" t="s">
        <v>21358</v>
      </c>
    </row>
    <row r="21277" spans="34:34" x14ac:dyDescent="0.2">
      <c r="AH21277" s="2" t="s">
        <v>21359</v>
      </c>
    </row>
    <row r="21278" spans="34:34" x14ac:dyDescent="0.2">
      <c r="AH21278" s="2" t="s">
        <v>21360</v>
      </c>
    </row>
    <row r="21279" spans="34:34" x14ac:dyDescent="0.2">
      <c r="AH21279" s="2" t="s">
        <v>21361</v>
      </c>
    </row>
    <row r="21280" spans="34:34" x14ac:dyDescent="0.2">
      <c r="AH21280" s="2" t="s">
        <v>21362</v>
      </c>
    </row>
    <row r="21281" spans="34:34" x14ac:dyDescent="0.2">
      <c r="AH21281" s="2" t="s">
        <v>21363</v>
      </c>
    </row>
    <row r="21282" spans="34:34" x14ac:dyDescent="0.2">
      <c r="AH21282" s="2" t="s">
        <v>21364</v>
      </c>
    </row>
    <row r="21283" spans="34:34" x14ac:dyDescent="0.2">
      <c r="AH21283" s="2" t="s">
        <v>21365</v>
      </c>
    </row>
    <row r="21284" spans="34:34" x14ac:dyDescent="0.2">
      <c r="AH21284" s="2" t="s">
        <v>21366</v>
      </c>
    </row>
    <row r="21285" spans="34:34" x14ac:dyDescent="0.2">
      <c r="AH21285" s="2" t="s">
        <v>21367</v>
      </c>
    </row>
    <row r="21286" spans="34:34" x14ac:dyDescent="0.2">
      <c r="AH21286" s="2" t="s">
        <v>21368</v>
      </c>
    </row>
    <row r="21287" spans="34:34" x14ac:dyDescent="0.2">
      <c r="AH21287" s="2" t="s">
        <v>21369</v>
      </c>
    </row>
    <row r="21288" spans="34:34" x14ac:dyDescent="0.2">
      <c r="AH21288" s="2" t="s">
        <v>21370</v>
      </c>
    </row>
    <row r="21289" spans="34:34" x14ac:dyDescent="0.2">
      <c r="AH21289" s="2" t="s">
        <v>21371</v>
      </c>
    </row>
    <row r="21290" spans="34:34" x14ac:dyDescent="0.2">
      <c r="AH21290" s="2" t="s">
        <v>21372</v>
      </c>
    </row>
    <row r="21291" spans="34:34" x14ac:dyDescent="0.2">
      <c r="AH21291" s="2" t="s">
        <v>21373</v>
      </c>
    </row>
    <row r="21292" spans="34:34" x14ac:dyDescent="0.2">
      <c r="AH21292" s="2" t="s">
        <v>21374</v>
      </c>
    </row>
    <row r="21293" spans="34:34" x14ac:dyDescent="0.2">
      <c r="AH21293" s="2" t="s">
        <v>21375</v>
      </c>
    </row>
    <row r="21294" spans="34:34" x14ac:dyDescent="0.2">
      <c r="AH21294" s="2" t="s">
        <v>21376</v>
      </c>
    </row>
    <row r="21295" spans="34:34" x14ac:dyDescent="0.2">
      <c r="AH21295" s="2" t="s">
        <v>21377</v>
      </c>
    </row>
    <row r="21296" spans="34:34" x14ac:dyDescent="0.2">
      <c r="AH21296" s="2" t="s">
        <v>21378</v>
      </c>
    </row>
    <row r="21297" spans="34:34" x14ac:dyDescent="0.2">
      <c r="AH21297" s="2" t="s">
        <v>21379</v>
      </c>
    </row>
    <row r="21298" spans="34:34" x14ac:dyDescent="0.2">
      <c r="AH21298" s="2" t="s">
        <v>21380</v>
      </c>
    </row>
    <row r="21299" spans="34:34" x14ac:dyDescent="0.2">
      <c r="AH21299" s="2" t="s">
        <v>21381</v>
      </c>
    </row>
    <row r="21300" spans="34:34" x14ac:dyDescent="0.2">
      <c r="AH21300" s="2" t="s">
        <v>21382</v>
      </c>
    </row>
    <row r="21301" spans="34:34" x14ac:dyDescent="0.2">
      <c r="AH21301" s="2" t="s">
        <v>21383</v>
      </c>
    </row>
    <row r="21302" spans="34:34" x14ac:dyDescent="0.2">
      <c r="AH21302" s="2" t="s">
        <v>21384</v>
      </c>
    </row>
    <row r="21303" spans="34:34" x14ac:dyDescent="0.2">
      <c r="AH21303" s="2" t="s">
        <v>21385</v>
      </c>
    </row>
    <row r="21304" spans="34:34" x14ac:dyDescent="0.2">
      <c r="AH21304" s="2" t="s">
        <v>21386</v>
      </c>
    </row>
    <row r="21305" spans="34:34" x14ac:dyDescent="0.2">
      <c r="AH21305" s="2" t="s">
        <v>21387</v>
      </c>
    </row>
    <row r="21306" spans="34:34" x14ac:dyDescent="0.2">
      <c r="AH21306" s="2" t="s">
        <v>21388</v>
      </c>
    </row>
    <row r="21307" spans="34:34" x14ac:dyDescent="0.2">
      <c r="AH21307" s="2" t="s">
        <v>21389</v>
      </c>
    </row>
    <row r="21308" spans="34:34" x14ac:dyDescent="0.2">
      <c r="AH21308" s="2" t="s">
        <v>21390</v>
      </c>
    </row>
    <row r="21309" spans="34:34" x14ac:dyDescent="0.2">
      <c r="AH21309" s="2" t="s">
        <v>21391</v>
      </c>
    </row>
    <row r="21310" spans="34:34" x14ac:dyDescent="0.2">
      <c r="AH21310" s="2" t="s">
        <v>21392</v>
      </c>
    </row>
    <row r="21311" spans="34:34" x14ac:dyDescent="0.2">
      <c r="AH21311" s="2" t="s">
        <v>21393</v>
      </c>
    </row>
    <row r="21312" spans="34:34" x14ac:dyDescent="0.2">
      <c r="AH21312" s="2" t="s">
        <v>21394</v>
      </c>
    </row>
    <row r="21313" spans="34:34" x14ac:dyDescent="0.2">
      <c r="AH21313" s="2" t="s">
        <v>21395</v>
      </c>
    </row>
    <row r="21314" spans="34:34" x14ac:dyDescent="0.2">
      <c r="AH21314" s="2" t="s">
        <v>21396</v>
      </c>
    </row>
    <row r="21315" spans="34:34" x14ac:dyDescent="0.2">
      <c r="AH21315" s="2" t="s">
        <v>21397</v>
      </c>
    </row>
    <row r="21316" spans="34:34" x14ac:dyDescent="0.2">
      <c r="AH21316" s="2" t="s">
        <v>21398</v>
      </c>
    </row>
    <row r="21317" spans="34:34" x14ac:dyDescent="0.2">
      <c r="AH21317" s="2" t="s">
        <v>21399</v>
      </c>
    </row>
    <row r="21318" spans="34:34" x14ac:dyDescent="0.2">
      <c r="AH21318" s="2" t="s">
        <v>21400</v>
      </c>
    </row>
    <row r="21319" spans="34:34" x14ac:dyDescent="0.2">
      <c r="AH21319" s="2" t="s">
        <v>21401</v>
      </c>
    </row>
    <row r="21320" spans="34:34" x14ac:dyDescent="0.2">
      <c r="AH21320" s="2" t="s">
        <v>21402</v>
      </c>
    </row>
    <row r="21321" spans="34:34" x14ac:dyDescent="0.2">
      <c r="AH21321" s="2" t="s">
        <v>21403</v>
      </c>
    </row>
    <row r="21322" spans="34:34" x14ac:dyDescent="0.2">
      <c r="AH21322" s="2" t="s">
        <v>21404</v>
      </c>
    </row>
    <row r="21323" spans="34:34" x14ac:dyDescent="0.2">
      <c r="AH21323" s="2" t="s">
        <v>21405</v>
      </c>
    </row>
    <row r="21324" spans="34:34" x14ac:dyDescent="0.2">
      <c r="AH21324" s="2" t="s">
        <v>21406</v>
      </c>
    </row>
    <row r="21325" spans="34:34" x14ac:dyDescent="0.2">
      <c r="AH21325" s="2" t="s">
        <v>21407</v>
      </c>
    </row>
    <row r="21326" spans="34:34" x14ac:dyDescent="0.2">
      <c r="AH21326" s="2" t="s">
        <v>21408</v>
      </c>
    </row>
    <row r="21327" spans="34:34" x14ac:dyDescent="0.2">
      <c r="AH21327" s="2" t="s">
        <v>21409</v>
      </c>
    </row>
    <row r="21328" spans="34:34" x14ac:dyDescent="0.2">
      <c r="AH21328" s="2" t="s">
        <v>21410</v>
      </c>
    </row>
    <row r="21329" spans="34:34" x14ac:dyDescent="0.2">
      <c r="AH21329" s="2" t="s">
        <v>21411</v>
      </c>
    </row>
    <row r="21330" spans="34:34" x14ac:dyDescent="0.2">
      <c r="AH21330" s="2" t="s">
        <v>21412</v>
      </c>
    </row>
    <row r="21331" spans="34:34" x14ac:dyDescent="0.2">
      <c r="AH21331" s="2" t="s">
        <v>21413</v>
      </c>
    </row>
    <row r="21332" spans="34:34" x14ac:dyDescent="0.2">
      <c r="AH21332" s="2" t="s">
        <v>21414</v>
      </c>
    </row>
    <row r="21333" spans="34:34" x14ac:dyDescent="0.2">
      <c r="AH21333" s="2" t="s">
        <v>21415</v>
      </c>
    </row>
    <row r="21334" spans="34:34" x14ac:dyDescent="0.2">
      <c r="AH21334" s="2" t="s">
        <v>21416</v>
      </c>
    </row>
    <row r="21335" spans="34:34" x14ac:dyDescent="0.2">
      <c r="AH21335" s="2" t="s">
        <v>21417</v>
      </c>
    </row>
    <row r="21336" spans="34:34" x14ac:dyDescent="0.2">
      <c r="AH21336" s="2" t="s">
        <v>21418</v>
      </c>
    </row>
    <row r="21337" spans="34:34" x14ac:dyDescent="0.2">
      <c r="AH21337" s="2" t="s">
        <v>21419</v>
      </c>
    </row>
    <row r="21338" spans="34:34" x14ac:dyDescent="0.2">
      <c r="AH21338" s="2" t="s">
        <v>21420</v>
      </c>
    </row>
    <row r="21339" spans="34:34" x14ac:dyDescent="0.2">
      <c r="AH21339" s="2" t="s">
        <v>21421</v>
      </c>
    </row>
    <row r="21340" spans="34:34" x14ac:dyDescent="0.2">
      <c r="AH21340" s="2" t="s">
        <v>21422</v>
      </c>
    </row>
    <row r="21341" spans="34:34" x14ac:dyDescent="0.2">
      <c r="AH21341" s="2" t="s">
        <v>21423</v>
      </c>
    </row>
    <row r="21342" spans="34:34" x14ac:dyDescent="0.2">
      <c r="AH21342" s="2" t="s">
        <v>21424</v>
      </c>
    </row>
    <row r="21343" spans="34:34" x14ac:dyDescent="0.2">
      <c r="AH21343" s="2" t="s">
        <v>21425</v>
      </c>
    </row>
    <row r="21344" spans="34:34" x14ac:dyDescent="0.2">
      <c r="AH21344" s="2" t="s">
        <v>21426</v>
      </c>
    </row>
    <row r="21345" spans="34:34" x14ac:dyDescent="0.2">
      <c r="AH21345" s="2" t="s">
        <v>21427</v>
      </c>
    </row>
    <row r="21346" spans="34:34" x14ac:dyDescent="0.2">
      <c r="AH21346" s="2" t="s">
        <v>21428</v>
      </c>
    </row>
    <row r="21347" spans="34:34" x14ac:dyDescent="0.2">
      <c r="AH21347" s="2" t="s">
        <v>21429</v>
      </c>
    </row>
    <row r="21348" spans="34:34" x14ac:dyDescent="0.2">
      <c r="AH21348" s="2" t="s">
        <v>21430</v>
      </c>
    </row>
    <row r="21349" spans="34:34" x14ac:dyDescent="0.2">
      <c r="AH21349" s="2" t="s">
        <v>21431</v>
      </c>
    </row>
    <row r="21350" spans="34:34" x14ac:dyDescent="0.2">
      <c r="AH21350" s="2" t="s">
        <v>21432</v>
      </c>
    </row>
    <row r="21351" spans="34:34" x14ac:dyDescent="0.2">
      <c r="AH21351" s="2" t="s">
        <v>21433</v>
      </c>
    </row>
    <row r="21352" spans="34:34" x14ac:dyDescent="0.2">
      <c r="AH21352" s="2" t="s">
        <v>21434</v>
      </c>
    </row>
    <row r="21353" spans="34:34" x14ac:dyDescent="0.2">
      <c r="AH21353" s="2" t="s">
        <v>21435</v>
      </c>
    </row>
    <row r="21354" spans="34:34" x14ac:dyDescent="0.2">
      <c r="AH21354" s="2" t="s">
        <v>21436</v>
      </c>
    </row>
    <row r="21355" spans="34:34" x14ac:dyDescent="0.2">
      <c r="AH21355" s="2" t="s">
        <v>21437</v>
      </c>
    </row>
    <row r="21356" spans="34:34" x14ac:dyDescent="0.2">
      <c r="AH21356" s="2" t="s">
        <v>21438</v>
      </c>
    </row>
    <row r="21357" spans="34:34" x14ac:dyDescent="0.2">
      <c r="AH21357" s="2" t="s">
        <v>21439</v>
      </c>
    </row>
    <row r="21358" spans="34:34" x14ac:dyDescent="0.2">
      <c r="AH21358" s="2" t="s">
        <v>21440</v>
      </c>
    </row>
    <row r="21359" spans="34:34" x14ac:dyDescent="0.2">
      <c r="AH21359" s="2" t="s">
        <v>21441</v>
      </c>
    </row>
    <row r="21360" spans="34:34" x14ac:dyDescent="0.2">
      <c r="AH21360" s="2" t="s">
        <v>21442</v>
      </c>
    </row>
    <row r="21361" spans="34:34" x14ac:dyDescent="0.2">
      <c r="AH21361" s="2" t="s">
        <v>21443</v>
      </c>
    </row>
    <row r="21362" spans="34:34" x14ac:dyDescent="0.2">
      <c r="AH21362" s="2" t="s">
        <v>21444</v>
      </c>
    </row>
    <row r="21363" spans="34:34" x14ac:dyDescent="0.2">
      <c r="AH21363" s="2" t="s">
        <v>21445</v>
      </c>
    </row>
    <row r="21364" spans="34:34" x14ac:dyDescent="0.2">
      <c r="AH21364" s="2" t="s">
        <v>21446</v>
      </c>
    </row>
    <row r="21365" spans="34:34" x14ac:dyDescent="0.2">
      <c r="AH21365" s="2" t="s">
        <v>21447</v>
      </c>
    </row>
    <row r="21366" spans="34:34" x14ac:dyDescent="0.2">
      <c r="AH21366" s="2" t="s">
        <v>21448</v>
      </c>
    </row>
    <row r="21367" spans="34:34" x14ac:dyDescent="0.2">
      <c r="AH21367" s="2" t="s">
        <v>21449</v>
      </c>
    </row>
    <row r="21368" spans="34:34" x14ac:dyDescent="0.2">
      <c r="AH21368" s="2" t="s">
        <v>21450</v>
      </c>
    </row>
    <row r="21369" spans="34:34" x14ac:dyDescent="0.2">
      <c r="AH21369" s="2" t="s">
        <v>21451</v>
      </c>
    </row>
    <row r="21370" spans="34:34" x14ac:dyDescent="0.2">
      <c r="AH21370" s="2" t="s">
        <v>21452</v>
      </c>
    </row>
    <row r="21371" spans="34:34" x14ac:dyDescent="0.2">
      <c r="AH21371" s="2" t="s">
        <v>21453</v>
      </c>
    </row>
    <row r="21372" spans="34:34" x14ac:dyDescent="0.2">
      <c r="AH21372" s="2" t="s">
        <v>21454</v>
      </c>
    </row>
    <row r="21373" spans="34:34" x14ac:dyDescent="0.2">
      <c r="AH21373" s="2" t="s">
        <v>21455</v>
      </c>
    </row>
    <row r="21374" spans="34:34" x14ac:dyDescent="0.2">
      <c r="AH21374" s="2" t="s">
        <v>21456</v>
      </c>
    </row>
    <row r="21375" spans="34:34" x14ac:dyDescent="0.2">
      <c r="AH21375" s="2" t="s">
        <v>21457</v>
      </c>
    </row>
    <row r="21376" spans="34:34" x14ac:dyDescent="0.2">
      <c r="AH21376" s="2" t="s">
        <v>21458</v>
      </c>
    </row>
    <row r="21377" spans="34:34" x14ac:dyDescent="0.2">
      <c r="AH21377" s="2" t="s">
        <v>21459</v>
      </c>
    </row>
    <row r="21378" spans="34:34" x14ac:dyDescent="0.2">
      <c r="AH21378" s="2" t="s">
        <v>21460</v>
      </c>
    </row>
    <row r="21379" spans="34:34" x14ac:dyDescent="0.2">
      <c r="AH21379" s="2" t="s">
        <v>21461</v>
      </c>
    </row>
    <row r="21380" spans="34:34" x14ac:dyDescent="0.2">
      <c r="AH21380" s="2" t="s">
        <v>21462</v>
      </c>
    </row>
    <row r="21381" spans="34:34" x14ac:dyDescent="0.2">
      <c r="AH21381" s="2" t="s">
        <v>21463</v>
      </c>
    </row>
    <row r="21382" spans="34:34" x14ac:dyDescent="0.2">
      <c r="AH21382" s="2" t="s">
        <v>21464</v>
      </c>
    </row>
    <row r="21383" spans="34:34" x14ac:dyDescent="0.2">
      <c r="AH21383" s="2" t="s">
        <v>21465</v>
      </c>
    </row>
    <row r="21384" spans="34:34" x14ac:dyDescent="0.2">
      <c r="AH21384" s="2" t="s">
        <v>21466</v>
      </c>
    </row>
    <row r="21385" spans="34:34" x14ac:dyDescent="0.2">
      <c r="AH21385" s="2" t="s">
        <v>21467</v>
      </c>
    </row>
    <row r="21386" spans="34:34" x14ac:dyDescent="0.2">
      <c r="AH21386" s="2" t="s">
        <v>21468</v>
      </c>
    </row>
    <row r="21387" spans="34:34" x14ac:dyDescent="0.2">
      <c r="AH21387" s="2" t="s">
        <v>21469</v>
      </c>
    </row>
    <row r="21388" spans="34:34" x14ac:dyDescent="0.2">
      <c r="AH21388" s="2" t="s">
        <v>21470</v>
      </c>
    </row>
    <row r="21389" spans="34:34" x14ac:dyDescent="0.2">
      <c r="AH21389" s="2" t="s">
        <v>21471</v>
      </c>
    </row>
    <row r="21390" spans="34:34" x14ac:dyDescent="0.2">
      <c r="AH21390" s="2" t="s">
        <v>21472</v>
      </c>
    </row>
    <row r="21391" spans="34:34" x14ac:dyDescent="0.2">
      <c r="AH21391" s="2" t="s">
        <v>21473</v>
      </c>
    </row>
    <row r="21392" spans="34:34" x14ac:dyDescent="0.2">
      <c r="AH21392" s="2" t="s">
        <v>21474</v>
      </c>
    </row>
    <row r="21393" spans="34:34" x14ac:dyDescent="0.2">
      <c r="AH21393" s="2" t="s">
        <v>21475</v>
      </c>
    </row>
    <row r="21394" spans="34:34" x14ac:dyDescent="0.2">
      <c r="AH21394" s="2" t="s">
        <v>21476</v>
      </c>
    </row>
    <row r="21395" spans="34:34" x14ac:dyDescent="0.2">
      <c r="AH21395" s="2" t="s">
        <v>21477</v>
      </c>
    </row>
    <row r="21396" spans="34:34" x14ac:dyDescent="0.2">
      <c r="AH21396" s="2" t="s">
        <v>21478</v>
      </c>
    </row>
    <row r="21397" spans="34:34" x14ac:dyDescent="0.2">
      <c r="AH21397" s="2" t="s">
        <v>21479</v>
      </c>
    </row>
    <row r="21398" spans="34:34" x14ac:dyDescent="0.2">
      <c r="AH21398" s="2" t="s">
        <v>21480</v>
      </c>
    </row>
    <row r="21399" spans="34:34" x14ac:dyDescent="0.2">
      <c r="AH21399" s="2" t="s">
        <v>21481</v>
      </c>
    </row>
    <row r="21400" spans="34:34" x14ac:dyDescent="0.2">
      <c r="AH21400" s="2" t="s">
        <v>21482</v>
      </c>
    </row>
    <row r="21401" spans="34:34" x14ac:dyDescent="0.2">
      <c r="AH21401" s="2" t="s">
        <v>21483</v>
      </c>
    </row>
    <row r="21402" spans="34:34" x14ac:dyDescent="0.2">
      <c r="AH21402" s="2" t="s">
        <v>21484</v>
      </c>
    </row>
    <row r="21403" spans="34:34" x14ac:dyDescent="0.2">
      <c r="AH21403" s="2" t="s">
        <v>21485</v>
      </c>
    </row>
    <row r="21404" spans="34:34" x14ac:dyDescent="0.2">
      <c r="AH21404" s="2" t="s">
        <v>21486</v>
      </c>
    </row>
    <row r="21405" spans="34:34" x14ac:dyDescent="0.2">
      <c r="AH21405" s="2" t="s">
        <v>21487</v>
      </c>
    </row>
    <row r="21406" spans="34:34" x14ac:dyDescent="0.2">
      <c r="AH21406" s="2" t="s">
        <v>21488</v>
      </c>
    </row>
    <row r="21407" spans="34:34" x14ac:dyDescent="0.2">
      <c r="AH21407" s="2" t="s">
        <v>21489</v>
      </c>
    </row>
    <row r="21408" spans="34:34" x14ac:dyDescent="0.2">
      <c r="AH21408" s="2" t="s">
        <v>21490</v>
      </c>
    </row>
    <row r="21409" spans="34:34" x14ac:dyDescent="0.2">
      <c r="AH21409" s="2" t="s">
        <v>21491</v>
      </c>
    </row>
    <row r="21410" spans="34:34" x14ac:dyDescent="0.2">
      <c r="AH21410" s="2" t="s">
        <v>21492</v>
      </c>
    </row>
    <row r="21411" spans="34:34" x14ac:dyDescent="0.2">
      <c r="AH21411" s="2" t="s">
        <v>21493</v>
      </c>
    </row>
    <row r="21412" spans="34:34" x14ac:dyDescent="0.2">
      <c r="AH21412" s="2" t="s">
        <v>21494</v>
      </c>
    </row>
    <row r="21413" spans="34:34" x14ac:dyDescent="0.2">
      <c r="AH21413" s="2" t="s">
        <v>21495</v>
      </c>
    </row>
    <row r="21414" spans="34:34" x14ac:dyDescent="0.2">
      <c r="AH21414" s="2" t="s">
        <v>21496</v>
      </c>
    </row>
    <row r="21415" spans="34:34" x14ac:dyDescent="0.2">
      <c r="AH21415" s="2" t="s">
        <v>21497</v>
      </c>
    </row>
    <row r="21416" spans="34:34" x14ac:dyDescent="0.2">
      <c r="AH21416" s="2" t="s">
        <v>21498</v>
      </c>
    </row>
    <row r="21417" spans="34:34" x14ac:dyDescent="0.2">
      <c r="AH21417" s="2" t="s">
        <v>21499</v>
      </c>
    </row>
    <row r="21418" spans="34:34" x14ac:dyDescent="0.2">
      <c r="AH21418" s="2" t="s">
        <v>21500</v>
      </c>
    </row>
    <row r="21419" spans="34:34" x14ac:dyDescent="0.2">
      <c r="AH21419" s="2" t="s">
        <v>21501</v>
      </c>
    </row>
    <row r="21420" spans="34:34" x14ac:dyDescent="0.2">
      <c r="AH21420" s="2" t="s">
        <v>21502</v>
      </c>
    </row>
    <row r="21421" spans="34:34" x14ac:dyDescent="0.2">
      <c r="AH21421" s="2" t="s">
        <v>21503</v>
      </c>
    </row>
    <row r="21422" spans="34:34" x14ac:dyDescent="0.2">
      <c r="AH21422" s="2" t="s">
        <v>21504</v>
      </c>
    </row>
    <row r="21423" spans="34:34" x14ac:dyDescent="0.2">
      <c r="AH21423" s="2" t="s">
        <v>21505</v>
      </c>
    </row>
    <row r="21424" spans="34:34" x14ac:dyDescent="0.2">
      <c r="AH21424" s="2" t="s">
        <v>21506</v>
      </c>
    </row>
    <row r="21425" spans="34:34" x14ac:dyDescent="0.2">
      <c r="AH21425" s="2" t="s">
        <v>21507</v>
      </c>
    </row>
    <row r="21426" spans="34:34" x14ac:dyDescent="0.2">
      <c r="AH21426" s="2" t="s">
        <v>21508</v>
      </c>
    </row>
    <row r="21427" spans="34:34" x14ac:dyDescent="0.2">
      <c r="AH21427" s="2" t="s">
        <v>21509</v>
      </c>
    </row>
    <row r="21428" spans="34:34" x14ac:dyDescent="0.2">
      <c r="AH21428" s="2" t="s">
        <v>21510</v>
      </c>
    </row>
    <row r="21429" spans="34:34" x14ac:dyDescent="0.2">
      <c r="AH21429" s="2" t="s">
        <v>21511</v>
      </c>
    </row>
    <row r="21430" spans="34:34" x14ac:dyDescent="0.2">
      <c r="AH21430" s="2" t="s">
        <v>21512</v>
      </c>
    </row>
    <row r="21431" spans="34:34" x14ac:dyDescent="0.2">
      <c r="AH21431" s="2" t="s">
        <v>21513</v>
      </c>
    </row>
    <row r="21432" spans="34:34" x14ac:dyDescent="0.2">
      <c r="AH21432" s="2" t="s">
        <v>21514</v>
      </c>
    </row>
    <row r="21433" spans="34:34" x14ac:dyDescent="0.2">
      <c r="AH21433" s="2" t="s">
        <v>21515</v>
      </c>
    </row>
    <row r="21434" spans="34:34" x14ac:dyDescent="0.2">
      <c r="AH21434" s="2" t="s">
        <v>21516</v>
      </c>
    </row>
    <row r="21435" spans="34:34" x14ac:dyDescent="0.2">
      <c r="AH21435" s="2" t="s">
        <v>21517</v>
      </c>
    </row>
    <row r="21436" spans="34:34" x14ac:dyDescent="0.2">
      <c r="AH21436" s="2" t="s">
        <v>21518</v>
      </c>
    </row>
    <row r="21437" spans="34:34" x14ac:dyDescent="0.2">
      <c r="AH21437" s="2" t="s">
        <v>21519</v>
      </c>
    </row>
    <row r="21438" spans="34:34" x14ac:dyDescent="0.2">
      <c r="AH21438" s="2" t="s">
        <v>21520</v>
      </c>
    </row>
    <row r="21439" spans="34:34" x14ac:dyDescent="0.2">
      <c r="AH21439" s="2" t="s">
        <v>21521</v>
      </c>
    </row>
    <row r="21440" spans="34:34" x14ac:dyDescent="0.2">
      <c r="AH21440" s="2" t="s">
        <v>21522</v>
      </c>
    </row>
    <row r="21441" spans="34:34" x14ac:dyDescent="0.2">
      <c r="AH21441" s="2" t="s">
        <v>21523</v>
      </c>
    </row>
    <row r="21442" spans="34:34" x14ac:dyDescent="0.2">
      <c r="AH21442" s="2" t="s">
        <v>21524</v>
      </c>
    </row>
    <row r="21443" spans="34:34" x14ac:dyDescent="0.2">
      <c r="AH21443" s="2" t="s">
        <v>21525</v>
      </c>
    </row>
    <row r="21444" spans="34:34" x14ac:dyDescent="0.2">
      <c r="AH21444" s="2" t="s">
        <v>21526</v>
      </c>
    </row>
    <row r="21445" spans="34:34" x14ac:dyDescent="0.2">
      <c r="AH21445" s="2" t="s">
        <v>21527</v>
      </c>
    </row>
    <row r="21446" spans="34:34" x14ac:dyDescent="0.2">
      <c r="AH21446" s="2" t="s">
        <v>21528</v>
      </c>
    </row>
    <row r="21447" spans="34:34" x14ac:dyDescent="0.2">
      <c r="AH21447" s="2" t="s">
        <v>21529</v>
      </c>
    </row>
    <row r="21448" spans="34:34" x14ac:dyDescent="0.2">
      <c r="AH21448" s="2" t="s">
        <v>21530</v>
      </c>
    </row>
    <row r="21449" spans="34:34" x14ac:dyDescent="0.2">
      <c r="AH21449" s="2" t="s">
        <v>21531</v>
      </c>
    </row>
    <row r="21450" spans="34:34" x14ac:dyDescent="0.2">
      <c r="AH21450" s="2" t="s">
        <v>21532</v>
      </c>
    </row>
    <row r="21451" spans="34:34" x14ac:dyDescent="0.2">
      <c r="AH21451" s="2" t="s">
        <v>21533</v>
      </c>
    </row>
    <row r="21452" spans="34:34" x14ac:dyDescent="0.2">
      <c r="AH21452" s="2" t="s">
        <v>21534</v>
      </c>
    </row>
    <row r="21453" spans="34:34" x14ac:dyDescent="0.2">
      <c r="AH21453" s="2" t="s">
        <v>21535</v>
      </c>
    </row>
    <row r="21454" spans="34:34" x14ac:dyDescent="0.2">
      <c r="AH21454" s="2" t="s">
        <v>21536</v>
      </c>
    </row>
    <row r="21455" spans="34:34" x14ac:dyDescent="0.2">
      <c r="AH21455" s="2" t="s">
        <v>21537</v>
      </c>
    </row>
    <row r="21456" spans="34:34" x14ac:dyDescent="0.2">
      <c r="AH21456" s="2" t="s">
        <v>21538</v>
      </c>
    </row>
    <row r="21457" spans="34:34" x14ac:dyDescent="0.2">
      <c r="AH21457" s="2" t="s">
        <v>21539</v>
      </c>
    </row>
    <row r="21458" spans="34:34" x14ac:dyDescent="0.2">
      <c r="AH21458" s="2" t="s">
        <v>21540</v>
      </c>
    </row>
    <row r="21459" spans="34:34" x14ac:dyDescent="0.2">
      <c r="AH21459" s="2" t="s">
        <v>21541</v>
      </c>
    </row>
    <row r="21460" spans="34:34" x14ac:dyDescent="0.2">
      <c r="AH21460" s="2" t="s">
        <v>21542</v>
      </c>
    </row>
    <row r="21461" spans="34:34" x14ac:dyDescent="0.2">
      <c r="AH21461" s="2" t="s">
        <v>21543</v>
      </c>
    </row>
    <row r="21462" spans="34:34" x14ac:dyDescent="0.2">
      <c r="AH21462" s="2" t="s">
        <v>21544</v>
      </c>
    </row>
    <row r="21463" spans="34:34" x14ac:dyDescent="0.2">
      <c r="AH21463" s="2" t="s">
        <v>21545</v>
      </c>
    </row>
    <row r="21464" spans="34:34" x14ac:dyDescent="0.2">
      <c r="AH21464" s="2" t="s">
        <v>21546</v>
      </c>
    </row>
    <row r="21465" spans="34:34" x14ac:dyDescent="0.2">
      <c r="AH21465" s="2" t="s">
        <v>21547</v>
      </c>
    </row>
    <row r="21466" spans="34:34" x14ac:dyDescent="0.2">
      <c r="AH21466" s="2" t="s">
        <v>21548</v>
      </c>
    </row>
    <row r="21467" spans="34:34" x14ac:dyDescent="0.2">
      <c r="AH21467" s="2" t="s">
        <v>21549</v>
      </c>
    </row>
    <row r="21468" spans="34:34" x14ac:dyDescent="0.2">
      <c r="AH21468" s="2" t="s">
        <v>21550</v>
      </c>
    </row>
    <row r="21469" spans="34:34" x14ac:dyDescent="0.2">
      <c r="AH21469" s="2" t="s">
        <v>21551</v>
      </c>
    </row>
    <row r="21470" spans="34:34" x14ac:dyDescent="0.2">
      <c r="AH21470" s="2" t="s">
        <v>21552</v>
      </c>
    </row>
    <row r="21471" spans="34:34" x14ac:dyDescent="0.2">
      <c r="AH21471" s="2" t="s">
        <v>21553</v>
      </c>
    </row>
    <row r="21472" spans="34:34" x14ac:dyDescent="0.2">
      <c r="AH21472" s="2" t="s">
        <v>21554</v>
      </c>
    </row>
    <row r="21473" spans="34:34" x14ac:dyDescent="0.2">
      <c r="AH21473" s="2" t="s">
        <v>21555</v>
      </c>
    </row>
    <row r="21474" spans="34:34" x14ac:dyDescent="0.2">
      <c r="AH21474" s="2" t="s">
        <v>21556</v>
      </c>
    </row>
    <row r="21475" spans="34:34" x14ac:dyDescent="0.2">
      <c r="AH21475" s="2" t="s">
        <v>21557</v>
      </c>
    </row>
    <row r="21476" spans="34:34" x14ac:dyDescent="0.2">
      <c r="AH21476" s="2" t="s">
        <v>21558</v>
      </c>
    </row>
    <row r="21477" spans="34:34" x14ac:dyDescent="0.2">
      <c r="AH21477" s="2" t="s">
        <v>21559</v>
      </c>
    </row>
    <row r="21478" spans="34:34" x14ac:dyDescent="0.2">
      <c r="AH21478" s="2" t="s">
        <v>21560</v>
      </c>
    </row>
    <row r="21479" spans="34:34" x14ac:dyDescent="0.2">
      <c r="AH21479" s="2" t="s">
        <v>21561</v>
      </c>
    </row>
    <row r="21480" spans="34:34" x14ac:dyDescent="0.2">
      <c r="AH21480" s="2" t="s">
        <v>21562</v>
      </c>
    </row>
    <row r="21481" spans="34:34" x14ac:dyDescent="0.2">
      <c r="AH21481" s="2" t="s">
        <v>21563</v>
      </c>
    </row>
    <row r="21482" spans="34:34" x14ac:dyDescent="0.2">
      <c r="AH21482" s="2" t="s">
        <v>21564</v>
      </c>
    </row>
    <row r="21483" spans="34:34" x14ac:dyDescent="0.2">
      <c r="AH21483" s="2" t="s">
        <v>21565</v>
      </c>
    </row>
    <row r="21484" spans="34:34" x14ac:dyDescent="0.2">
      <c r="AH21484" s="2" t="s">
        <v>21566</v>
      </c>
    </row>
    <row r="21485" spans="34:34" x14ac:dyDescent="0.2">
      <c r="AH21485" s="2" t="s">
        <v>21567</v>
      </c>
    </row>
    <row r="21486" spans="34:34" x14ac:dyDescent="0.2">
      <c r="AH21486" s="2" t="s">
        <v>21568</v>
      </c>
    </row>
    <row r="21487" spans="34:34" x14ac:dyDescent="0.2">
      <c r="AH21487" s="2" t="s">
        <v>21569</v>
      </c>
    </row>
    <row r="21488" spans="34:34" x14ac:dyDescent="0.2">
      <c r="AH21488" s="2" t="s">
        <v>21570</v>
      </c>
    </row>
    <row r="21489" spans="34:34" x14ac:dyDescent="0.2">
      <c r="AH21489" s="2" t="s">
        <v>21571</v>
      </c>
    </row>
    <row r="21490" spans="34:34" x14ac:dyDescent="0.2">
      <c r="AH21490" s="2" t="s">
        <v>21572</v>
      </c>
    </row>
    <row r="21491" spans="34:34" x14ac:dyDescent="0.2">
      <c r="AH21491" s="2" t="s">
        <v>21573</v>
      </c>
    </row>
    <row r="21492" spans="34:34" x14ac:dyDescent="0.2">
      <c r="AH21492" s="2" t="s">
        <v>21574</v>
      </c>
    </row>
    <row r="21493" spans="34:34" x14ac:dyDescent="0.2">
      <c r="AH21493" s="2" t="s">
        <v>21575</v>
      </c>
    </row>
    <row r="21494" spans="34:34" x14ac:dyDescent="0.2">
      <c r="AH21494" s="2" t="s">
        <v>21576</v>
      </c>
    </row>
    <row r="21495" spans="34:34" x14ac:dyDescent="0.2">
      <c r="AH21495" s="2" t="s">
        <v>21577</v>
      </c>
    </row>
    <row r="21496" spans="34:34" x14ac:dyDescent="0.2">
      <c r="AH21496" s="2" t="s">
        <v>21578</v>
      </c>
    </row>
    <row r="21497" spans="34:34" x14ac:dyDescent="0.2">
      <c r="AH21497" s="2" t="s">
        <v>21579</v>
      </c>
    </row>
    <row r="21498" spans="34:34" x14ac:dyDescent="0.2">
      <c r="AH21498" s="2" t="s">
        <v>21580</v>
      </c>
    </row>
    <row r="21499" spans="34:34" x14ac:dyDescent="0.2">
      <c r="AH21499" s="2" t="s">
        <v>21581</v>
      </c>
    </row>
    <row r="21500" spans="34:34" x14ac:dyDescent="0.2">
      <c r="AH21500" s="2" t="s">
        <v>21582</v>
      </c>
    </row>
    <row r="21501" spans="34:34" x14ac:dyDescent="0.2">
      <c r="AH21501" s="2" t="s">
        <v>21583</v>
      </c>
    </row>
    <row r="21502" spans="34:34" x14ac:dyDescent="0.2">
      <c r="AH21502" s="2" t="s">
        <v>21584</v>
      </c>
    </row>
    <row r="21503" spans="34:34" x14ac:dyDescent="0.2">
      <c r="AH21503" s="2" t="s">
        <v>21585</v>
      </c>
    </row>
    <row r="21504" spans="34:34" x14ac:dyDescent="0.2">
      <c r="AH21504" s="2" t="s">
        <v>21586</v>
      </c>
    </row>
    <row r="21505" spans="34:34" x14ac:dyDescent="0.2">
      <c r="AH21505" s="2" t="s">
        <v>21587</v>
      </c>
    </row>
    <row r="21506" spans="34:34" x14ac:dyDescent="0.2">
      <c r="AH21506" s="2" t="s">
        <v>21588</v>
      </c>
    </row>
    <row r="21507" spans="34:34" x14ac:dyDescent="0.2">
      <c r="AH21507" s="2" t="s">
        <v>21589</v>
      </c>
    </row>
    <row r="21508" spans="34:34" x14ac:dyDescent="0.2">
      <c r="AH21508" s="2" t="s">
        <v>21590</v>
      </c>
    </row>
    <row r="21509" spans="34:34" x14ac:dyDescent="0.2">
      <c r="AH21509" s="2" t="s">
        <v>21591</v>
      </c>
    </row>
    <row r="21510" spans="34:34" x14ac:dyDescent="0.2">
      <c r="AH21510" s="2" t="s">
        <v>21592</v>
      </c>
    </row>
    <row r="21511" spans="34:34" x14ac:dyDescent="0.2">
      <c r="AH21511" s="2" t="s">
        <v>21593</v>
      </c>
    </row>
    <row r="21512" spans="34:34" x14ac:dyDescent="0.2">
      <c r="AH21512" s="2" t="s">
        <v>21594</v>
      </c>
    </row>
    <row r="21513" spans="34:34" x14ac:dyDescent="0.2">
      <c r="AH21513" s="2" t="s">
        <v>21595</v>
      </c>
    </row>
    <row r="21514" spans="34:34" x14ac:dyDescent="0.2">
      <c r="AH21514" s="2" t="s">
        <v>21596</v>
      </c>
    </row>
    <row r="21515" spans="34:34" x14ac:dyDescent="0.2">
      <c r="AH21515" s="2" t="s">
        <v>21597</v>
      </c>
    </row>
    <row r="21516" spans="34:34" x14ac:dyDescent="0.2">
      <c r="AH21516" s="2" t="s">
        <v>21598</v>
      </c>
    </row>
    <row r="21517" spans="34:34" x14ac:dyDescent="0.2">
      <c r="AH21517" s="2" t="s">
        <v>21599</v>
      </c>
    </row>
    <row r="21518" spans="34:34" x14ac:dyDescent="0.2">
      <c r="AH21518" s="2" t="s">
        <v>21600</v>
      </c>
    </row>
    <row r="21519" spans="34:34" x14ac:dyDescent="0.2">
      <c r="AH21519" s="2" t="s">
        <v>21601</v>
      </c>
    </row>
    <row r="21520" spans="34:34" x14ac:dyDescent="0.2">
      <c r="AH21520" s="2" t="s">
        <v>21602</v>
      </c>
    </row>
    <row r="21521" spans="34:34" x14ac:dyDescent="0.2">
      <c r="AH21521" s="2" t="s">
        <v>21603</v>
      </c>
    </row>
    <row r="21522" spans="34:34" x14ac:dyDescent="0.2">
      <c r="AH21522" s="2" t="s">
        <v>21604</v>
      </c>
    </row>
    <row r="21523" spans="34:34" x14ac:dyDescent="0.2">
      <c r="AH21523" s="2" t="s">
        <v>21605</v>
      </c>
    </row>
    <row r="21524" spans="34:34" x14ac:dyDescent="0.2">
      <c r="AH21524" s="2" t="s">
        <v>21606</v>
      </c>
    </row>
    <row r="21525" spans="34:34" x14ac:dyDescent="0.2">
      <c r="AH21525" s="2" t="s">
        <v>21607</v>
      </c>
    </row>
    <row r="21526" spans="34:34" x14ac:dyDescent="0.2">
      <c r="AH21526" s="2" t="s">
        <v>21608</v>
      </c>
    </row>
    <row r="21527" spans="34:34" x14ac:dyDescent="0.2">
      <c r="AH21527" s="2" t="s">
        <v>21609</v>
      </c>
    </row>
    <row r="21528" spans="34:34" x14ac:dyDescent="0.2">
      <c r="AH21528" s="2" t="s">
        <v>21610</v>
      </c>
    </row>
    <row r="21529" spans="34:34" x14ac:dyDescent="0.2">
      <c r="AH21529" s="2" t="s">
        <v>21611</v>
      </c>
    </row>
    <row r="21530" spans="34:34" x14ac:dyDescent="0.2">
      <c r="AH21530" s="2" t="s">
        <v>21612</v>
      </c>
    </row>
    <row r="21531" spans="34:34" x14ac:dyDescent="0.2">
      <c r="AH21531" s="2" t="s">
        <v>21613</v>
      </c>
    </row>
    <row r="21532" spans="34:34" x14ac:dyDescent="0.2">
      <c r="AH21532" s="2" t="s">
        <v>21614</v>
      </c>
    </row>
    <row r="21533" spans="34:34" x14ac:dyDescent="0.2">
      <c r="AH21533" s="2" t="s">
        <v>21615</v>
      </c>
    </row>
    <row r="21534" spans="34:34" x14ac:dyDescent="0.2">
      <c r="AH21534" s="2" t="s">
        <v>21616</v>
      </c>
    </row>
    <row r="21535" spans="34:34" x14ac:dyDescent="0.2">
      <c r="AH21535" s="2" t="s">
        <v>21617</v>
      </c>
    </row>
    <row r="21536" spans="34:34" x14ac:dyDescent="0.2">
      <c r="AH21536" s="2" t="s">
        <v>21618</v>
      </c>
    </row>
    <row r="21537" spans="34:34" x14ac:dyDescent="0.2">
      <c r="AH21537" s="2" t="s">
        <v>21619</v>
      </c>
    </row>
    <row r="21538" spans="34:34" x14ac:dyDescent="0.2">
      <c r="AH21538" s="2" t="s">
        <v>21620</v>
      </c>
    </row>
    <row r="21539" spans="34:34" x14ac:dyDescent="0.2">
      <c r="AH21539" s="2" t="s">
        <v>21621</v>
      </c>
    </row>
    <row r="21540" spans="34:34" x14ac:dyDescent="0.2">
      <c r="AH21540" s="2" t="s">
        <v>21622</v>
      </c>
    </row>
    <row r="21541" spans="34:34" x14ac:dyDescent="0.2">
      <c r="AH21541" s="2" t="s">
        <v>21623</v>
      </c>
    </row>
    <row r="21542" spans="34:34" x14ac:dyDescent="0.2">
      <c r="AH21542" s="2" t="s">
        <v>21624</v>
      </c>
    </row>
    <row r="21543" spans="34:34" x14ac:dyDescent="0.2">
      <c r="AH21543" s="2" t="s">
        <v>21625</v>
      </c>
    </row>
    <row r="21544" spans="34:34" x14ac:dyDescent="0.2">
      <c r="AH21544" s="2" t="s">
        <v>21626</v>
      </c>
    </row>
    <row r="21545" spans="34:34" x14ac:dyDescent="0.2">
      <c r="AH21545" s="2" t="s">
        <v>21627</v>
      </c>
    </row>
    <row r="21546" spans="34:34" x14ac:dyDescent="0.2">
      <c r="AH21546" s="2" t="s">
        <v>21628</v>
      </c>
    </row>
    <row r="21547" spans="34:34" x14ac:dyDescent="0.2">
      <c r="AH21547" s="2" t="s">
        <v>21629</v>
      </c>
    </row>
    <row r="21548" spans="34:34" x14ac:dyDescent="0.2">
      <c r="AH21548" s="2" t="s">
        <v>21630</v>
      </c>
    </row>
    <row r="21549" spans="34:34" x14ac:dyDescent="0.2">
      <c r="AH21549" s="2" t="s">
        <v>21631</v>
      </c>
    </row>
    <row r="21550" spans="34:34" x14ac:dyDescent="0.2">
      <c r="AH21550" s="2" t="s">
        <v>21632</v>
      </c>
    </row>
    <row r="21551" spans="34:34" x14ac:dyDescent="0.2">
      <c r="AH21551" s="2" t="s">
        <v>21633</v>
      </c>
    </row>
    <row r="21552" spans="34:34" x14ac:dyDescent="0.2">
      <c r="AH21552" s="2" t="s">
        <v>21634</v>
      </c>
    </row>
    <row r="21553" spans="34:34" x14ac:dyDescent="0.2">
      <c r="AH21553" s="2" t="s">
        <v>21635</v>
      </c>
    </row>
    <row r="21554" spans="34:34" x14ac:dyDescent="0.2">
      <c r="AH21554" s="2" t="s">
        <v>21636</v>
      </c>
    </row>
    <row r="21555" spans="34:34" x14ac:dyDescent="0.2">
      <c r="AH21555" s="2" t="s">
        <v>21637</v>
      </c>
    </row>
    <row r="21556" spans="34:34" x14ac:dyDescent="0.2">
      <c r="AH21556" s="2" t="s">
        <v>21638</v>
      </c>
    </row>
    <row r="21557" spans="34:34" x14ac:dyDescent="0.2">
      <c r="AH21557" s="2" t="s">
        <v>21639</v>
      </c>
    </row>
    <row r="21558" spans="34:34" x14ac:dyDescent="0.2">
      <c r="AH21558" s="2" t="s">
        <v>21640</v>
      </c>
    </row>
    <row r="21559" spans="34:34" x14ac:dyDescent="0.2">
      <c r="AH21559" s="2" t="s">
        <v>21641</v>
      </c>
    </row>
    <row r="21560" spans="34:34" x14ac:dyDescent="0.2">
      <c r="AH21560" s="2" t="s">
        <v>21642</v>
      </c>
    </row>
    <row r="21561" spans="34:34" x14ac:dyDescent="0.2">
      <c r="AH21561" s="2" t="s">
        <v>21643</v>
      </c>
    </row>
    <row r="21562" spans="34:34" x14ac:dyDescent="0.2">
      <c r="AH21562" s="2" t="s">
        <v>21644</v>
      </c>
    </row>
    <row r="21563" spans="34:34" x14ac:dyDescent="0.2">
      <c r="AH21563" s="2" t="s">
        <v>21645</v>
      </c>
    </row>
    <row r="21564" spans="34:34" x14ac:dyDescent="0.2">
      <c r="AH21564" s="2" t="s">
        <v>21646</v>
      </c>
    </row>
    <row r="21565" spans="34:34" x14ac:dyDescent="0.2">
      <c r="AH21565" s="2" t="s">
        <v>21647</v>
      </c>
    </row>
    <row r="21566" spans="34:34" x14ac:dyDescent="0.2">
      <c r="AH21566" s="2" t="s">
        <v>21648</v>
      </c>
    </row>
    <row r="21567" spans="34:34" x14ac:dyDescent="0.2">
      <c r="AH21567" s="2" t="s">
        <v>21649</v>
      </c>
    </row>
    <row r="21568" spans="34:34" x14ac:dyDescent="0.2">
      <c r="AH21568" s="2" t="s">
        <v>21650</v>
      </c>
    </row>
    <row r="21569" spans="34:34" x14ac:dyDescent="0.2">
      <c r="AH21569" s="2" t="s">
        <v>21651</v>
      </c>
    </row>
    <row r="21570" spans="34:34" x14ac:dyDescent="0.2">
      <c r="AH21570" s="2" t="s">
        <v>21652</v>
      </c>
    </row>
    <row r="21571" spans="34:34" x14ac:dyDescent="0.2">
      <c r="AH21571" s="2" t="s">
        <v>21653</v>
      </c>
    </row>
    <row r="21572" spans="34:34" x14ac:dyDescent="0.2">
      <c r="AH21572" s="2" t="s">
        <v>21654</v>
      </c>
    </row>
    <row r="21573" spans="34:34" x14ac:dyDescent="0.2">
      <c r="AH21573" s="2" t="s">
        <v>21655</v>
      </c>
    </row>
    <row r="21574" spans="34:34" x14ac:dyDescent="0.2">
      <c r="AH21574" s="2" t="s">
        <v>21656</v>
      </c>
    </row>
    <row r="21575" spans="34:34" x14ac:dyDescent="0.2">
      <c r="AH21575" s="2" t="s">
        <v>21657</v>
      </c>
    </row>
    <row r="21576" spans="34:34" x14ac:dyDescent="0.2">
      <c r="AH21576" s="2" t="s">
        <v>21658</v>
      </c>
    </row>
    <row r="21577" spans="34:34" x14ac:dyDescent="0.2">
      <c r="AH21577" s="2" t="s">
        <v>21659</v>
      </c>
    </row>
    <row r="21578" spans="34:34" x14ac:dyDescent="0.2">
      <c r="AH21578" s="2" t="s">
        <v>21660</v>
      </c>
    </row>
    <row r="21579" spans="34:34" x14ac:dyDescent="0.2">
      <c r="AH21579" s="2" t="s">
        <v>21661</v>
      </c>
    </row>
    <row r="21580" spans="34:34" x14ac:dyDescent="0.2">
      <c r="AH21580" s="2" t="s">
        <v>21662</v>
      </c>
    </row>
    <row r="21581" spans="34:34" x14ac:dyDescent="0.2">
      <c r="AH21581" s="2" t="s">
        <v>21663</v>
      </c>
    </row>
    <row r="21582" spans="34:34" x14ac:dyDescent="0.2">
      <c r="AH21582" s="2" t="s">
        <v>21664</v>
      </c>
    </row>
    <row r="21583" spans="34:34" x14ac:dyDescent="0.2">
      <c r="AH21583" s="2" t="s">
        <v>21665</v>
      </c>
    </row>
    <row r="21584" spans="34:34" x14ac:dyDescent="0.2">
      <c r="AH21584" s="2" t="s">
        <v>21666</v>
      </c>
    </row>
    <row r="21585" spans="34:34" x14ac:dyDescent="0.2">
      <c r="AH21585" s="2" t="s">
        <v>21667</v>
      </c>
    </row>
    <row r="21586" spans="34:34" x14ac:dyDescent="0.2">
      <c r="AH21586" s="2" t="s">
        <v>21668</v>
      </c>
    </row>
    <row r="21587" spans="34:34" x14ac:dyDescent="0.2">
      <c r="AH21587" s="2" t="s">
        <v>21669</v>
      </c>
    </row>
    <row r="21588" spans="34:34" x14ac:dyDescent="0.2">
      <c r="AH21588" s="2" t="s">
        <v>21670</v>
      </c>
    </row>
    <row r="21589" spans="34:34" x14ac:dyDescent="0.2">
      <c r="AH21589" s="2" t="s">
        <v>21671</v>
      </c>
    </row>
    <row r="21590" spans="34:34" x14ac:dyDescent="0.2">
      <c r="AH21590" s="2" t="s">
        <v>21672</v>
      </c>
    </row>
    <row r="21591" spans="34:34" x14ac:dyDescent="0.2">
      <c r="AH21591" s="2" t="s">
        <v>21673</v>
      </c>
    </row>
    <row r="21592" spans="34:34" x14ac:dyDescent="0.2">
      <c r="AH21592" s="2" t="s">
        <v>21674</v>
      </c>
    </row>
    <row r="21593" spans="34:34" x14ac:dyDescent="0.2">
      <c r="AH21593" s="2" t="s">
        <v>21675</v>
      </c>
    </row>
    <row r="21594" spans="34:34" x14ac:dyDescent="0.2">
      <c r="AH21594" s="2" t="s">
        <v>21676</v>
      </c>
    </row>
    <row r="21595" spans="34:34" x14ac:dyDescent="0.2">
      <c r="AH21595" s="2" t="s">
        <v>21677</v>
      </c>
    </row>
    <row r="21596" spans="34:34" x14ac:dyDescent="0.2">
      <c r="AH21596" s="2" t="s">
        <v>21678</v>
      </c>
    </row>
    <row r="21597" spans="34:34" x14ac:dyDescent="0.2">
      <c r="AH21597" s="2" t="s">
        <v>21679</v>
      </c>
    </row>
    <row r="21598" spans="34:34" x14ac:dyDescent="0.2">
      <c r="AH21598" s="2" t="s">
        <v>21680</v>
      </c>
    </row>
    <row r="21599" spans="34:34" x14ac:dyDescent="0.2">
      <c r="AH21599" s="2" t="s">
        <v>21681</v>
      </c>
    </row>
    <row r="21600" spans="34:34" x14ac:dyDescent="0.2">
      <c r="AH21600" s="2" t="s">
        <v>21682</v>
      </c>
    </row>
    <row r="21601" spans="34:34" x14ac:dyDescent="0.2">
      <c r="AH21601" s="2" t="s">
        <v>21683</v>
      </c>
    </row>
    <row r="21602" spans="34:34" x14ac:dyDescent="0.2">
      <c r="AH21602" s="2" t="s">
        <v>21684</v>
      </c>
    </row>
    <row r="21603" spans="34:34" x14ac:dyDescent="0.2">
      <c r="AH21603" s="2" t="s">
        <v>21685</v>
      </c>
    </row>
    <row r="21604" spans="34:34" x14ac:dyDescent="0.2">
      <c r="AH21604" s="2" t="s">
        <v>21686</v>
      </c>
    </row>
    <row r="21605" spans="34:34" x14ac:dyDescent="0.2">
      <c r="AH21605" s="2" t="s">
        <v>21687</v>
      </c>
    </row>
    <row r="21606" spans="34:34" x14ac:dyDescent="0.2">
      <c r="AH21606" s="2" t="s">
        <v>21688</v>
      </c>
    </row>
    <row r="21607" spans="34:34" x14ac:dyDescent="0.2">
      <c r="AH21607" s="2" t="s">
        <v>21689</v>
      </c>
    </row>
    <row r="21608" spans="34:34" x14ac:dyDescent="0.2">
      <c r="AH21608" s="2" t="s">
        <v>21690</v>
      </c>
    </row>
    <row r="21609" spans="34:34" x14ac:dyDescent="0.2">
      <c r="AH21609" s="2" t="s">
        <v>21691</v>
      </c>
    </row>
    <row r="21610" spans="34:34" x14ac:dyDescent="0.2">
      <c r="AH21610" s="2" t="s">
        <v>21692</v>
      </c>
    </row>
    <row r="21611" spans="34:34" x14ac:dyDescent="0.2">
      <c r="AH21611" s="2" t="s">
        <v>21693</v>
      </c>
    </row>
    <row r="21612" spans="34:34" x14ac:dyDescent="0.2">
      <c r="AH21612" s="2" t="s">
        <v>21694</v>
      </c>
    </row>
    <row r="21613" spans="34:34" x14ac:dyDescent="0.2">
      <c r="AH21613" s="2" t="s">
        <v>21695</v>
      </c>
    </row>
    <row r="21614" spans="34:34" x14ac:dyDescent="0.2">
      <c r="AH21614" s="2" t="s">
        <v>21696</v>
      </c>
    </row>
    <row r="21615" spans="34:34" x14ac:dyDescent="0.2">
      <c r="AH21615" s="2" t="s">
        <v>21697</v>
      </c>
    </row>
    <row r="21616" spans="34:34" x14ac:dyDescent="0.2">
      <c r="AH21616" s="2" t="s">
        <v>21698</v>
      </c>
    </row>
    <row r="21617" spans="34:34" x14ac:dyDescent="0.2">
      <c r="AH21617" s="2" t="s">
        <v>21699</v>
      </c>
    </row>
    <row r="21618" spans="34:34" x14ac:dyDescent="0.2">
      <c r="AH21618" s="2" t="s">
        <v>21700</v>
      </c>
    </row>
    <row r="21619" spans="34:34" x14ac:dyDescent="0.2">
      <c r="AH21619" s="2" t="s">
        <v>21701</v>
      </c>
    </row>
    <row r="21620" spans="34:34" x14ac:dyDescent="0.2">
      <c r="AH21620" s="2" t="s">
        <v>21702</v>
      </c>
    </row>
    <row r="21621" spans="34:34" x14ac:dyDescent="0.2">
      <c r="AH21621" s="2" t="s">
        <v>21703</v>
      </c>
    </row>
    <row r="21622" spans="34:34" x14ac:dyDescent="0.2">
      <c r="AH21622" s="2" t="s">
        <v>21704</v>
      </c>
    </row>
    <row r="21623" spans="34:34" x14ac:dyDescent="0.2">
      <c r="AH21623" s="2" t="s">
        <v>21705</v>
      </c>
    </row>
    <row r="21624" spans="34:34" x14ac:dyDescent="0.2">
      <c r="AH21624" s="2" t="s">
        <v>21706</v>
      </c>
    </row>
    <row r="21625" spans="34:34" x14ac:dyDescent="0.2">
      <c r="AH21625" s="2" t="s">
        <v>21707</v>
      </c>
    </row>
    <row r="21626" spans="34:34" x14ac:dyDescent="0.2">
      <c r="AH21626" s="2" t="s">
        <v>21708</v>
      </c>
    </row>
    <row r="21627" spans="34:34" x14ac:dyDescent="0.2">
      <c r="AH21627" s="2" t="s">
        <v>21709</v>
      </c>
    </row>
    <row r="21628" spans="34:34" x14ac:dyDescent="0.2">
      <c r="AH21628" s="2" t="s">
        <v>21710</v>
      </c>
    </row>
    <row r="21629" spans="34:34" x14ac:dyDescent="0.2">
      <c r="AH21629" s="2" t="s">
        <v>21711</v>
      </c>
    </row>
    <row r="21630" spans="34:34" x14ac:dyDescent="0.2">
      <c r="AH21630" s="2" t="s">
        <v>21712</v>
      </c>
    </row>
    <row r="21631" spans="34:34" x14ac:dyDescent="0.2">
      <c r="AH21631" s="2" t="s">
        <v>21713</v>
      </c>
    </row>
    <row r="21632" spans="34:34" x14ac:dyDescent="0.2">
      <c r="AH21632" s="2" t="s">
        <v>21714</v>
      </c>
    </row>
    <row r="21633" spans="34:34" x14ac:dyDescent="0.2">
      <c r="AH21633" s="2" t="s">
        <v>21715</v>
      </c>
    </row>
    <row r="21634" spans="34:34" x14ac:dyDescent="0.2">
      <c r="AH21634" s="2" t="s">
        <v>21716</v>
      </c>
    </row>
    <row r="21635" spans="34:34" x14ac:dyDescent="0.2">
      <c r="AH21635" s="2" t="s">
        <v>21717</v>
      </c>
    </row>
    <row r="21636" spans="34:34" x14ac:dyDescent="0.2">
      <c r="AH21636" s="2" t="s">
        <v>21718</v>
      </c>
    </row>
    <row r="21637" spans="34:34" x14ac:dyDescent="0.2">
      <c r="AH21637" s="2" t="s">
        <v>21719</v>
      </c>
    </row>
    <row r="21638" spans="34:34" x14ac:dyDescent="0.2">
      <c r="AH21638" s="2" t="s">
        <v>21720</v>
      </c>
    </row>
    <row r="21639" spans="34:34" x14ac:dyDescent="0.2">
      <c r="AH21639" s="2" t="s">
        <v>21721</v>
      </c>
    </row>
    <row r="21640" spans="34:34" x14ac:dyDescent="0.2">
      <c r="AH21640" s="2" t="s">
        <v>21722</v>
      </c>
    </row>
    <row r="21641" spans="34:34" x14ac:dyDescent="0.2">
      <c r="AH21641" s="2" t="s">
        <v>21723</v>
      </c>
    </row>
    <row r="21642" spans="34:34" x14ac:dyDescent="0.2">
      <c r="AH21642" s="2" t="s">
        <v>21724</v>
      </c>
    </row>
    <row r="21643" spans="34:34" x14ac:dyDescent="0.2">
      <c r="AH21643" s="2" t="s">
        <v>21725</v>
      </c>
    </row>
    <row r="21644" spans="34:34" x14ac:dyDescent="0.2">
      <c r="AH21644" s="2" t="s">
        <v>21726</v>
      </c>
    </row>
    <row r="21645" spans="34:34" x14ac:dyDescent="0.2">
      <c r="AH21645" s="2" t="s">
        <v>21727</v>
      </c>
    </row>
    <row r="21646" spans="34:34" x14ac:dyDescent="0.2">
      <c r="AH21646" s="2" t="s">
        <v>21728</v>
      </c>
    </row>
    <row r="21647" spans="34:34" x14ac:dyDescent="0.2">
      <c r="AH21647" s="2" t="s">
        <v>21729</v>
      </c>
    </row>
    <row r="21648" spans="34:34" x14ac:dyDescent="0.2">
      <c r="AH21648" s="2" t="s">
        <v>21730</v>
      </c>
    </row>
    <row r="21649" spans="34:34" x14ac:dyDescent="0.2">
      <c r="AH21649" s="2" t="s">
        <v>21731</v>
      </c>
    </row>
    <row r="21650" spans="34:34" x14ac:dyDescent="0.2">
      <c r="AH21650" s="2" t="s">
        <v>21732</v>
      </c>
    </row>
    <row r="21651" spans="34:34" x14ac:dyDescent="0.2">
      <c r="AH21651" s="2" t="s">
        <v>21733</v>
      </c>
    </row>
    <row r="21652" spans="34:34" x14ac:dyDescent="0.2">
      <c r="AH21652" s="2" t="s">
        <v>21734</v>
      </c>
    </row>
    <row r="21653" spans="34:34" x14ac:dyDescent="0.2">
      <c r="AH21653" s="2" t="s">
        <v>21735</v>
      </c>
    </row>
    <row r="21654" spans="34:34" x14ac:dyDescent="0.2">
      <c r="AH21654" s="2" t="s">
        <v>21736</v>
      </c>
    </row>
    <row r="21655" spans="34:34" x14ac:dyDescent="0.2">
      <c r="AH21655" s="2" t="s">
        <v>21737</v>
      </c>
    </row>
    <row r="21656" spans="34:34" x14ac:dyDescent="0.2">
      <c r="AH21656" s="2" t="s">
        <v>21738</v>
      </c>
    </row>
    <row r="21657" spans="34:34" x14ac:dyDescent="0.2">
      <c r="AH21657" s="2" t="s">
        <v>21739</v>
      </c>
    </row>
    <row r="21658" spans="34:34" x14ac:dyDescent="0.2">
      <c r="AH21658" s="2" t="s">
        <v>21740</v>
      </c>
    </row>
    <row r="21659" spans="34:34" x14ac:dyDescent="0.2">
      <c r="AH21659" s="2" t="s">
        <v>21741</v>
      </c>
    </row>
    <row r="21660" spans="34:34" x14ac:dyDescent="0.2">
      <c r="AH21660" s="2" t="s">
        <v>21742</v>
      </c>
    </row>
    <row r="21661" spans="34:34" x14ac:dyDescent="0.2">
      <c r="AH21661" s="2" t="s">
        <v>21743</v>
      </c>
    </row>
    <row r="21662" spans="34:34" x14ac:dyDescent="0.2">
      <c r="AH21662" s="2" t="s">
        <v>21744</v>
      </c>
    </row>
    <row r="21663" spans="34:34" x14ac:dyDescent="0.2">
      <c r="AH21663" s="2" t="s">
        <v>21745</v>
      </c>
    </row>
    <row r="21664" spans="34:34" x14ac:dyDescent="0.2">
      <c r="AH21664" s="2" t="s">
        <v>21746</v>
      </c>
    </row>
    <row r="21665" spans="34:34" x14ac:dyDescent="0.2">
      <c r="AH21665" s="2" t="s">
        <v>21747</v>
      </c>
    </row>
    <row r="21666" spans="34:34" x14ac:dyDescent="0.2">
      <c r="AH21666" s="2" t="s">
        <v>21748</v>
      </c>
    </row>
    <row r="21667" spans="34:34" x14ac:dyDescent="0.2">
      <c r="AH21667" s="2" t="s">
        <v>21749</v>
      </c>
    </row>
    <row r="21668" spans="34:34" x14ac:dyDescent="0.2">
      <c r="AH21668" s="2" t="s">
        <v>21750</v>
      </c>
    </row>
    <row r="21669" spans="34:34" x14ac:dyDescent="0.2">
      <c r="AH21669" s="2" t="s">
        <v>21751</v>
      </c>
    </row>
    <row r="21670" spans="34:34" x14ac:dyDescent="0.2">
      <c r="AH21670" s="2" t="s">
        <v>21752</v>
      </c>
    </row>
    <row r="21671" spans="34:34" x14ac:dyDescent="0.2">
      <c r="AH21671" s="2" t="s">
        <v>21753</v>
      </c>
    </row>
    <row r="21672" spans="34:34" x14ac:dyDescent="0.2">
      <c r="AH21672" s="2" t="s">
        <v>21754</v>
      </c>
    </row>
    <row r="21673" spans="34:34" x14ac:dyDescent="0.2">
      <c r="AH21673" s="2" t="s">
        <v>21755</v>
      </c>
    </row>
    <row r="21674" spans="34:34" x14ac:dyDescent="0.2">
      <c r="AH21674" s="2" t="s">
        <v>21756</v>
      </c>
    </row>
    <row r="21675" spans="34:34" x14ac:dyDescent="0.2">
      <c r="AH21675" s="2" t="s">
        <v>21757</v>
      </c>
    </row>
    <row r="21676" spans="34:34" x14ac:dyDescent="0.2">
      <c r="AH21676" s="2" t="s">
        <v>21758</v>
      </c>
    </row>
    <row r="21677" spans="34:34" x14ac:dyDescent="0.2">
      <c r="AH21677" s="2" t="s">
        <v>21759</v>
      </c>
    </row>
    <row r="21678" spans="34:34" x14ac:dyDescent="0.2">
      <c r="AH21678" s="2" t="s">
        <v>21760</v>
      </c>
    </row>
    <row r="21679" spans="34:34" x14ac:dyDescent="0.2">
      <c r="AH21679" s="2" t="s">
        <v>21761</v>
      </c>
    </row>
    <row r="21680" spans="34:34" x14ac:dyDescent="0.2">
      <c r="AH21680" s="2" t="s">
        <v>21762</v>
      </c>
    </row>
    <row r="21681" spans="34:34" x14ac:dyDescent="0.2">
      <c r="AH21681" s="2" t="s">
        <v>21763</v>
      </c>
    </row>
    <row r="21682" spans="34:34" x14ac:dyDescent="0.2">
      <c r="AH21682" s="2" t="s">
        <v>21764</v>
      </c>
    </row>
    <row r="21683" spans="34:34" x14ac:dyDescent="0.2">
      <c r="AH21683" s="2" t="s">
        <v>21765</v>
      </c>
    </row>
    <row r="21684" spans="34:34" x14ac:dyDescent="0.2">
      <c r="AH21684" s="2" t="s">
        <v>21766</v>
      </c>
    </row>
    <row r="21685" spans="34:34" x14ac:dyDescent="0.2">
      <c r="AH21685" s="2" t="s">
        <v>21767</v>
      </c>
    </row>
    <row r="21686" spans="34:34" x14ac:dyDescent="0.2">
      <c r="AH21686" s="2" t="s">
        <v>21768</v>
      </c>
    </row>
    <row r="21687" spans="34:34" x14ac:dyDescent="0.2">
      <c r="AH21687" s="2" t="s">
        <v>21769</v>
      </c>
    </row>
    <row r="21688" spans="34:34" x14ac:dyDescent="0.2">
      <c r="AH21688" s="2" t="s">
        <v>21770</v>
      </c>
    </row>
    <row r="21689" spans="34:34" x14ac:dyDescent="0.2">
      <c r="AH21689" s="2" t="s">
        <v>21771</v>
      </c>
    </row>
    <row r="21690" spans="34:34" x14ac:dyDescent="0.2">
      <c r="AH21690" s="2" t="s">
        <v>21772</v>
      </c>
    </row>
    <row r="21691" spans="34:34" x14ac:dyDescent="0.2">
      <c r="AH21691" s="2" t="s">
        <v>21773</v>
      </c>
    </row>
    <row r="21692" spans="34:34" x14ac:dyDescent="0.2">
      <c r="AH21692" s="2" t="s">
        <v>21774</v>
      </c>
    </row>
    <row r="21693" spans="34:34" x14ac:dyDescent="0.2">
      <c r="AH21693" s="2" t="s">
        <v>21775</v>
      </c>
    </row>
    <row r="21694" spans="34:34" x14ac:dyDescent="0.2">
      <c r="AH21694" s="2" t="s">
        <v>21776</v>
      </c>
    </row>
    <row r="21695" spans="34:34" x14ac:dyDescent="0.2">
      <c r="AH21695" s="2" t="s">
        <v>21777</v>
      </c>
    </row>
    <row r="21696" spans="34:34" x14ac:dyDescent="0.2">
      <c r="AH21696" s="2" t="s">
        <v>21778</v>
      </c>
    </row>
    <row r="21697" spans="34:34" x14ac:dyDescent="0.2">
      <c r="AH21697" s="2" t="s">
        <v>21779</v>
      </c>
    </row>
    <row r="21698" spans="34:34" x14ac:dyDescent="0.2">
      <c r="AH21698" s="2" t="s">
        <v>21780</v>
      </c>
    </row>
    <row r="21699" spans="34:34" x14ac:dyDescent="0.2">
      <c r="AH21699" s="2" t="s">
        <v>21781</v>
      </c>
    </row>
    <row r="21700" spans="34:34" x14ac:dyDescent="0.2">
      <c r="AH21700" s="2" t="s">
        <v>21782</v>
      </c>
    </row>
    <row r="21701" spans="34:34" x14ac:dyDescent="0.2">
      <c r="AH21701" s="2" t="s">
        <v>21783</v>
      </c>
    </row>
    <row r="21702" spans="34:34" x14ac:dyDescent="0.2">
      <c r="AH21702" s="2" t="s">
        <v>21784</v>
      </c>
    </row>
    <row r="21703" spans="34:34" x14ac:dyDescent="0.2">
      <c r="AH21703" s="2" t="s">
        <v>21785</v>
      </c>
    </row>
    <row r="21704" spans="34:34" x14ac:dyDescent="0.2">
      <c r="AH21704" s="2" t="s">
        <v>21786</v>
      </c>
    </row>
    <row r="21705" spans="34:34" x14ac:dyDescent="0.2">
      <c r="AH21705" s="2" t="s">
        <v>21787</v>
      </c>
    </row>
    <row r="21706" spans="34:34" x14ac:dyDescent="0.2">
      <c r="AH21706" s="2" t="s">
        <v>21788</v>
      </c>
    </row>
    <row r="21707" spans="34:34" x14ac:dyDescent="0.2">
      <c r="AH21707" s="2" t="s">
        <v>21789</v>
      </c>
    </row>
    <row r="21708" spans="34:34" x14ac:dyDescent="0.2">
      <c r="AH21708" s="2" t="s">
        <v>21790</v>
      </c>
    </row>
    <row r="21709" spans="34:34" x14ac:dyDescent="0.2">
      <c r="AH21709" s="2" t="s">
        <v>21791</v>
      </c>
    </row>
    <row r="21710" spans="34:34" x14ac:dyDescent="0.2">
      <c r="AH21710" s="2" t="s">
        <v>21792</v>
      </c>
    </row>
    <row r="21711" spans="34:34" x14ac:dyDescent="0.2">
      <c r="AH21711" s="2" t="s">
        <v>21793</v>
      </c>
    </row>
    <row r="21712" spans="34:34" x14ac:dyDescent="0.2">
      <c r="AH21712" s="2" t="s">
        <v>21794</v>
      </c>
    </row>
    <row r="21713" spans="34:34" x14ac:dyDescent="0.2">
      <c r="AH21713" s="2" t="s">
        <v>21795</v>
      </c>
    </row>
    <row r="21714" spans="34:34" x14ac:dyDescent="0.2">
      <c r="AH21714" s="2" t="s">
        <v>21796</v>
      </c>
    </row>
    <row r="21715" spans="34:34" x14ac:dyDescent="0.2">
      <c r="AH21715" s="2" t="s">
        <v>21797</v>
      </c>
    </row>
    <row r="21716" spans="34:34" x14ac:dyDescent="0.2">
      <c r="AH21716" s="2" t="s">
        <v>21798</v>
      </c>
    </row>
    <row r="21717" spans="34:34" x14ac:dyDescent="0.2">
      <c r="AH21717" s="2" t="s">
        <v>21799</v>
      </c>
    </row>
    <row r="21718" spans="34:34" x14ac:dyDescent="0.2">
      <c r="AH21718" s="2" t="s">
        <v>21800</v>
      </c>
    </row>
    <row r="21719" spans="34:34" x14ac:dyDescent="0.2">
      <c r="AH21719" s="2" t="s">
        <v>21801</v>
      </c>
    </row>
    <row r="21720" spans="34:34" x14ac:dyDescent="0.2">
      <c r="AH21720" s="2" t="s">
        <v>21802</v>
      </c>
    </row>
    <row r="21721" spans="34:34" x14ac:dyDescent="0.2">
      <c r="AH21721" s="2" t="s">
        <v>21803</v>
      </c>
    </row>
    <row r="21722" spans="34:34" x14ac:dyDescent="0.2">
      <c r="AH21722" s="2" t="s">
        <v>21804</v>
      </c>
    </row>
    <row r="21723" spans="34:34" x14ac:dyDescent="0.2">
      <c r="AH21723" s="2" t="s">
        <v>21805</v>
      </c>
    </row>
    <row r="21724" spans="34:34" x14ac:dyDescent="0.2">
      <c r="AH21724" s="2" t="s">
        <v>21806</v>
      </c>
    </row>
    <row r="21725" spans="34:34" x14ac:dyDescent="0.2">
      <c r="AH21725" s="2" t="s">
        <v>21807</v>
      </c>
    </row>
    <row r="21726" spans="34:34" x14ac:dyDescent="0.2">
      <c r="AH21726" s="2" t="s">
        <v>21808</v>
      </c>
    </row>
    <row r="21727" spans="34:34" x14ac:dyDescent="0.2">
      <c r="AH21727" s="2" t="s">
        <v>21809</v>
      </c>
    </row>
    <row r="21728" spans="34:34" x14ac:dyDescent="0.2">
      <c r="AH21728" s="2" t="s">
        <v>21810</v>
      </c>
    </row>
    <row r="21729" spans="34:34" x14ac:dyDescent="0.2">
      <c r="AH21729" s="2" t="s">
        <v>21811</v>
      </c>
    </row>
    <row r="21730" spans="34:34" x14ac:dyDescent="0.2">
      <c r="AH21730" s="2" t="s">
        <v>21812</v>
      </c>
    </row>
    <row r="21731" spans="34:34" x14ac:dyDescent="0.2">
      <c r="AH21731" s="2" t="s">
        <v>21813</v>
      </c>
    </row>
    <row r="21732" spans="34:34" x14ac:dyDescent="0.2">
      <c r="AH21732" s="2" t="s">
        <v>21814</v>
      </c>
    </row>
    <row r="21733" spans="34:34" x14ac:dyDescent="0.2">
      <c r="AH21733" s="2" t="s">
        <v>21815</v>
      </c>
    </row>
    <row r="21734" spans="34:34" x14ac:dyDescent="0.2">
      <c r="AH21734" s="2" t="s">
        <v>21816</v>
      </c>
    </row>
    <row r="21735" spans="34:34" x14ac:dyDescent="0.2">
      <c r="AH21735" s="2" t="s">
        <v>21817</v>
      </c>
    </row>
    <row r="21736" spans="34:34" x14ac:dyDescent="0.2">
      <c r="AH21736" s="2" t="s">
        <v>21818</v>
      </c>
    </row>
    <row r="21737" spans="34:34" x14ac:dyDescent="0.2">
      <c r="AH21737" s="2" t="s">
        <v>21819</v>
      </c>
    </row>
    <row r="21738" spans="34:34" x14ac:dyDescent="0.2">
      <c r="AH21738" s="2" t="s">
        <v>21820</v>
      </c>
    </row>
    <row r="21739" spans="34:34" x14ac:dyDescent="0.2">
      <c r="AH21739" s="2" t="s">
        <v>21821</v>
      </c>
    </row>
    <row r="21740" spans="34:34" x14ac:dyDescent="0.2">
      <c r="AH21740" s="2" t="s">
        <v>21822</v>
      </c>
    </row>
    <row r="21741" spans="34:34" x14ac:dyDescent="0.2">
      <c r="AH21741" s="2" t="s">
        <v>21823</v>
      </c>
    </row>
    <row r="21742" spans="34:34" x14ac:dyDescent="0.2">
      <c r="AH21742" s="2" t="s">
        <v>21824</v>
      </c>
    </row>
    <row r="21743" spans="34:34" x14ac:dyDescent="0.2">
      <c r="AH21743" s="2" t="s">
        <v>21825</v>
      </c>
    </row>
    <row r="21744" spans="34:34" x14ac:dyDescent="0.2">
      <c r="AH21744" s="2" t="s">
        <v>21826</v>
      </c>
    </row>
    <row r="21745" spans="34:34" x14ac:dyDescent="0.2">
      <c r="AH21745" s="2" t="s">
        <v>21827</v>
      </c>
    </row>
    <row r="21746" spans="34:34" x14ac:dyDescent="0.2">
      <c r="AH21746" s="2" t="s">
        <v>21828</v>
      </c>
    </row>
    <row r="21747" spans="34:34" x14ac:dyDescent="0.2">
      <c r="AH21747" s="2" t="s">
        <v>21829</v>
      </c>
    </row>
    <row r="21748" spans="34:34" x14ac:dyDescent="0.2">
      <c r="AH21748" s="2" t="s">
        <v>21830</v>
      </c>
    </row>
    <row r="21749" spans="34:34" x14ac:dyDescent="0.2">
      <c r="AH21749" s="2" t="s">
        <v>21831</v>
      </c>
    </row>
    <row r="21750" spans="34:34" x14ac:dyDescent="0.2">
      <c r="AH21750" s="2" t="s">
        <v>21832</v>
      </c>
    </row>
    <row r="21751" spans="34:34" x14ac:dyDescent="0.2">
      <c r="AH21751" s="2" t="s">
        <v>21833</v>
      </c>
    </row>
    <row r="21752" spans="34:34" x14ac:dyDescent="0.2">
      <c r="AH21752" s="2" t="s">
        <v>21834</v>
      </c>
    </row>
    <row r="21753" spans="34:34" x14ac:dyDescent="0.2">
      <c r="AH21753" s="2" t="s">
        <v>21835</v>
      </c>
    </row>
    <row r="21754" spans="34:34" x14ac:dyDescent="0.2">
      <c r="AH21754" s="2" t="s">
        <v>21836</v>
      </c>
    </row>
    <row r="21755" spans="34:34" x14ac:dyDescent="0.2">
      <c r="AH21755" s="2" t="s">
        <v>21837</v>
      </c>
    </row>
    <row r="21756" spans="34:34" x14ac:dyDescent="0.2">
      <c r="AH21756" s="2" t="s">
        <v>21838</v>
      </c>
    </row>
    <row r="21757" spans="34:34" x14ac:dyDescent="0.2">
      <c r="AH21757" s="2" t="s">
        <v>21839</v>
      </c>
    </row>
    <row r="21758" spans="34:34" x14ac:dyDescent="0.2">
      <c r="AH21758" s="2" t="s">
        <v>21840</v>
      </c>
    </row>
    <row r="21759" spans="34:34" x14ac:dyDescent="0.2">
      <c r="AH21759" s="2" t="s">
        <v>21841</v>
      </c>
    </row>
    <row r="21760" spans="34:34" x14ac:dyDescent="0.2">
      <c r="AH21760" s="2" t="s">
        <v>21842</v>
      </c>
    </row>
    <row r="21761" spans="34:34" x14ac:dyDescent="0.2">
      <c r="AH21761" s="2" t="s">
        <v>21843</v>
      </c>
    </row>
    <row r="21762" spans="34:34" x14ac:dyDescent="0.2">
      <c r="AH21762" s="2" t="s">
        <v>21844</v>
      </c>
    </row>
    <row r="21763" spans="34:34" x14ac:dyDescent="0.2">
      <c r="AH21763" s="2" t="s">
        <v>21845</v>
      </c>
    </row>
    <row r="21764" spans="34:34" x14ac:dyDescent="0.2">
      <c r="AH21764" s="2" t="s">
        <v>21846</v>
      </c>
    </row>
    <row r="21765" spans="34:34" x14ac:dyDescent="0.2">
      <c r="AH21765" s="2" t="s">
        <v>21847</v>
      </c>
    </row>
    <row r="21766" spans="34:34" x14ac:dyDescent="0.2">
      <c r="AH21766" s="2" t="s">
        <v>21848</v>
      </c>
    </row>
    <row r="21767" spans="34:34" x14ac:dyDescent="0.2">
      <c r="AH21767" s="2" t="s">
        <v>21849</v>
      </c>
    </row>
    <row r="21768" spans="34:34" x14ac:dyDescent="0.2">
      <c r="AH21768" s="2" t="s">
        <v>21850</v>
      </c>
    </row>
    <row r="21769" spans="34:34" x14ac:dyDescent="0.2">
      <c r="AH21769" s="2" t="s">
        <v>21851</v>
      </c>
    </row>
    <row r="21770" spans="34:34" x14ac:dyDescent="0.2">
      <c r="AH21770" s="2" t="s">
        <v>21852</v>
      </c>
    </row>
    <row r="21771" spans="34:34" x14ac:dyDescent="0.2">
      <c r="AH21771" s="2" t="s">
        <v>21853</v>
      </c>
    </row>
    <row r="21772" spans="34:34" x14ac:dyDescent="0.2">
      <c r="AH21772" s="2" t="s">
        <v>21854</v>
      </c>
    </row>
    <row r="21773" spans="34:34" x14ac:dyDescent="0.2">
      <c r="AH21773" s="2" t="s">
        <v>21855</v>
      </c>
    </row>
    <row r="21774" spans="34:34" x14ac:dyDescent="0.2">
      <c r="AH21774" s="2" t="s">
        <v>21856</v>
      </c>
    </row>
    <row r="21775" spans="34:34" x14ac:dyDescent="0.2">
      <c r="AH21775" s="2" t="s">
        <v>21857</v>
      </c>
    </row>
    <row r="21776" spans="34:34" x14ac:dyDescent="0.2">
      <c r="AH21776" s="2" t="s">
        <v>21858</v>
      </c>
    </row>
    <row r="21777" spans="34:34" x14ac:dyDescent="0.2">
      <c r="AH21777" s="2" t="s">
        <v>21859</v>
      </c>
    </row>
    <row r="21778" spans="34:34" x14ac:dyDescent="0.2">
      <c r="AH21778" s="2" t="s">
        <v>21860</v>
      </c>
    </row>
    <row r="21779" spans="34:34" x14ac:dyDescent="0.2">
      <c r="AH21779" s="2" t="s">
        <v>21861</v>
      </c>
    </row>
    <row r="21780" spans="34:34" x14ac:dyDescent="0.2">
      <c r="AH21780" s="2" t="s">
        <v>21862</v>
      </c>
    </row>
    <row r="21781" spans="34:34" x14ac:dyDescent="0.2">
      <c r="AH21781" s="2" t="s">
        <v>21863</v>
      </c>
    </row>
    <row r="21782" spans="34:34" x14ac:dyDescent="0.2">
      <c r="AH21782" s="2" t="s">
        <v>21864</v>
      </c>
    </row>
    <row r="21783" spans="34:34" x14ac:dyDescent="0.2">
      <c r="AH21783" s="2" t="s">
        <v>21865</v>
      </c>
    </row>
    <row r="21784" spans="34:34" x14ac:dyDescent="0.2">
      <c r="AH21784" s="2" t="s">
        <v>21866</v>
      </c>
    </row>
    <row r="21785" spans="34:34" x14ac:dyDescent="0.2">
      <c r="AH21785" s="2" t="s">
        <v>21867</v>
      </c>
    </row>
    <row r="21786" spans="34:34" x14ac:dyDescent="0.2">
      <c r="AH21786" s="2" t="s">
        <v>21868</v>
      </c>
    </row>
    <row r="21787" spans="34:34" x14ac:dyDescent="0.2">
      <c r="AH21787" s="2" t="s">
        <v>21869</v>
      </c>
    </row>
    <row r="21788" spans="34:34" x14ac:dyDescent="0.2">
      <c r="AH21788" s="2" t="s">
        <v>21870</v>
      </c>
    </row>
    <row r="21789" spans="34:34" x14ac:dyDescent="0.2">
      <c r="AH21789" s="2" t="s">
        <v>21871</v>
      </c>
    </row>
    <row r="21790" spans="34:34" x14ac:dyDescent="0.2">
      <c r="AH21790" s="2" t="s">
        <v>21872</v>
      </c>
    </row>
    <row r="21791" spans="34:34" x14ac:dyDescent="0.2">
      <c r="AH21791" s="2" t="s">
        <v>21873</v>
      </c>
    </row>
    <row r="21792" spans="34:34" x14ac:dyDescent="0.2">
      <c r="AH21792" s="2" t="s">
        <v>21874</v>
      </c>
    </row>
    <row r="21793" spans="34:34" x14ac:dyDescent="0.2">
      <c r="AH21793" s="2" t="s">
        <v>21875</v>
      </c>
    </row>
    <row r="21794" spans="34:34" x14ac:dyDescent="0.2">
      <c r="AH21794" s="2" t="s">
        <v>21876</v>
      </c>
    </row>
    <row r="21795" spans="34:34" x14ac:dyDescent="0.2">
      <c r="AH21795" s="2" t="s">
        <v>21877</v>
      </c>
    </row>
    <row r="21796" spans="34:34" x14ac:dyDescent="0.2">
      <c r="AH21796" s="2" t="s">
        <v>21878</v>
      </c>
    </row>
    <row r="21797" spans="34:34" x14ac:dyDescent="0.2">
      <c r="AH21797" s="2" t="s">
        <v>21879</v>
      </c>
    </row>
    <row r="21798" spans="34:34" x14ac:dyDescent="0.2">
      <c r="AH21798" s="2" t="s">
        <v>21880</v>
      </c>
    </row>
    <row r="21799" spans="34:34" x14ac:dyDescent="0.2">
      <c r="AH21799" s="2" t="s">
        <v>21881</v>
      </c>
    </row>
    <row r="21800" spans="34:34" x14ac:dyDescent="0.2">
      <c r="AH21800" s="2" t="s">
        <v>21882</v>
      </c>
    </row>
    <row r="21801" spans="34:34" x14ac:dyDescent="0.2">
      <c r="AH21801" s="2" t="s">
        <v>21883</v>
      </c>
    </row>
    <row r="21802" spans="34:34" x14ac:dyDescent="0.2">
      <c r="AH21802" s="2" t="s">
        <v>21884</v>
      </c>
    </row>
    <row r="21803" spans="34:34" x14ac:dyDescent="0.2">
      <c r="AH21803" s="2" t="s">
        <v>21885</v>
      </c>
    </row>
    <row r="21804" spans="34:34" x14ac:dyDescent="0.2">
      <c r="AH21804" s="2" t="s">
        <v>21886</v>
      </c>
    </row>
    <row r="21805" spans="34:34" x14ac:dyDescent="0.2">
      <c r="AH21805" s="2" t="s">
        <v>21887</v>
      </c>
    </row>
    <row r="21806" spans="34:34" x14ac:dyDescent="0.2">
      <c r="AH21806" s="2" t="s">
        <v>21888</v>
      </c>
    </row>
    <row r="21807" spans="34:34" x14ac:dyDescent="0.2">
      <c r="AH21807" s="2" t="s">
        <v>21889</v>
      </c>
    </row>
    <row r="21808" spans="34:34" x14ac:dyDescent="0.2">
      <c r="AH21808" s="2" t="s">
        <v>21890</v>
      </c>
    </row>
    <row r="21809" spans="34:34" x14ac:dyDescent="0.2">
      <c r="AH21809" s="2" t="s">
        <v>21891</v>
      </c>
    </row>
    <row r="21810" spans="34:34" x14ac:dyDescent="0.2">
      <c r="AH21810" s="2" t="s">
        <v>21892</v>
      </c>
    </row>
    <row r="21811" spans="34:34" x14ac:dyDescent="0.2">
      <c r="AH21811" s="2" t="s">
        <v>21893</v>
      </c>
    </row>
    <row r="21812" spans="34:34" x14ac:dyDescent="0.2">
      <c r="AH21812" s="2" t="s">
        <v>21894</v>
      </c>
    </row>
    <row r="21813" spans="34:34" x14ac:dyDescent="0.2">
      <c r="AH21813" s="2" t="s">
        <v>21895</v>
      </c>
    </row>
    <row r="21814" spans="34:34" x14ac:dyDescent="0.2">
      <c r="AH21814" s="2" t="s">
        <v>21896</v>
      </c>
    </row>
    <row r="21815" spans="34:34" x14ac:dyDescent="0.2">
      <c r="AH21815" s="2" t="s">
        <v>21897</v>
      </c>
    </row>
    <row r="21816" spans="34:34" x14ac:dyDescent="0.2">
      <c r="AH21816" s="2" t="s">
        <v>21898</v>
      </c>
    </row>
    <row r="21817" spans="34:34" x14ac:dyDescent="0.2">
      <c r="AH21817" s="2" t="s">
        <v>21899</v>
      </c>
    </row>
    <row r="21818" spans="34:34" x14ac:dyDescent="0.2">
      <c r="AH21818" s="2" t="s">
        <v>21900</v>
      </c>
    </row>
    <row r="21819" spans="34:34" x14ac:dyDescent="0.2">
      <c r="AH21819" s="2" t="s">
        <v>21901</v>
      </c>
    </row>
    <row r="21820" spans="34:34" x14ac:dyDescent="0.2">
      <c r="AH21820" s="2" t="s">
        <v>21902</v>
      </c>
    </row>
    <row r="21821" spans="34:34" x14ac:dyDescent="0.2">
      <c r="AH21821" s="2" t="s">
        <v>21903</v>
      </c>
    </row>
    <row r="21822" spans="34:34" x14ac:dyDescent="0.2">
      <c r="AH21822" s="2" t="s">
        <v>21904</v>
      </c>
    </row>
    <row r="21823" spans="34:34" x14ac:dyDescent="0.2">
      <c r="AH21823" s="2" t="s">
        <v>21905</v>
      </c>
    </row>
    <row r="21824" spans="34:34" x14ac:dyDescent="0.2">
      <c r="AH21824" s="2" t="s">
        <v>21906</v>
      </c>
    </row>
    <row r="21825" spans="34:34" x14ac:dyDescent="0.2">
      <c r="AH21825" s="2" t="s">
        <v>21907</v>
      </c>
    </row>
    <row r="21826" spans="34:34" x14ac:dyDescent="0.2">
      <c r="AH21826" s="2" t="s">
        <v>21908</v>
      </c>
    </row>
    <row r="21827" spans="34:34" x14ac:dyDescent="0.2">
      <c r="AH21827" s="2" t="s">
        <v>21909</v>
      </c>
    </row>
    <row r="21828" spans="34:34" x14ac:dyDescent="0.2">
      <c r="AH21828" s="2" t="s">
        <v>21910</v>
      </c>
    </row>
    <row r="21829" spans="34:34" x14ac:dyDescent="0.2">
      <c r="AH21829" s="2" t="s">
        <v>21911</v>
      </c>
    </row>
    <row r="21830" spans="34:34" x14ac:dyDescent="0.2">
      <c r="AH21830" s="2" t="s">
        <v>21912</v>
      </c>
    </row>
    <row r="21831" spans="34:34" x14ac:dyDescent="0.2">
      <c r="AH21831" s="2" t="s">
        <v>21913</v>
      </c>
    </row>
    <row r="21832" spans="34:34" x14ac:dyDescent="0.2">
      <c r="AH21832" s="2" t="s">
        <v>21914</v>
      </c>
    </row>
    <row r="21833" spans="34:34" x14ac:dyDescent="0.2">
      <c r="AH21833" s="2" t="s">
        <v>21915</v>
      </c>
    </row>
    <row r="21834" spans="34:34" x14ac:dyDescent="0.2">
      <c r="AH21834" s="2" t="s">
        <v>21916</v>
      </c>
    </row>
    <row r="21835" spans="34:34" x14ac:dyDescent="0.2">
      <c r="AH21835" s="2" t="s">
        <v>21917</v>
      </c>
    </row>
    <row r="21836" spans="34:34" x14ac:dyDescent="0.2">
      <c r="AH21836" s="2" t="s">
        <v>21918</v>
      </c>
    </row>
    <row r="21837" spans="34:34" x14ac:dyDescent="0.2">
      <c r="AH21837" s="2" t="s">
        <v>21919</v>
      </c>
    </row>
    <row r="21838" spans="34:34" x14ac:dyDescent="0.2">
      <c r="AH21838" s="2" t="s">
        <v>21920</v>
      </c>
    </row>
    <row r="21839" spans="34:34" x14ac:dyDescent="0.2">
      <c r="AH21839" s="2" t="s">
        <v>21921</v>
      </c>
    </row>
    <row r="21840" spans="34:34" x14ac:dyDescent="0.2">
      <c r="AH21840" s="2" t="s">
        <v>21922</v>
      </c>
    </row>
    <row r="21841" spans="34:34" x14ac:dyDescent="0.2">
      <c r="AH21841" s="2" t="s">
        <v>21923</v>
      </c>
    </row>
    <row r="21842" spans="34:34" x14ac:dyDescent="0.2">
      <c r="AH21842" s="2" t="s">
        <v>21924</v>
      </c>
    </row>
    <row r="21843" spans="34:34" x14ac:dyDescent="0.2">
      <c r="AH21843" s="2" t="s">
        <v>21925</v>
      </c>
    </row>
    <row r="21844" spans="34:34" x14ac:dyDescent="0.2">
      <c r="AH21844" s="2" t="s">
        <v>21926</v>
      </c>
    </row>
    <row r="21845" spans="34:34" x14ac:dyDescent="0.2">
      <c r="AH21845" s="2" t="s">
        <v>21927</v>
      </c>
    </row>
    <row r="21846" spans="34:34" x14ac:dyDescent="0.2">
      <c r="AH21846" s="2" t="s">
        <v>21928</v>
      </c>
    </row>
    <row r="21847" spans="34:34" x14ac:dyDescent="0.2">
      <c r="AH21847" s="2" t="s">
        <v>21929</v>
      </c>
    </row>
    <row r="21848" spans="34:34" x14ac:dyDescent="0.2">
      <c r="AH21848" s="2" t="s">
        <v>21930</v>
      </c>
    </row>
    <row r="21849" spans="34:34" x14ac:dyDescent="0.2">
      <c r="AH21849" s="2" t="s">
        <v>21931</v>
      </c>
    </row>
    <row r="21850" spans="34:34" x14ac:dyDescent="0.2">
      <c r="AH21850" s="2" t="s">
        <v>21932</v>
      </c>
    </row>
    <row r="21851" spans="34:34" x14ac:dyDescent="0.2">
      <c r="AH21851" s="2" t="s">
        <v>21933</v>
      </c>
    </row>
    <row r="21852" spans="34:34" x14ac:dyDescent="0.2">
      <c r="AH21852" s="2" t="s">
        <v>21934</v>
      </c>
    </row>
    <row r="21853" spans="34:34" x14ac:dyDescent="0.2">
      <c r="AH21853" s="2" t="s">
        <v>21935</v>
      </c>
    </row>
    <row r="21854" spans="34:34" x14ac:dyDescent="0.2">
      <c r="AH21854" s="2" t="s">
        <v>21936</v>
      </c>
    </row>
    <row r="21855" spans="34:34" x14ac:dyDescent="0.2">
      <c r="AH21855" s="2" t="s">
        <v>21937</v>
      </c>
    </row>
    <row r="21856" spans="34:34" x14ac:dyDescent="0.2">
      <c r="AH21856" s="2" t="s">
        <v>21938</v>
      </c>
    </row>
    <row r="21857" spans="34:34" x14ac:dyDescent="0.2">
      <c r="AH21857" s="2" t="s">
        <v>21939</v>
      </c>
    </row>
    <row r="21858" spans="34:34" x14ac:dyDescent="0.2">
      <c r="AH21858" s="2" t="s">
        <v>21940</v>
      </c>
    </row>
    <row r="21859" spans="34:34" x14ac:dyDescent="0.2">
      <c r="AH21859" s="2" t="s">
        <v>21941</v>
      </c>
    </row>
    <row r="21860" spans="34:34" x14ac:dyDescent="0.2">
      <c r="AH21860" s="2" t="s">
        <v>21942</v>
      </c>
    </row>
    <row r="21861" spans="34:34" x14ac:dyDescent="0.2">
      <c r="AH21861" s="2" t="s">
        <v>21943</v>
      </c>
    </row>
    <row r="21862" spans="34:34" x14ac:dyDescent="0.2">
      <c r="AH21862" s="2" t="s">
        <v>21944</v>
      </c>
    </row>
    <row r="21863" spans="34:34" x14ac:dyDescent="0.2">
      <c r="AH21863" s="2" t="s">
        <v>21945</v>
      </c>
    </row>
    <row r="21864" spans="34:34" x14ac:dyDescent="0.2">
      <c r="AH21864" s="2" t="s">
        <v>21946</v>
      </c>
    </row>
    <row r="21865" spans="34:34" x14ac:dyDescent="0.2">
      <c r="AH21865" s="2" t="s">
        <v>21947</v>
      </c>
    </row>
    <row r="21866" spans="34:34" x14ac:dyDescent="0.2">
      <c r="AH21866" s="2" t="s">
        <v>21948</v>
      </c>
    </row>
    <row r="21867" spans="34:34" x14ac:dyDescent="0.2">
      <c r="AH21867" s="2" t="s">
        <v>21949</v>
      </c>
    </row>
    <row r="21868" spans="34:34" x14ac:dyDescent="0.2">
      <c r="AH21868" s="2" t="s">
        <v>21950</v>
      </c>
    </row>
    <row r="21869" spans="34:34" x14ac:dyDescent="0.2">
      <c r="AH21869" s="2" t="s">
        <v>21951</v>
      </c>
    </row>
    <row r="21870" spans="34:34" x14ac:dyDescent="0.2">
      <c r="AH21870" s="2" t="s">
        <v>21952</v>
      </c>
    </row>
    <row r="21871" spans="34:34" x14ac:dyDescent="0.2">
      <c r="AH21871" s="2" t="s">
        <v>21953</v>
      </c>
    </row>
    <row r="21872" spans="34:34" x14ac:dyDescent="0.2">
      <c r="AH21872" s="2" t="s">
        <v>21954</v>
      </c>
    </row>
    <row r="21873" spans="34:34" x14ac:dyDescent="0.2">
      <c r="AH21873" s="2" t="s">
        <v>21955</v>
      </c>
    </row>
    <row r="21874" spans="34:34" x14ac:dyDescent="0.2">
      <c r="AH21874" s="2" t="s">
        <v>21956</v>
      </c>
    </row>
    <row r="21875" spans="34:34" x14ac:dyDescent="0.2">
      <c r="AH21875" s="2" t="s">
        <v>21957</v>
      </c>
    </row>
    <row r="21876" spans="34:34" x14ac:dyDescent="0.2">
      <c r="AH21876" s="2" t="s">
        <v>21958</v>
      </c>
    </row>
    <row r="21877" spans="34:34" x14ac:dyDescent="0.2">
      <c r="AH21877" s="2" t="s">
        <v>21959</v>
      </c>
    </row>
    <row r="21878" spans="34:34" x14ac:dyDescent="0.2">
      <c r="AH21878" s="2" t="s">
        <v>21960</v>
      </c>
    </row>
    <row r="21879" spans="34:34" x14ac:dyDescent="0.2">
      <c r="AH21879" s="2" t="s">
        <v>21961</v>
      </c>
    </row>
    <row r="21880" spans="34:34" x14ac:dyDescent="0.2">
      <c r="AH21880" s="2" t="s">
        <v>21962</v>
      </c>
    </row>
    <row r="21881" spans="34:34" x14ac:dyDescent="0.2">
      <c r="AH21881" s="2" t="s">
        <v>21963</v>
      </c>
    </row>
    <row r="21882" spans="34:34" x14ac:dyDescent="0.2">
      <c r="AH21882" s="2" t="s">
        <v>21964</v>
      </c>
    </row>
    <row r="21883" spans="34:34" x14ac:dyDescent="0.2">
      <c r="AH21883" s="2" t="s">
        <v>21965</v>
      </c>
    </row>
    <row r="21884" spans="34:34" x14ac:dyDescent="0.2">
      <c r="AH21884" s="2" t="s">
        <v>21966</v>
      </c>
    </row>
    <row r="21885" spans="34:34" x14ac:dyDescent="0.2">
      <c r="AH21885" s="2" t="s">
        <v>21967</v>
      </c>
    </row>
    <row r="21886" spans="34:34" x14ac:dyDescent="0.2">
      <c r="AH21886" s="2" t="s">
        <v>21968</v>
      </c>
    </row>
    <row r="21887" spans="34:34" x14ac:dyDescent="0.2">
      <c r="AH21887" s="2" t="s">
        <v>21969</v>
      </c>
    </row>
    <row r="21888" spans="34:34" x14ac:dyDescent="0.2">
      <c r="AH21888" s="2" t="s">
        <v>21970</v>
      </c>
    </row>
    <row r="21889" spans="34:34" x14ac:dyDescent="0.2">
      <c r="AH21889" s="2" t="s">
        <v>21971</v>
      </c>
    </row>
    <row r="21890" spans="34:34" x14ac:dyDescent="0.2">
      <c r="AH21890" s="2" t="s">
        <v>21972</v>
      </c>
    </row>
    <row r="21891" spans="34:34" x14ac:dyDescent="0.2">
      <c r="AH21891" s="2" t="s">
        <v>21973</v>
      </c>
    </row>
    <row r="21892" spans="34:34" x14ac:dyDescent="0.2">
      <c r="AH21892" s="2" t="s">
        <v>21974</v>
      </c>
    </row>
    <row r="21893" spans="34:34" x14ac:dyDescent="0.2">
      <c r="AH21893" s="2" t="s">
        <v>21975</v>
      </c>
    </row>
    <row r="21894" spans="34:34" x14ac:dyDescent="0.2">
      <c r="AH21894" s="2" t="s">
        <v>21976</v>
      </c>
    </row>
    <row r="21895" spans="34:34" x14ac:dyDescent="0.2">
      <c r="AH21895" s="2" t="s">
        <v>21977</v>
      </c>
    </row>
    <row r="21896" spans="34:34" x14ac:dyDescent="0.2">
      <c r="AH21896" s="2" t="s">
        <v>21978</v>
      </c>
    </row>
    <row r="21897" spans="34:34" x14ac:dyDescent="0.2">
      <c r="AH21897" s="2" t="s">
        <v>21979</v>
      </c>
    </row>
    <row r="21898" spans="34:34" x14ac:dyDescent="0.2">
      <c r="AH21898" s="2" t="s">
        <v>21980</v>
      </c>
    </row>
    <row r="21899" spans="34:34" x14ac:dyDescent="0.2">
      <c r="AH21899" s="2" t="s">
        <v>21981</v>
      </c>
    </row>
    <row r="21900" spans="34:34" x14ac:dyDescent="0.2">
      <c r="AH21900" s="2" t="s">
        <v>21982</v>
      </c>
    </row>
    <row r="21901" spans="34:34" x14ac:dyDescent="0.2">
      <c r="AH21901" s="2" t="s">
        <v>21983</v>
      </c>
    </row>
    <row r="21902" spans="34:34" x14ac:dyDescent="0.2">
      <c r="AH21902" s="2" t="s">
        <v>21984</v>
      </c>
    </row>
    <row r="21903" spans="34:34" x14ac:dyDescent="0.2">
      <c r="AH21903" s="2" t="s">
        <v>21985</v>
      </c>
    </row>
    <row r="21904" spans="34:34" x14ac:dyDescent="0.2">
      <c r="AH21904" s="2" t="s">
        <v>21986</v>
      </c>
    </row>
    <row r="21905" spans="34:34" x14ac:dyDescent="0.2">
      <c r="AH21905" s="2" t="s">
        <v>21987</v>
      </c>
    </row>
    <row r="21906" spans="34:34" x14ac:dyDescent="0.2">
      <c r="AH21906" s="2" t="s">
        <v>21988</v>
      </c>
    </row>
    <row r="21907" spans="34:34" x14ac:dyDescent="0.2">
      <c r="AH21907" s="2" t="s">
        <v>21989</v>
      </c>
    </row>
    <row r="21908" spans="34:34" x14ac:dyDescent="0.2">
      <c r="AH21908" s="2" t="s">
        <v>21990</v>
      </c>
    </row>
    <row r="21909" spans="34:34" x14ac:dyDescent="0.2">
      <c r="AH21909" s="2" t="s">
        <v>21991</v>
      </c>
    </row>
    <row r="21910" spans="34:34" x14ac:dyDescent="0.2">
      <c r="AH21910" s="2" t="s">
        <v>21992</v>
      </c>
    </row>
    <row r="21911" spans="34:34" x14ac:dyDescent="0.2">
      <c r="AH21911" s="2" t="s">
        <v>21993</v>
      </c>
    </row>
    <row r="21912" spans="34:34" x14ac:dyDescent="0.2">
      <c r="AH21912" s="2" t="s">
        <v>21994</v>
      </c>
    </row>
    <row r="21913" spans="34:34" x14ac:dyDescent="0.2">
      <c r="AH21913" s="2" t="s">
        <v>21995</v>
      </c>
    </row>
    <row r="21914" spans="34:34" x14ac:dyDescent="0.2">
      <c r="AH21914" s="2" t="s">
        <v>21996</v>
      </c>
    </row>
    <row r="21915" spans="34:34" x14ac:dyDescent="0.2">
      <c r="AH21915" s="2" t="s">
        <v>21997</v>
      </c>
    </row>
    <row r="21916" spans="34:34" x14ac:dyDescent="0.2">
      <c r="AH21916" s="2" t="s">
        <v>21998</v>
      </c>
    </row>
    <row r="21917" spans="34:34" x14ac:dyDescent="0.2">
      <c r="AH21917" s="2" t="s">
        <v>21999</v>
      </c>
    </row>
    <row r="21918" spans="34:34" x14ac:dyDescent="0.2">
      <c r="AH21918" s="2" t="s">
        <v>22000</v>
      </c>
    </row>
    <row r="21919" spans="34:34" x14ac:dyDescent="0.2">
      <c r="AH21919" s="2" t="s">
        <v>22001</v>
      </c>
    </row>
    <row r="21920" spans="34:34" x14ac:dyDescent="0.2">
      <c r="AH21920" s="2" t="s">
        <v>22002</v>
      </c>
    </row>
    <row r="21921" spans="34:34" x14ac:dyDescent="0.2">
      <c r="AH21921" s="2" t="s">
        <v>22003</v>
      </c>
    </row>
    <row r="21922" spans="34:34" x14ac:dyDescent="0.2">
      <c r="AH21922" s="2" t="s">
        <v>22004</v>
      </c>
    </row>
    <row r="21923" spans="34:34" x14ac:dyDescent="0.2">
      <c r="AH21923" s="2" t="s">
        <v>22005</v>
      </c>
    </row>
    <row r="21924" spans="34:34" x14ac:dyDescent="0.2">
      <c r="AH21924" s="2" t="s">
        <v>22006</v>
      </c>
    </row>
    <row r="21925" spans="34:34" x14ac:dyDescent="0.2">
      <c r="AH21925" s="2" t="s">
        <v>22007</v>
      </c>
    </row>
    <row r="21926" spans="34:34" x14ac:dyDescent="0.2">
      <c r="AH21926" s="2" t="s">
        <v>22008</v>
      </c>
    </row>
    <row r="21927" spans="34:34" x14ac:dyDescent="0.2">
      <c r="AH21927" s="2" t="s">
        <v>22009</v>
      </c>
    </row>
    <row r="21928" spans="34:34" x14ac:dyDescent="0.2">
      <c r="AH21928" s="2" t="s">
        <v>22010</v>
      </c>
    </row>
    <row r="21929" spans="34:34" x14ac:dyDescent="0.2">
      <c r="AH21929" s="2" t="s">
        <v>22011</v>
      </c>
    </row>
    <row r="21930" spans="34:34" x14ac:dyDescent="0.2">
      <c r="AH21930" s="2" t="s">
        <v>22012</v>
      </c>
    </row>
    <row r="21931" spans="34:34" x14ac:dyDescent="0.2">
      <c r="AH21931" s="2" t="s">
        <v>22013</v>
      </c>
    </row>
    <row r="21932" spans="34:34" x14ac:dyDescent="0.2">
      <c r="AH21932" s="2" t="s">
        <v>22014</v>
      </c>
    </row>
    <row r="21933" spans="34:34" x14ac:dyDescent="0.2">
      <c r="AH21933" s="2" t="s">
        <v>22015</v>
      </c>
    </row>
    <row r="21934" spans="34:34" x14ac:dyDescent="0.2">
      <c r="AH21934" s="2" t="s">
        <v>22016</v>
      </c>
    </row>
    <row r="21935" spans="34:34" x14ac:dyDescent="0.2">
      <c r="AH21935" s="2" t="s">
        <v>22017</v>
      </c>
    </row>
    <row r="21936" spans="34:34" x14ac:dyDescent="0.2">
      <c r="AH21936" s="2" t="s">
        <v>22018</v>
      </c>
    </row>
    <row r="21937" spans="34:34" x14ac:dyDescent="0.2">
      <c r="AH21937" s="2" t="s">
        <v>22019</v>
      </c>
    </row>
    <row r="21938" spans="34:34" x14ac:dyDescent="0.2">
      <c r="AH21938" s="2" t="s">
        <v>22020</v>
      </c>
    </row>
    <row r="21939" spans="34:34" x14ac:dyDescent="0.2">
      <c r="AH21939" s="2" t="s">
        <v>22021</v>
      </c>
    </row>
    <row r="21940" spans="34:34" x14ac:dyDescent="0.2">
      <c r="AH21940" s="2" t="s">
        <v>22022</v>
      </c>
    </row>
    <row r="21941" spans="34:34" x14ac:dyDescent="0.2">
      <c r="AH21941" s="2" t="s">
        <v>22023</v>
      </c>
    </row>
    <row r="21942" spans="34:34" x14ac:dyDescent="0.2">
      <c r="AH21942" s="2" t="s">
        <v>22024</v>
      </c>
    </row>
    <row r="21943" spans="34:34" x14ac:dyDescent="0.2">
      <c r="AH21943" s="2" t="s">
        <v>22025</v>
      </c>
    </row>
    <row r="21944" spans="34:34" x14ac:dyDescent="0.2">
      <c r="AH21944" s="2" t="s">
        <v>22026</v>
      </c>
    </row>
    <row r="21945" spans="34:34" x14ac:dyDescent="0.2">
      <c r="AH21945" s="2" t="s">
        <v>22027</v>
      </c>
    </row>
    <row r="21946" spans="34:34" x14ac:dyDescent="0.2">
      <c r="AH21946" s="2" t="s">
        <v>22028</v>
      </c>
    </row>
    <row r="21947" spans="34:34" x14ac:dyDescent="0.2">
      <c r="AH21947" s="2" t="s">
        <v>22029</v>
      </c>
    </row>
    <row r="21948" spans="34:34" x14ac:dyDescent="0.2">
      <c r="AH21948" s="2" t="s">
        <v>22030</v>
      </c>
    </row>
    <row r="21949" spans="34:34" x14ac:dyDescent="0.2">
      <c r="AH21949" s="2" t="s">
        <v>22031</v>
      </c>
    </row>
    <row r="21950" spans="34:34" x14ac:dyDescent="0.2">
      <c r="AH21950" s="2" t="s">
        <v>22032</v>
      </c>
    </row>
    <row r="21951" spans="34:34" x14ac:dyDescent="0.2">
      <c r="AH21951" s="2" t="s">
        <v>22033</v>
      </c>
    </row>
    <row r="21952" spans="34:34" x14ac:dyDescent="0.2">
      <c r="AH21952" s="2" t="s">
        <v>22034</v>
      </c>
    </row>
    <row r="21953" spans="34:34" x14ac:dyDescent="0.2">
      <c r="AH21953" s="2" t="s">
        <v>22035</v>
      </c>
    </row>
    <row r="21954" spans="34:34" x14ac:dyDescent="0.2">
      <c r="AH21954" s="2" t="s">
        <v>22036</v>
      </c>
    </row>
    <row r="21955" spans="34:34" x14ac:dyDescent="0.2">
      <c r="AH21955" s="2" t="s">
        <v>22037</v>
      </c>
    </row>
    <row r="21956" spans="34:34" x14ac:dyDescent="0.2">
      <c r="AH21956" s="2" t="s">
        <v>22038</v>
      </c>
    </row>
    <row r="21957" spans="34:34" x14ac:dyDescent="0.2">
      <c r="AH21957" s="2" t="s">
        <v>22039</v>
      </c>
    </row>
    <row r="21958" spans="34:34" x14ac:dyDescent="0.2">
      <c r="AH21958" s="2" t="s">
        <v>22040</v>
      </c>
    </row>
    <row r="21959" spans="34:34" x14ac:dyDescent="0.2">
      <c r="AH21959" s="2" t="s">
        <v>22041</v>
      </c>
    </row>
    <row r="21960" spans="34:34" x14ac:dyDescent="0.2">
      <c r="AH21960" s="2" t="s">
        <v>22042</v>
      </c>
    </row>
    <row r="21961" spans="34:34" x14ac:dyDescent="0.2">
      <c r="AH21961" s="2" t="s">
        <v>22043</v>
      </c>
    </row>
    <row r="21962" spans="34:34" x14ac:dyDescent="0.2">
      <c r="AH21962" s="2" t="s">
        <v>22044</v>
      </c>
    </row>
    <row r="21963" spans="34:34" x14ac:dyDescent="0.2">
      <c r="AH21963" s="2" t="s">
        <v>22045</v>
      </c>
    </row>
    <row r="21964" spans="34:34" x14ac:dyDescent="0.2">
      <c r="AH21964" s="2" t="s">
        <v>22046</v>
      </c>
    </row>
    <row r="21965" spans="34:34" x14ac:dyDescent="0.2">
      <c r="AH21965" s="2" t="s">
        <v>22047</v>
      </c>
    </row>
    <row r="21966" spans="34:34" x14ac:dyDescent="0.2">
      <c r="AH21966" s="2" t="s">
        <v>22048</v>
      </c>
    </row>
    <row r="21967" spans="34:34" x14ac:dyDescent="0.2">
      <c r="AH21967" s="2" t="s">
        <v>22049</v>
      </c>
    </row>
    <row r="21968" spans="34:34" x14ac:dyDescent="0.2">
      <c r="AH21968" s="2" t="s">
        <v>22050</v>
      </c>
    </row>
    <row r="21969" spans="34:34" x14ac:dyDescent="0.2">
      <c r="AH21969" s="2" t="s">
        <v>22051</v>
      </c>
    </row>
    <row r="21970" spans="34:34" x14ac:dyDescent="0.2">
      <c r="AH21970" s="2" t="s">
        <v>22052</v>
      </c>
    </row>
    <row r="21971" spans="34:34" x14ac:dyDescent="0.2">
      <c r="AH21971" s="2" t="s">
        <v>22053</v>
      </c>
    </row>
    <row r="21972" spans="34:34" x14ac:dyDescent="0.2">
      <c r="AH21972" s="2" t="s">
        <v>22054</v>
      </c>
    </row>
    <row r="21973" spans="34:34" x14ac:dyDescent="0.2">
      <c r="AH21973" s="2" t="s">
        <v>22055</v>
      </c>
    </row>
    <row r="21974" spans="34:34" x14ac:dyDescent="0.2">
      <c r="AH21974" s="2" t="s">
        <v>22056</v>
      </c>
    </row>
    <row r="21975" spans="34:34" x14ac:dyDescent="0.2">
      <c r="AH21975" s="2" t="s">
        <v>22057</v>
      </c>
    </row>
    <row r="21976" spans="34:34" x14ac:dyDescent="0.2">
      <c r="AH21976" s="2" t="s">
        <v>22058</v>
      </c>
    </row>
    <row r="21977" spans="34:34" x14ac:dyDescent="0.2">
      <c r="AH21977" s="2" t="s">
        <v>22059</v>
      </c>
    </row>
    <row r="21978" spans="34:34" x14ac:dyDescent="0.2">
      <c r="AH21978" s="2" t="s">
        <v>22060</v>
      </c>
    </row>
    <row r="21979" spans="34:34" x14ac:dyDescent="0.2">
      <c r="AH21979" s="2" t="s">
        <v>22061</v>
      </c>
    </row>
    <row r="21980" spans="34:34" x14ac:dyDescent="0.2">
      <c r="AH21980" s="2" t="s">
        <v>22062</v>
      </c>
    </row>
    <row r="21981" spans="34:34" x14ac:dyDescent="0.2">
      <c r="AH21981" s="2" t="s">
        <v>22063</v>
      </c>
    </row>
    <row r="21982" spans="34:34" x14ac:dyDescent="0.2">
      <c r="AH21982" s="2" t="s">
        <v>22064</v>
      </c>
    </row>
    <row r="21983" spans="34:34" x14ac:dyDescent="0.2">
      <c r="AH21983" s="2" t="s">
        <v>22065</v>
      </c>
    </row>
    <row r="21984" spans="34:34" x14ac:dyDescent="0.2">
      <c r="AH21984" s="2" t="s">
        <v>22066</v>
      </c>
    </row>
    <row r="21985" spans="34:34" x14ac:dyDescent="0.2">
      <c r="AH21985" s="2" t="s">
        <v>22067</v>
      </c>
    </row>
    <row r="21986" spans="34:34" x14ac:dyDescent="0.2">
      <c r="AH21986" s="2" t="s">
        <v>22068</v>
      </c>
    </row>
    <row r="21987" spans="34:34" x14ac:dyDescent="0.2">
      <c r="AH21987" s="2" t="s">
        <v>22069</v>
      </c>
    </row>
    <row r="21988" spans="34:34" x14ac:dyDescent="0.2">
      <c r="AH21988" s="2" t="s">
        <v>22070</v>
      </c>
    </row>
    <row r="21989" spans="34:34" x14ac:dyDescent="0.2">
      <c r="AH21989" s="2" t="s">
        <v>22071</v>
      </c>
    </row>
    <row r="21990" spans="34:34" x14ac:dyDescent="0.2">
      <c r="AH21990" s="2" t="s">
        <v>22072</v>
      </c>
    </row>
    <row r="21991" spans="34:34" x14ac:dyDescent="0.2">
      <c r="AH21991" s="2" t="s">
        <v>22073</v>
      </c>
    </row>
    <row r="21992" spans="34:34" x14ac:dyDescent="0.2">
      <c r="AH21992" s="2" t="s">
        <v>22074</v>
      </c>
    </row>
    <row r="21993" spans="34:34" x14ac:dyDescent="0.2">
      <c r="AH21993" s="2" t="s">
        <v>22075</v>
      </c>
    </row>
    <row r="21994" spans="34:34" x14ac:dyDescent="0.2">
      <c r="AH21994" s="2" t="s">
        <v>22076</v>
      </c>
    </row>
    <row r="21995" spans="34:34" x14ac:dyDescent="0.2">
      <c r="AH21995" s="2" t="s">
        <v>22077</v>
      </c>
    </row>
    <row r="21996" spans="34:34" x14ac:dyDescent="0.2">
      <c r="AH21996" s="2" t="s">
        <v>22078</v>
      </c>
    </row>
    <row r="21997" spans="34:34" x14ac:dyDescent="0.2">
      <c r="AH21997" s="2" t="s">
        <v>22079</v>
      </c>
    </row>
    <row r="21998" spans="34:34" x14ac:dyDescent="0.2">
      <c r="AH21998" s="2" t="s">
        <v>22080</v>
      </c>
    </row>
    <row r="21999" spans="34:34" x14ac:dyDescent="0.2">
      <c r="AH21999" s="2" t="s">
        <v>22081</v>
      </c>
    </row>
    <row r="22000" spans="34:34" x14ac:dyDescent="0.2">
      <c r="AH22000" s="2" t="s">
        <v>22082</v>
      </c>
    </row>
    <row r="22001" spans="34:34" x14ac:dyDescent="0.2">
      <c r="AH22001" s="2" t="s">
        <v>22083</v>
      </c>
    </row>
    <row r="22002" spans="34:34" x14ac:dyDescent="0.2">
      <c r="AH22002" s="2" t="s">
        <v>22084</v>
      </c>
    </row>
    <row r="22003" spans="34:34" x14ac:dyDescent="0.2">
      <c r="AH22003" s="2" t="s">
        <v>22085</v>
      </c>
    </row>
    <row r="22004" spans="34:34" x14ac:dyDescent="0.2">
      <c r="AH22004" s="2" t="s">
        <v>22086</v>
      </c>
    </row>
    <row r="22005" spans="34:34" x14ac:dyDescent="0.2">
      <c r="AH22005" s="2" t="s">
        <v>22087</v>
      </c>
    </row>
    <row r="22006" spans="34:34" x14ac:dyDescent="0.2">
      <c r="AH22006" s="2" t="s">
        <v>22088</v>
      </c>
    </row>
    <row r="22007" spans="34:34" x14ac:dyDescent="0.2">
      <c r="AH22007" s="2" t="s">
        <v>22089</v>
      </c>
    </row>
    <row r="22008" spans="34:34" x14ac:dyDescent="0.2">
      <c r="AH22008" s="2" t="s">
        <v>22090</v>
      </c>
    </row>
    <row r="22009" spans="34:34" x14ac:dyDescent="0.2">
      <c r="AH22009" s="2" t="s">
        <v>22091</v>
      </c>
    </row>
    <row r="22010" spans="34:34" x14ac:dyDescent="0.2">
      <c r="AH22010" s="2" t="s">
        <v>22092</v>
      </c>
    </row>
    <row r="22011" spans="34:34" x14ac:dyDescent="0.2">
      <c r="AH22011" s="2" t="s">
        <v>22093</v>
      </c>
    </row>
    <row r="22012" spans="34:34" x14ac:dyDescent="0.2">
      <c r="AH22012" s="2" t="s">
        <v>22094</v>
      </c>
    </row>
    <row r="22013" spans="34:34" x14ac:dyDescent="0.2">
      <c r="AH22013" s="2" t="s">
        <v>22095</v>
      </c>
    </row>
    <row r="22014" spans="34:34" x14ac:dyDescent="0.2">
      <c r="AH22014" s="2" t="s">
        <v>22096</v>
      </c>
    </row>
    <row r="22015" spans="34:34" x14ac:dyDescent="0.2">
      <c r="AH22015" s="2" t="s">
        <v>22097</v>
      </c>
    </row>
    <row r="22016" spans="34:34" x14ac:dyDescent="0.2">
      <c r="AH22016" s="2" t="s">
        <v>22098</v>
      </c>
    </row>
    <row r="22017" spans="34:34" x14ac:dyDescent="0.2">
      <c r="AH22017" s="2" t="s">
        <v>22099</v>
      </c>
    </row>
    <row r="22018" spans="34:34" x14ac:dyDescent="0.2">
      <c r="AH22018" s="2" t="s">
        <v>22100</v>
      </c>
    </row>
    <row r="22019" spans="34:34" x14ac:dyDescent="0.2">
      <c r="AH22019" s="2" t="s">
        <v>22101</v>
      </c>
    </row>
    <row r="22020" spans="34:34" x14ac:dyDescent="0.2">
      <c r="AH22020" s="2" t="s">
        <v>22102</v>
      </c>
    </row>
    <row r="22021" spans="34:34" x14ac:dyDescent="0.2">
      <c r="AH22021" s="2" t="s">
        <v>22103</v>
      </c>
    </row>
    <row r="22022" spans="34:34" x14ac:dyDescent="0.2">
      <c r="AH22022" s="2" t="s">
        <v>22104</v>
      </c>
    </row>
    <row r="22023" spans="34:34" x14ac:dyDescent="0.2">
      <c r="AH22023" s="2" t="s">
        <v>22105</v>
      </c>
    </row>
    <row r="22024" spans="34:34" x14ac:dyDescent="0.2">
      <c r="AH22024" s="2" t="s">
        <v>22106</v>
      </c>
    </row>
    <row r="22025" spans="34:34" x14ac:dyDescent="0.2">
      <c r="AH22025" s="2" t="s">
        <v>22107</v>
      </c>
    </row>
    <row r="22026" spans="34:34" x14ac:dyDescent="0.2">
      <c r="AH22026" s="2" t="s">
        <v>22108</v>
      </c>
    </row>
    <row r="22027" spans="34:34" x14ac:dyDescent="0.2">
      <c r="AH22027" s="2" t="s">
        <v>22109</v>
      </c>
    </row>
    <row r="22028" spans="34:34" x14ac:dyDescent="0.2">
      <c r="AH22028" s="2" t="s">
        <v>22110</v>
      </c>
    </row>
    <row r="22029" spans="34:34" x14ac:dyDescent="0.2">
      <c r="AH22029" s="2" t="s">
        <v>22111</v>
      </c>
    </row>
    <row r="22030" spans="34:34" x14ac:dyDescent="0.2">
      <c r="AH22030" s="2" t="s">
        <v>22112</v>
      </c>
    </row>
    <row r="22031" spans="34:34" x14ac:dyDescent="0.2">
      <c r="AH22031" s="2" t="s">
        <v>22113</v>
      </c>
    </row>
    <row r="22032" spans="34:34" x14ac:dyDescent="0.2">
      <c r="AH22032" s="2" t="s">
        <v>22114</v>
      </c>
    </row>
    <row r="22033" spans="34:34" x14ac:dyDescent="0.2">
      <c r="AH22033" s="2" t="s">
        <v>22115</v>
      </c>
    </row>
    <row r="22034" spans="34:34" x14ac:dyDescent="0.2">
      <c r="AH22034" s="2" t="s">
        <v>22116</v>
      </c>
    </row>
    <row r="22035" spans="34:34" x14ac:dyDescent="0.2">
      <c r="AH22035" s="2" t="s">
        <v>22117</v>
      </c>
    </row>
    <row r="22036" spans="34:34" x14ac:dyDescent="0.2">
      <c r="AH22036" s="2" t="s">
        <v>22118</v>
      </c>
    </row>
    <row r="22037" spans="34:34" x14ac:dyDescent="0.2">
      <c r="AH22037" s="2" t="s">
        <v>22119</v>
      </c>
    </row>
    <row r="22038" spans="34:34" x14ac:dyDescent="0.2">
      <c r="AH22038" s="2" t="s">
        <v>22120</v>
      </c>
    </row>
    <row r="22039" spans="34:34" x14ac:dyDescent="0.2">
      <c r="AH22039" s="2" t="s">
        <v>22121</v>
      </c>
    </row>
    <row r="22040" spans="34:34" x14ac:dyDescent="0.2">
      <c r="AH22040" s="2" t="s">
        <v>22122</v>
      </c>
    </row>
    <row r="22041" spans="34:34" x14ac:dyDescent="0.2">
      <c r="AH22041" s="2" t="s">
        <v>22123</v>
      </c>
    </row>
    <row r="22042" spans="34:34" x14ac:dyDescent="0.2">
      <c r="AH22042" s="2" t="s">
        <v>22124</v>
      </c>
    </row>
    <row r="22043" spans="34:34" x14ac:dyDescent="0.2">
      <c r="AH22043" s="2" t="s">
        <v>22125</v>
      </c>
    </row>
    <row r="22044" spans="34:34" x14ac:dyDescent="0.2">
      <c r="AH22044" s="2" t="s">
        <v>22126</v>
      </c>
    </row>
    <row r="22045" spans="34:34" x14ac:dyDescent="0.2">
      <c r="AH22045" s="2" t="s">
        <v>22127</v>
      </c>
    </row>
    <row r="22046" spans="34:34" x14ac:dyDescent="0.2">
      <c r="AH22046" s="2" t="s">
        <v>22128</v>
      </c>
    </row>
    <row r="22047" spans="34:34" x14ac:dyDescent="0.2">
      <c r="AH22047" s="2" t="s">
        <v>22129</v>
      </c>
    </row>
    <row r="22048" spans="34:34" x14ac:dyDescent="0.2">
      <c r="AH22048" s="2" t="s">
        <v>22130</v>
      </c>
    </row>
    <row r="22049" spans="34:34" x14ac:dyDescent="0.2">
      <c r="AH22049" s="2" t="s">
        <v>22131</v>
      </c>
    </row>
    <row r="22050" spans="34:34" x14ac:dyDescent="0.2">
      <c r="AH22050" s="2" t="s">
        <v>22132</v>
      </c>
    </row>
    <row r="22051" spans="34:34" x14ac:dyDescent="0.2">
      <c r="AH22051" s="2" t="s">
        <v>22133</v>
      </c>
    </row>
    <row r="22052" spans="34:34" x14ac:dyDescent="0.2">
      <c r="AH22052" s="2" t="s">
        <v>22134</v>
      </c>
    </row>
    <row r="22053" spans="34:34" x14ac:dyDescent="0.2">
      <c r="AH22053" s="2" t="s">
        <v>22135</v>
      </c>
    </row>
    <row r="22054" spans="34:34" x14ac:dyDescent="0.2">
      <c r="AH22054" s="2" t="s">
        <v>22136</v>
      </c>
    </row>
    <row r="22055" spans="34:34" x14ac:dyDescent="0.2">
      <c r="AH22055" s="2" t="s">
        <v>22137</v>
      </c>
    </row>
    <row r="22056" spans="34:34" x14ac:dyDescent="0.2">
      <c r="AH22056" s="2" t="s">
        <v>22138</v>
      </c>
    </row>
    <row r="22057" spans="34:34" x14ac:dyDescent="0.2">
      <c r="AH22057" s="2" t="s">
        <v>22139</v>
      </c>
    </row>
    <row r="22058" spans="34:34" x14ac:dyDescent="0.2">
      <c r="AH22058" s="2" t="s">
        <v>22140</v>
      </c>
    </row>
    <row r="22059" spans="34:34" x14ac:dyDescent="0.2">
      <c r="AH22059" s="2" t="s">
        <v>22141</v>
      </c>
    </row>
    <row r="22060" spans="34:34" x14ac:dyDescent="0.2">
      <c r="AH22060" s="2" t="s">
        <v>22142</v>
      </c>
    </row>
    <row r="22061" spans="34:34" x14ac:dyDescent="0.2">
      <c r="AH22061" s="2" t="s">
        <v>22143</v>
      </c>
    </row>
    <row r="22062" spans="34:34" x14ac:dyDescent="0.2">
      <c r="AH22062" s="2" t="s">
        <v>22144</v>
      </c>
    </row>
    <row r="22063" spans="34:34" x14ac:dyDescent="0.2">
      <c r="AH22063" s="2" t="s">
        <v>22145</v>
      </c>
    </row>
    <row r="22064" spans="34:34" x14ac:dyDescent="0.2">
      <c r="AH22064" s="2" t="s">
        <v>22146</v>
      </c>
    </row>
    <row r="22065" spans="34:34" x14ac:dyDescent="0.2">
      <c r="AH22065" s="2" t="s">
        <v>22147</v>
      </c>
    </row>
    <row r="22066" spans="34:34" x14ac:dyDescent="0.2">
      <c r="AH22066" s="2" t="s">
        <v>22148</v>
      </c>
    </row>
    <row r="22067" spans="34:34" x14ac:dyDescent="0.2">
      <c r="AH22067" s="2" t="s">
        <v>22149</v>
      </c>
    </row>
    <row r="22068" spans="34:34" x14ac:dyDescent="0.2">
      <c r="AH22068" s="2" t="s">
        <v>22150</v>
      </c>
    </row>
    <row r="22069" spans="34:34" x14ac:dyDescent="0.2">
      <c r="AH22069" s="2" t="s">
        <v>22151</v>
      </c>
    </row>
    <row r="22070" spans="34:34" x14ac:dyDescent="0.2">
      <c r="AH22070" s="2" t="s">
        <v>22152</v>
      </c>
    </row>
    <row r="22071" spans="34:34" x14ac:dyDescent="0.2">
      <c r="AH22071" s="2" t="s">
        <v>22153</v>
      </c>
    </row>
    <row r="22072" spans="34:34" x14ac:dyDescent="0.2">
      <c r="AH22072" s="2" t="s">
        <v>22154</v>
      </c>
    </row>
    <row r="22073" spans="34:34" x14ac:dyDescent="0.2">
      <c r="AH22073" s="2" t="s">
        <v>22155</v>
      </c>
    </row>
    <row r="22074" spans="34:34" x14ac:dyDescent="0.2">
      <c r="AH22074" s="2" t="s">
        <v>22156</v>
      </c>
    </row>
    <row r="22075" spans="34:34" x14ac:dyDescent="0.2">
      <c r="AH22075" s="2" t="s">
        <v>22157</v>
      </c>
    </row>
    <row r="22076" spans="34:34" x14ac:dyDescent="0.2">
      <c r="AH22076" s="2" t="s">
        <v>22158</v>
      </c>
    </row>
    <row r="22077" spans="34:34" x14ac:dyDescent="0.2">
      <c r="AH22077" s="2" t="s">
        <v>22159</v>
      </c>
    </row>
    <row r="22078" spans="34:34" x14ac:dyDescent="0.2">
      <c r="AH22078" s="2" t="s">
        <v>22160</v>
      </c>
    </row>
    <row r="22079" spans="34:34" x14ac:dyDescent="0.2">
      <c r="AH22079" s="2" t="s">
        <v>22161</v>
      </c>
    </row>
    <row r="22080" spans="34:34" x14ac:dyDescent="0.2">
      <c r="AH22080" s="2" t="s">
        <v>22162</v>
      </c>
    </row>
    <row r="22081" spans="34:34" x14ac:dyDescent="0.2">
      <c r="AH22081" s="2" t="s">
        <v>22163</v>
      </c>
    </row>
    <row r="22082" spans="34:34" x14ac:dyDescent="0.2">
      <c r="AH22082" s="2" t="s">
        <v>22164</v>
      </c>
    </row>
    <row r="22083" spans="34:34" x14ac:dyDescent="0.2">
      <c r="AH22083" s="2" t="s">
        <v>22165</v>
      </c>
    </row>
    <row r="22084" spans="34:34" x14ac:dyDescent="0.2">
      <c r="AH22084" s="2" t="s">
        <v>22166</v>
      </c>
    </row>
    <row r="22085" spans="34:34" x14ac:dyDescent="0.2">
      <c r="AH22085" s="2" t="s">
        <v>22167</v>
      </c>
    </row>
    <row r="22086" spans="34:34" x14ac:dyDescent="0.2">
      <c r="AH22086" s="2" t="s">
        <v>22168</v>
      </c>
    </row>
    <row r="22087" spans="34:34" x14ac:dyDescent="0.2">
      <c r="AH22087" s="2" t="s">
        <v>22169</v>
      </c>
    </row>
    <row r="22088" spans="34:34" x14ac:dyDescent="0.2">
      <c r="AH22088" s="2" t="s">
        <v>22170</v>
      </c>
    </row>
    <row r="22089" spans="34:34" x14ac:dyDescent="0.2">
      <c r="AH22089" s="2" t="s">
        <v>22171</v>
      </c>
    </row>
    <row r="22090" spans="34:34" x14ac:dyDescent="0.2">
      <c r="AH22090" s="2" t="s">
        <v>22172</v>
      </c>
    </row>
    <row r="22091" spans="34:34" x14ac:dyDescent="0.2">
      <c r="AH22091" s="2" t="s">
        <v>22173</v>
      </c>
    </row>
    <row r="22092" spans="34:34" x14ac:dyDescent="0.2">
      <c r="AH22092" s="2" t="s">
        <v>22174</v>
      </c>
    </row>
    <row r="22093" spans="34:34" x14ac:dyDescent="0.2">
      <c r="AH22093" s="2" t="s">
        <v>22175</v>
      </c>
    </row>
    <row r="22094" spans="34:34" x14ac:dyDescent="0.2">
      <c r="AH22094" s="2" t="s">
        <v>22176</v>
      </c>
    </row>
    <row r="22095" spans="34:34" x14ac:dyDescent="0.2">
      <c r="AH22095" s="2" t="s">
        <v>22177</v>
      </c>
    </row>
    <row r="22096" spans="34:34" x14ac:dyDescent="0.2">
      <c r="AH22096" s="2" t="s">
        <v>22178</v>
      </c>
    </row>
    <row r="22097" spans="34:34" x14ac:dyDescent="0.2">
      <c r="AH22097" s="2" t="s">
        <v>22179</v>
      </c>
    </row>
    <row r="22098" spans="34:34" x14ac:dyDescent="0.2">
      <c r="AH22098" s="2" t="s">
        <v>22180</v>
      </c>
    </row>
    <row r="22099" spans="34:34" x14ac:dyDescent="0.2">
      <c r="AH22099" s="2" t="s">
        <v>22181</v>
      </c>
    </row>
    <row r="22100" spans="34:34" x14ac:dyDescent="0.2">
      <c r="AH22100" s="2" t="s">
        <v>22182</v>
      </c>
    </row>
    <row r="22101" spans="34:34" x14ac:dyDescent="0.2">
      <c r="AH22101" s="2" t="s">
        <v>22183</v>
      </c>
    </row>
    <row r="22102" spans="34:34" x14ac:dyDescent="0.2">
      <c r="AH22102" s="2" t="s">
        <v>22184</v>
      </c>
    </row>
    <row r="22103" spans="34:34" x14ac:dyDescent="0.2">
      <c r="AH22103" s="2" t="s">
        <v>22185</v>
      </c>
    </row>
    <row r="22104" spans="34:34" x14ac:dyDescent="0.2">
      <c r="AH22104" s="2" t="s">
        <v>22186</v>
      </c>
    </row>
    <row r="22105" spans="34:34" x14ac:dyDescent="0.2">
      <c r="AH22105" s="2" t="s">
        <v>22187</v>
      </c>
    </row>
    <row r="22106" spans="34:34" x14ac:dyDescent="0.2">
      <c r="AH22106" s="2" t="s">
        <v>22188</v>
      </c>
    </row>
    <row r="22107" spans="34:34" x14ac:dyDescent="0.2">
      <c r="AH22107" s="2" t="s">
        <v>22189</v>
      </c>
    </row>
    <row r="22108" spans="34:34" x14ac:dyDescent="0.2">
      <c r="AH22108" s="2" t="s">
        <v>22190</v>
      </c>
    </row>
    <row r="22109" spans="34:34" x14ac:dyDescent="0.2">
      <c r="AH22109" s="2" t="s">
        <v>22191</v>
      </c>
    </row>
    <row r="22110" spans="34:34" x14ac:dyDescent="0.2">
      <c r="AH22110" s="2" t="s">
        <v>22192</v>
      </c>
    </row>
    <row r="22111" spans="34:34" x14ac:dyDescent="0.2">
      <c r="AH22111" s="2" t="s">
        <v>22193</v>
      </c>
    </row>
    <row r="22112" spans="34:34" x14ac:dyDescent="0.2">
      <c r="AH22112" s="2" t="s">
        <v>22194</v>
      </c>
    </row>
    <row r="22113" spans="34:34" x14ac:dyDescent="0.2">
      <c r="AH22113" s="2" t="s">
        <v>22195</v>
      </c>
    </row>
    <row r="22114" spans="34:34" x14ac:dyDescent="0.2">
      <c r="AH22114" s="2" t="s">
        <v>22196</v>
      </c>
    </row>
    <row r="22115" spans="34:34" x14ac:dyDescent="0.2">
      <c r="AH22115" s="2" t="s">
        <v>22197</v>
      </c>
    </row>
    <row r="22116" spans="34:34" x14ac:dyDescent="0.2">
      <c r="AH22116" s="2" t="s">
        <v>22198</v>
      </c>
    </row>
    <row r="22117" spans="34:34" x14ac:dyDescent="0.2">
      <c r="AH22117" s="2" t="s">
        <v>22199</v>
      </c>
    </row>
    <row r="22118" spans="34:34" x14ac:dyDescent="0.2">
      <c r="AH22118" s="2" t="s">
        <v>22200</v>
      </c>
    </row>
    <row r="22119" spans="34:34" x14ac:dyDescent="0.2">
      <c r="AH22119" s="2" t="s">
        <v>22201</v>
      </c>
    </row>
    <row r="22120" spans="34:34" x14ac:dyDescent="0.2">
      <c r="AH22120" s="2" t="s">
        <v>22202</v>
      </c>
    </row>
    <row r="22121" spans="34:34" x14ac:dyDescent="0.2">
      <c r="AH22121" s="2" t="s">
        <v>22203</v>
      </c>
    </row>
    <row r="22122" spans="34:34" x14ac:dyDescent="0.2">
      <c r="AH22122" s="2" t="s">
        <v>22204</v>
      </c>
    </row>
    <row r="22123" spans="34:34" x14ac:dyDescent="0.2">
      <c r="AH22123" s="2" t="s">
        <v>22205</v>
      </c>
    </row>
    <row r="22124" spans="34:34" x14ac:dyDescent="0.2">
      <c r="AH22124" s="2" t="s">
        <v>22206</v>
      </c>
    </row>
    <row r="22125" spans="34:34" x14ac:dyDescent="0.2">
      <c r="AH22125" s="2" t="s">
        <v>22207</v>
      </c>
    </row>
    <row r="22126" spans="34:34" x14ac:dyDescent="0.2">
      <c r="AH22126" s="2" t="s">
        <v>22208</v>
      </c>
    </row>
    <row r="22127" spans="34:34" x14ac:dyDescent="0.2">
      <c r="AH22127" s="2" t="s">
        <v>22209</v>
      </c>
    </row>
    <row r="22128" spans="34:34" x14ac:dyDescent="0.2">
      <c r="AH22128" s="2" t="s">
        <v>22210</v>
      </c>
    </row>
    <row r="22129" spans="34:34" x14ac:dyDescent="0.2">
      <c r="AH22129" s="2" t="s">
        <v>22211</v>
      </c>
    </row>
    <row r="22130" spans="34:34" x14ac:dyDescent="0.2">
      <c r="AH22130" s="2" t="s">
        <v>22212</v>
      </c>
    </row>
    <row r="22131" spans="34:34" x14ac:dyDescent="0.2">
      <c r="AH22131" s="2" t="s">
        <v>22213</v>
      </c>
    </row>
    <row r="22132" spans="34:34" x14ac:dyDescent="0.2">
      <c r="AH22132" s="2" t="s">
        <v>22214</v>
      </c>
    </row>
    <row r="22133" spans="34:34" x14ac:dyDescent="0.2">
      <c r="AH22133" s="2" t="s">
        <v>22215</v>
      </c>
    </row>
    <row r="22134" spans="34:34" x14ac:dyDescent="0.2">
      <c r="AH22134" s="2" t="s">
        <v>22216</v>
      </c>
    </row>
    <row r="22135" spans="34:34" x14ac:dyDescent="0.2">
      <c r="AH22135" s="2" t="s">
        <v>22217</v>
      </c>
    </row>
    <row r="22136" spans="34:34" x14ac:dyDescent="0.2">
      <c r="AH22136" s="2" t="s">
        <v>22218</v>
      </c>
    </row>
    <row r="22137" spans="34:34" x14ac:dyDescent="0.2">
      <c r="AH22137" s="2" t="s">
        <v>22219</v>
      </c>
    </row>
    <row r="22138" spans="34:34" x14ac:dyDescent="0.2">
      <c r="AH22138" s="2" t="s">
        <v>22220</v>
      </c>
    </row>
    <row r="22139" spans="34:34" x14ac:dyDescent="0.2">
      <c r="AH22139" s="2" t="s">
        <v>22221</v>
      </c>
    </row>
    <row r="22140" spans="34:34" x14ac:dyDescent="0.2">
      <c r="AH22140" s="2" t="s">
        <v>22222</v>
      </c>
    </row>
    <row r="22141" spans="34:34" x14ac:dyDescent="0.2">
      <c r="AH22141" s="2" t="s">
        <v>22223</v>
      </c>
    </row>
    <row r="22142" spans="34:34" x14ac:dyDescent="0.2">
      <c r="AH22142" s="2" t="s">
        <v>22224</v>
      </c>
    </row>
    <row r="22143" spans="34:34" x14ac:dyDescent="0.2">
      <c r="AH22143" s="2" t="s">
        <v>22225</v>
      </c>
    </row>
    <row r="22144" spans="34:34" x14ac:dyDescent="0.2">
      <c r="AH22144" s="2" t="s">
        <v>22226</v>
      </c>
    </row>
    <row r="22145" spans="34:34" x14ac:dyDescent="0.2">
      <c r="AH22145" s="2" t="s">
        <v>22227</v>
      </c>
    </row>
    <row r="22146" spans="34:34" x14ac:dyDescent="0.2">
      <c r="AH22146" s="2" t="s">
        <v>22228</v>
      </c>
    </row>
    <row r="22147" spans="34:34" x14ac:dyDescent="0.2">
      <c r="AH22147" s="2" t="s">
        <v>22229</v>
      </c>
    </row>
    <row r="22148" spans="34:34" x14ac:dyDescent="0.2">
      <c r="AH22148" s="2" t="s">
        <v>22230</v>
      </c>
    </row>
    <row r="22149" spans="34:34" x14ac:dyDescent="0.2">
      <c r="AH22149" s="2" t="s">
        <v>22231</v>
      </c>
    </row>
    <row r="22150" spans="34:34" x14ac:dyDescent="0.2">
      <c r="AH22150" s="2" t="s">
        <v>22232</v>
      </c>
    </row>
    <row r="22151" spans="34:34" x14ac:dyDescent="0.2">
      <c r="AH22151" s="2" t="s">
        <v>22233</v>
      </c>
    </row>
    <row r="22152" spans="34:34" x14ac:dyDescent="0.2">
      <c r="AH22152" s="2" t="s">
        <v>22234</v>
      </c>
    </row>
    <row r="22153" spans="34:34" x14ac:dyDescent="0.2">
      <c r="AH22153" s="2" t="s">
        <v>22235</v>
      </c>
    </row>
    <row r="22154" spans="34:34" x14ac:dyDescent="0.2">
      <c r="AH22154" s="2" t="s">
        <v>22236</v>
      </c>
    </row>
    <row r="22155" spans="34:34" x14ac:dyDescent="0.2">
      <c r="AH22155" s="2" t="s">
        <v>22237</v>
      </c>
    </row>
    <row r="22156" spans="34:34" x14ac:dyDescent="0.2">
      <c r="AH22156" s="2" t="s">
        <v>132</v>
      </c>
    </row>
    <row r="22157" spans="34:34" x14ac:dyDescent="0.2">
      <c r="AH22157" s="2" t="s">
        <v>22238</v>
      </c>
    </row>
    <row r="22158" spans="34:34" x14ac:dyDescent="0.2">
      <c r="AH22158" s="2" t="s">
        <v>22239</v>
      </c>
    </row>
    <row r="22159" spans="34:34" x14ac:dyDescent="0.2">
      <c r="AH22159" s="2" t="s">
        <v>22240</v>
      </c>
    </row>
    <row r="22160" spans="34:34" x14ac:dyDescent="0.2">
      <c r="AH22160" s="2" t="s">
        <v>22241</v>
      </c>
    </row>
    <row r="22161" spans="34:34" x14ac:dyDescent="0.2">
      <c r="AH22161" s="2" t="s">
        <v>22242</v>
      </c>
    </row>
    <row r="22162" spans="34:34" x14ac:dyDescent="0.2">
      <c r="AH22162" s="2" t="s">
        <v>22243</v>
      </c>
    </row>
    <row r="22163" spans="34:34" x14ac:dyDescent="0.2">
      <c r="AH22163" s="2" t="s">
        <v>22244</v>
      </c>
    </row>
    <row r="22164" spans="34:34" x14ac:dyDescent="0.2">
      <c r="AH22164" s="2" t="s">
        <v>22245</v>
      </c>
    </row>
    <row r="22165" spans="34:34" x14ac:dyDescent="0.2">
      <c r="AH22165" s="2" t="s">
        <v>22246</v>
      </c>
    </row>
    <row r="22166" spans="34:34" x14ac:dyDescent="0.2">
      <c r="AH22166" s="2" t="s">
        <v>22247</v>
      </c>
    </row>
    <row r="22167" spans="34:34" x14ac:dyDescent="0.2">
      <c r="AH22167" s="2" t="s">
        <v>22248</v>
      </c>
    </row>
    <row r="22168" spans="34:34" x14ac:dyDescent="0.2">
      <c r="AH22168" s="2" t="s">
        <v>22249</v>
      </c>
    </row>
    <row r="22169" spans="34:34" x14ac:dyDescent="0.2">
      <c r="AH22169" s="2" t="s">
        <v>22250</v>
      </c>
    </row>
    <row r="22170" spans="34:34" x14ac:dyDescent="0.2">
      <c r="AH22170" s="2" t="s">
        <v>22251</v>
      </c>
    </row>
    <row r="22171" spans="34:34" x14ac:dyDescent="0.2">
      <c r="AH22171" s="2" t="s">
        <v>22252</v>
      </c>
    </row>
    <row r="22172" spans="34:34" x14ac:dyDescent="0.2">
      <c r="AH22172" s="2" t="s">
        <v>22253</v>
      </c>
    </row>
    <row r="22173" spans="34:34" x14ac:dyDescent="0.2">
      <c r="AH22173" s="2" t="s">
        <v>22254</v>
      </c>
    </row>
    <row r="22174" spans="34:34" x14ac:dyDescent="0.2">
      <c r="AH22174" s="2" t="s">
        <v>22255</v>
      </c>
    </row>
    <row r="22175" spans="34:34" x14ac:dyDescent="0.2">
      <c r="AH22175" s="2" t="s">
        <v>22256</v>
      </c>
    </row>
    <row r="22176" spans="34:34" x14ac:dyDescent="0.2">
      <c r="AH22176" s="2" t="s">
        <v>22257</v>
      </c>
    </row>
    <row r="22177" spans="34:34" x14ac:dyDescent="0.2">
      <c r="AH22177" s="2" t="s">
        <v>22258</v>
      </c>
    </row>
    <row r="22178" spans="34:34" x14ac:dyDescent="0.2">
      <c r="AH22178" s="2" t="s">
        <v>22259</v>
      </c>
    </row>
    <row r="22179" spans="34:34" x14ac:dyDescent="0.2">
      <c r="AH22179" s="2" t="s">
        <v>22260</v>
      </c>
    </row>
    <row r="22180" spans="34:34" x14ac:dyDescent="0.2">
      <c r="AH22180" s="2" t="s">
        <v>22261</v>
      </c>
    </row>
    <row r="22181" spans="34:34" x14ac:dyDescent="0.2">
      <c r="AH22181" s="2" t="s">
        <v>22262</v>
      </c>
    </row>
    <row r="22182" spans="34:34" x14ac:dyDescent="0.2">
      <c r="AH22182" s="2" t="s">
        <v>22263</v>
      </c>
    </row>
    <row r="22183" spans="34:34" x14ac:dyDescent="0.2">
      <c r="AH22183" s="2" t="s">
        <v>22264</v>
      </c>
    </row>
    <row r="22184" spans="34:34" x14ac:dyDescent="0.2">
      <c r="AH22184" s="2" t="s">
        <v>22265</v>
      </c>
    </row>
    <row r="22185" spans="34:34" x14ac:dyDescent="0.2">
      <c r="AH22185" s="2" t="s">
        <v>22266</v>
      </c>
    </row>
    <row r="22186" spans="34:34" x14ac:dyDescent="0.2">
      <c r="AH22186" s="2" t="s">
        <v>22267</v>
      </c>
    </row>
    <row r="22187" spans="34:34" x14ac:dyDescent="0.2">
      <c r="AH22187" s="2" t="s">
        <v>22268</v>
      </c>
    </row>
    <row r="22188" spans="34:34" x14ac:dyDescent="0.2">
      <c r="AH22188" s="2" t="s">
        <v>22269</v>
      </c>
    </row>
    <row r="22189" spans="34:34" x14ac:dyDescent="0.2">
      <c r="AH22189" s="2" t="s">
        <v>22270</v>
      </c>
    </row>
    <row r="22190" spans="34:34" x14ac:dyDescent="0.2">
      <c r="AH22190" s="2" t="s">
        <v>22271</v>
      </c>
    </row>
    <row r="22191" spans="34:34" x14ac:dyDescent="0.2">
      <c r="AH22191" s="2" t="s">
        <v>22272</v>
      </c>
    </row>
    <row r="22192" spans="34:34" x14ac:dyDescent="0.2">
      <c r="AH22192" s="2" t="s">
        <v>22273</v>
      </c>
    </row>
    <row r="22193" spans="34:34" x14ac:dyDescent="0.2">
      <c r="AH22193" s="2" t="s">
        <v>22274</v>
      </c>
    </row>
    <row r="22194" spans="34:34" x14ac:dyDescent="0.2">
      <c r="AH22194" s="2" t="s">
        <v>22275</v>
      </c>
    </row>
    <row r="22195" spans="34:34" x14ac:dyDescent="0.2">
      <c r="AH22195" s="2" t="s">
        <v>22276</v>
      </c>
    </row>
    <row r="22196" spans="34:34" x14ac:dyDescent="0.2">
      <c r="AH22196" s="2" t="s">
        <v>22277</v>
      </c>
    </row>
    <row r="22197" spans="34:34" x14ac:dyDescent="0.2">
      <c r="AH22197" s="2" t="s">
        <v>22278</v>
      </c>
    </row>
    <row r="22198" spans="34:34" x14ac:dyDescent="0.2">
      <c r="AH22198" s="2" t="s">
        <v>22279</v>
      </c>
    </row>
    <row r="22199" spans="34:34" x14ac:dyDescent="0.2">
      <c r="AH22199" s="2" t="s">
        <v>22280</v>
      </c>
    </row>
    <row r="22200" spans="34:34" x14ac:dyDescent="0.2">
      <c r="AH22200" s="2" t="s">
        <v>22281</v>
      </c>
    </row>
    <row r="22201" spans="34:34" x14ac:dyDescent="0.2">
      <c r="AH22201" s="2" t="s">
        <v>22282</v>
      </c>
    </row>
    <row r="22202" spans="34:34" x14ac:dyDescent="0.2">
      <c r="AH22202" s="2" t="s">
        <v>22283</v>
      </c>
    </row>
    <row r="22203" spans="34:34" x14ac:dyDescent="0.2">
      <c r="AH22203" s="2" t="s">
        <v>22284</v>
      </c>
    </row>
    <row r="22204" spans="34:34" x14ac:dyDescent="0.2">
      <c r="AH22204" s="2" t="s">
        <v>22285</v>
      </c>
    </row>
    <row r="22205" spans="34:34" x14ac:dyDescent="0.2">
      <c r="AH22205" s="2" t="s">
        <v>22286</v>
      </c>
    </row>
    <row r="22206" spans="34:34" x14ac:dyDescent="0.2">
      <c r="AH22206" s="2" t="s">
        <v>22287</v>
      </c>
    </row>
    <row r="22207" spans="34:34" x14ac:dyDescent="0.2">
      <c r="AH22207" s="2" t="s">
        <v>22288</v>
      </c>
    </row>
    <row r="22208" spans="34:34" x14ac:dyDescent="0.2">
      <c r="AH22208" s="2" t="s">
        <v>22289</v>
      </c>
    </row>
    <row r="22209" spans="34:34" x14ac:dyDescent="0.2">
      <c r="AH22209" s="2" t="s">
        <v>22290</v>
      </c>
    </row>
    <row r="22210" spans="34:34" x14ac:dyDescent="0.2">
      <c r="AH22210" s="2" t="s">
        <v>22291</v>
      </c>
    </row>
    <row r="22211" spans="34:34" x14ac:dyDescent="0.2">
      <c r="AH22211" s="2" t="s">
        <v>22292</v>
      </c>
    </row>
    <row r="22212" spans="34:34" x14ac:dyDescent="0.2">
      <c r="AH22212" s="2" t="s">
        <v>22293</v>
      </c>
    </row>
    <row r="22213" spans="34:34" x14ac:dyDescent="0.2">
      <c r="AH22213" s="2" t="s">
        <v>22294</v>
      </c>
    </row>
    <row r="22214" spans="34:34" x14ac:dyDescent="0.2">
      <c r="AH22214" s="2" t="s">
        <v>22295</v>
      </c>
    </row>
    <row r="22215" spans="34:34" x14ac:dyDescent="0.2">
      <c r="AH22215" s="2" t="s">
        <v>22296</v>
      </c>
    </row>
    <row r="22216" spans="34:34" x14ac:dyDescent="0.2">
      <c r="AH22216" s="2" t="s">
        <v>22297</v>
      </c>
    </row>
    <row r="22217" spans="34:34" x14ac:dyDescent="0.2">
      <c r="AH22217" s="2" t="s">
        <v>22298</v>
      </c>
    </row>
    <row r="22218" spans="34:34" x14ac:dyDescent="0.2">
      <c r="AH22218" s="2" t="s">
        <v>22299</v>
      </c>
    </row>
    <row r="22219" spans="34:34" x14ac:dyDescent="0.2">
      <c r="AH22219" s="2" t="s">
        <v>22300</v>
      </c>
    </row>
    <row r="22220" spans="34:34" x14ac:dyDescent="0.2">
      <c r="AH22220" s="2" t="s">
        <v>22301</v>
      </c>
    </row>
    <row r="22221" spans="34:34" x14ac:dyDescent="0.2">
      <c r="AH22221" s="2" t="s">
        <v>22302</v>
      </c>
    </row>
    <row r="22222" spans="34:34" x14ac:dyDescent="0.2">
      <c r="AH22222" s="2" t="s">
        <v>22303</v>
      </c>
    </row>
    <row r="22223" spans="34:34" x14ac:dyDescent="0.2">
      <c r="AH22223" s="2" t="s">
        <v>22304</v>
      </c>
    </row>
    <row r="22224" spans="34:34" x14ac:dyDescent="0.2">
      <c r="AH22224" s="2" t="s">
        <v>22305</v>
      </c>
    </row>
    <row r="22225" spans="34:34" x14ac:dyDescent="0.2">
      <c r="AH22225" s="2" t="s">
        <v>22306</v>
      </c>
    </row>
    <row r="22226" spans="34:34" x14ac:dyDescent="0.2">
      <c r="AH22226" s="2" t="s">
        <v>22307</v>
      </c>
    </row>
    <row r="22227" spans="34:34" x14ac:dyDescent="0.2">
      <c r="AH22227" s="2" t="s">
        <v>22308</v>
      </c>
    </row>
    <row r="22228" spans="34:34" x14ac:dyDescent="0.2">
      <c r="AH22228" s="2" t="s">
        <v>22309</v>
      </c>
    </row>
    <row r="22229" spans="34:34" x14ac:dyDescent="0.2">
      <c r="AH22229" s="2" t="s">
        <v>22310</v>
      </c>
    </row>
    <row r="22230" spans="34:34" x14ac:dyDescent="0.2">
      <c r="AH22230" s="2" t="s">
        <v>22311</v>
      </c>
    </row>
    <row r="22231" spans="34:34" x14ac:dyDescent="0.2">
      <c r="AH22231" s="2" t="s">
        <v>22312</v>
      </c>
    </row>
    <row r="22232" spans="34:34" x14ac:dyDescent="0.2">
      <c r="AH22232" s="2" t="s">
        <v>22313</v>
      </c>
    </row>
    <row r="22233" spans="34:34" x14ac:dyDescent="0.2">
      <c r="AH22233" s="2" t="s">
        <v>22314</v>
      </c>
    </row>
    <row r="22234" spans="34:34" x14ac:dyDescent="0.2">
      <c r="AH22234" s="2" t="s">
        <v>22315</v>
      </c>
    </row>
    <row r="22235" spans="34:34" x14ac:dyDescent="0.2">
      <c r="AH22235" s="2" t="s">
        <v>22316</v>
      </c>
    </row>
    <row r="22236" spans="34:34" x14ac:dyDescent="0.2">
      <c r="AH22236" s="2" t="s">
        <v>22317</v>
      </c>
    </row>
    <row r="22237" spans="34:34" x14ac:dyDescent="0.2">
      <c r="AH22237" s="2" t="s">
        <v>22318</v>
      </c>
    </row>
    <row r="22238" spans="34:34" x14ac:dyDescent="0.2">
      <c r="AH22238" s="2" t="s">
        <v>22319</v>
      </c>
    </row>
    <row r="22239" spans="34:34" x14ac:dyDescent="0.2">
      <c r="AH22239" s="2" t="s">
        <v>22320</v>
      </c>
    </row>
    <row r="22240" spans="34:34" x14ac:dyDescent="0.2">
      <c r="AH22240" s="2" t="s">
        <v>22321</v>
      </c>
    </row>
    <row r="22241" spans="34:34" x14ac:dyDescent="0.2">
      <c r="AH22241" s="2" t="s">
        <v>22322</v>
      </c>
    </row>
  </sheetData>
  <pageMargins left="0.7" right="0.7" top="0.75" bottom="0.75" header="0.3" footer="0.3"/>
  <tableParts count="1">
    <tablePart r:id="rId15"/>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A36BEC-1BFE-42AC-BDE6-CB5E175054D2}">
  <sheetPr codeName="Sheet4"/>
  <dimension ref="F1:P2"/>
  <sheetViews>
    <sheetView showGridLines="0" showRowColHeaders="0" tabSelected="1" zoomScale="90" zoomScaleNormal="90" workbookViewId="0">
      <pane xSplit="19" ySplit="30" topLeftCell="T31" activePane="bottomRight" state="frozen"/>
      <selection pane="topRight" activeCell="T1" sqref="T1"/>
      <selection pane="bottomLeft" activeCell="A31" sqref="A31"/>
      <selection pane="bottomRight" activeCell="T6" sqref="T6"/>
    </sheetView>
  </sheetViews>
  <sheetFormatPr defaultRowHeight="14.25" x14ac:dyDescent="0.2"/>
  <sheetData>
    <row r="1" spans="6:16" ht="47.25" customHeight="1" x14ac:dyDescent="0.2">
      <c r="F1" s="14" t="s">
        <v>121</v>
      </c>
      <c r="G1" s="14"/>
      <c r="H1" s="14"/>
      <c r="I1" s="14"/>
      <c r="J1" s="14"/>
      <c r="K1" s="14"/>
      <c r="L1" s="14"/>
      <c r="M1" s="14"/>
      <c r="N1" s="14"/>
      <c r="O1" s="14"/>
      <c r="P1" s="14"/>
    </row>
    <row r="2" spans="6:16" ht="50.25" customHeight="1" x14ac:dyDescent="0.2"/>
  </sheetData>
  <mergeCells count="1">
    <mergeCell ref="F1:P1"/>
  </mergeCells>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C708CE-C65B-4901-AC2F-287E7EC17E3B}">
  <sheetPr codeName="Sheet5"/>
  <dimension ref="F1:P2"/>
  <sheetViews>
    <sheetView showGridLines="0" showRowColHeaders="0" zoomScale="90" zoomScaleNormal="90" workbookViewId="0">
      <pane xSplit="19" ySplit="30" topLeftCell="U31" activePane="bottomRight" state="frozen"/>
      <selection pane="topRight" activeCell="T1" sqref="T1"/>
      <selection pane="bottomLeft" activeCell="A31" sqref="A31"/>
      <selection pane="bottomRight" activeCell="U2" sqref="U2"/>
    </sheetView>
  </sheetViews>
  <sheetFormatPr defaultRowHeight="14.25" x14ac:dyDescent="0.2"/>
  <sheetData>
    <row r="1" spans="6:16" ht="47.25" customHeight="1" x14ac:dyDescent="0.2">
      <c r="F1" s="14" t="s">
        <v>121</v>
      </c>
      <c r="G1" s="14"/>
      <c r="H1" s="14"/>
      <c r="I1" s="14"/>
      <c r="J1" s="14"/>
      <c r="K1" s="14"/>
      <c r="L1" s="14"/>
      <c r="M1" s="14"/>
      <c r="N1" s="14"/>
      <c r="O1" s="14"/>
      <c r="P1" s="14"/>
    </row>
    <row r="2" spans="6:16" ht="50.25" customHeight="1" x14ac:dyDescent="0.2"/>
  </sheetData>
  <mergeCells count="1">
    <mergeCell ref="F1:P1"/>
  </mergeCells>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096609-E111-4DA1-BA92-10DEBCB5109D}">
  <sheetPr codeName="Sheet1"/>
  <dimension ref="F1:S28"/>
  <sheetViews>
    <sheetView showGridLines="0" showRowColHeaders="0" view="pageBreakPreview" zoomScale="90" zoomScaleNormal="93" zoomScaleSheetLayoutView="90" workbookViewId="0">
      <selection activeCell="S14" sqref="S14"/>
    </sheetView>
  </sheetViews>
  <sheetFormatPr defaultRowHeight="14.25" x14ac:dyDescent="0.2"/>
  <sheetData>
    <row r="1" spans="6:19" ht="47.25" customHeight="1" x14ac:dyDescent="0.2">
      <c r="F1" s="14" t="s">
        <v>121</v>
      </c>
      <c r="G1" s="14"/>
      <c r="H1" s="14"/>
      <c r="I1" s="14"/>
      <c r="J1" s="14"/>
      <c r="K1" s="14"/>
      <c r="L1" s="14"/>
      <c r="M1" s="14"/>
      <c r="N1" s="14"/>
      <c r="O1" s="14"/>
      <c r="P1" s="14"/>
    </row>
    <row r="2" spans="6:19" ht="50.25" customHeight="1" x14ac:dyDescent="0.2"/>
    <row r="14" spans="6:19" x14ac:dyDescent="0.2">
      <c r="S14" t="s">
        <v>22323</v>
      </c>
    </row>
    <row r="15" spans="6:19" ht="21" x14ac:dyDescent="0.35">
      <c r="F15" s="17" t="s">
        <v>105</v>
      </c>
      <c r="G15" s="17"/>
      <c r="H15" s="15" t="str">
        <f>dataset!$U1</f>
        <v>State</v>
      </c>
      <c r="I15" s="15"/>
      <c r="J15" s="15"/>
      <c r="K15" s="15" t="str" vm="6">
        <f>dataset!$V1</f>
        <v>totalBirths</v>
      </c>
      <c r="L15" s="15"/>
      <c r="M15" s="15"/>
      <c r="N15" s="15" t="str" vm="53">
        <f>dataset!$W1</f>
        <v>BirthsPerState%</v>
      </c>
      <c r="O15" s="15"/>
      <c r="P15" s="15"/>
      <c r="Q15" s="11">
        <v>1</v>
      </c>
    </row>
    <row r="16" spans="6:19" ht="21" x14ac:dyDescent="0.35">
      <c r="F16" s="16" t="str">
        <f ca="1">dataset!$X$1</f>
        <v>Jaliya</v>
      </c>
      <c r="G16" s="16"/>
      <c r="H16" s="16" t="str" vm="18">
        <f ca="1">OFFSET(dataset!$U1,$Q$15,0)</f>
        <v>MS</v>
      </c>
      <c r="I16" s="16"/>
      <c r="J16" s="16"/>
      <c r="K16" s="16" vm="135">
        <f ca="1">OFFSET(dataset!$V1,$Q$15,0)</f>
        <v>11</v>
      </c>
      <c r="L16" s="16"/>
      <c r="M16" s="16"/>
      <c r="N16" s="16" vm="138">
        <f ca="1">OFFSET(dataset!$W1,$Q$15,0)</f>
        <v>1.2509638107541948E-5</v>
      </c>
      <c r="O16" s="16"/>
      <c r="P16" s="16"/>
    </row>
    <row r="17" spans="6:16" ht="21" x14ac:dyDescent="0.35">
      <c r="F17" s="16" t="str">
        <f ca="1">dataset!$X$1</f>
        <v>Jaliya</v>
      </c>
      <c r="G17" s="16"/>
      <c r="H17" s="16" t="str" vm="36">
        <f ca="1">OFFSET(dataset!$U2,$Q$15,0)</f>
        <v>AK</v>
      </c>
      <c r="I17" s="16"/>
      <c r="J17" s="16"/>
      <c r="K17" s="16" t="str" vm="85">
        <f ca="1">OFFSET(dataset!$V2,$Q$15,0)</f>
        <v/>
      </c>
      <c r="L17" s="16"/>
      <c r="M17" s="16"/>
      <c r="N17" s="16" t="str" vm="152">
        <f ca="1">OFFSET(dataset!$W2,$Q$15,0)</f>
        <v/>
      </c>
      <c r="O17" s="16"/>
      <c r="P17" s="16"/>
    </row>
    <row r="18" spans="6:16" ht="21" x14ac:dyDescent="0.35">
      <c r="F18" s="16" t="str">
        <f ca="1">dataset!$X$1</f>
        <v>Jaliya</v>
      </c>
      <c r="G18" s="16"/>
      <c r="H18" s="16" t="str" vm="48">
        <f ca="1">OFFSET(dataset!$U3,$Q$15,0)</f>
        <v>MT</v>
      </c>
      <c r="I18" s="16"/>
      <c r="J18" s="16"/>
      <c r="K18" s="16" t="str" vm="147">
        <f ca="1">OFFSET(dataset!$V3,$Q$15,0)</f>
        <v/>
      </c>
      <c r="L18" s="16"/>
      <c r="M18" s="16"/>
      <c r="N18" s="16" t="str" vm="79">
        <f ca="1">OFFSET(dataset!$W3,$Q$15,0)</f>
        <v/>
      </c>
      <c r="O18" s="16"/>
      <c r="P18" s="16"/>
    </row>
    <row r="19" spans="6:16" ht="21" x14ac:dyDescent="0.35">
      <c r="F19" s="16" t="str">
        <f ca="1">dataset!$X$1</f>
        <v>Jaliya</v>
      </c>
      <c r="G19" s="16"/>
      <c r="H19" s="16" t="str" vm="33">
        <f ca="1">OFFSET(dataset!$U4,$Q$15,0)</f>
        <v>AR</v>
      </c>
      <c r="I19" s="16"/>
      <c r="J19" s="16"/>
      <c r="K19" s="16" t="str" vm="96">
        <f ca="1">OFFSET(dataset!$V4,$Q$15,0)</f>
        <v/>
      </c>
      <c r="L19" s="16"/>
      <c r="M19" s="16"/>
      <c r="N19" s="16" t="str" vm="83">
        <f ca="1">OFFSET(dataset!$W4,$Q$15,0)</f>
        <v/>
      </c>
      <c r="O19" s="16"/>
      <c r="P19" s="16"/>
    </row>
    <row r="20" spans="6:16" ht="21" x14ac:dyDescent="0.35">
      <c r="F20" s="16" t="str">
        <f ca="1">dataset!$X$1</f>
        <v>Jaliya</v>
      </c>
      <c r="G20" s="16"/>
      <c r="H20" s="16" t="str" vm="17">
        <f ca="1">OFFSET(dataset!$U5,$Q$15,0)</f>
        <v>NC</v>
      </c>
      <c r="I20" s="16"/>
      <c r="J20" s="16"/>
      <c r="K20" s="16" t="str" vm="72">
        <f ca="1">OFFSET(dataset!$V5,$Q$15,0)</f>
        <v/>
      </c>
      <c r="L20" s="16"/>
      <c r="M20" s="16"/>
      <c r="N20" s="16" t="str" vm="102">
        <f ca="1">OFFSET(dataset!$W5,$Q$15,0)</f>
        <v/>
      </c>
      <c r="O20" s="16"/>
      <c r="P20" s="16"/>
    </row>
    <row r="21" spans="6:16" ht="21" x14ac:dyDescent="0.35">
      <c r="F21" s="16" t="str">
        <f ca="1">dataset!$X$1</f>
        <v>Jaliya</v>
      </c>
      <c r="G21" s="16"/>
      <c r="H21" s="16" t="str" vm="5">
        <f ca="1">OFFSET(dataset!$U6,$Q$15,0)</f>
        <v>CA</v>
      </c>
      <c r="I21" s="16"/>
      <c r="J21" s="16"/>
      <c r="K21" s="16" t="str" vm="89">
        <f ca="1">OFFSET(dataset!$V6,$Q$15,0)</f>
        <v/>
      </c>
      <c r="L21" s="16"/>
      <c r="M21" s="16"/>
      <c r="N21" s="16" t="str" vm="93">
        <f ca="1">OFFSET(dataset!$W6,$Q$15,0)</f>
        <v/>
      </c>
      <c r="O21" s="16"/>
      <c r="P21" s="16"/>
    </row>
    <row r="22" spans="6:16" ht="21" x14ac:dyDescent="0.35">
      <c r="F22" s="16" t="str">
        <f ca="1">dataset!$X$1</f>
        <v>Jaliya</v>
      </c>
      <c r="G22" s="16"/>
      <c r="H22" s="16" t="str" vm="47">
        <f ca="1">OFFSET(dataset!$U7,$Q$15,0)</f>
        <v>ND</v>
      </c>
      <c r="I22" s="16"/>
      <c r="J22" s="16"/>
      <c r="K22" s="16" t="str" vm="143">
        <f ca="1">OFFSET(dataset!$V7,$Q$15,0)</f>
        <v/>
      </c>
      <c r="L22" s="16"/>
      <c r="M22" s="16"/>
      <c r="N22" s="16" t="str" vm="131">
        <f ca="1">OFFSET(dataset!$W7,$Q$15,0)</f>
        <v/>
      </c>
      <c r="O22" s="16"/>
      <c r="P22" s="16"/>
    </row>
    <row r="23" spans="6:16" ht="21" x14ac:dyDescent="0.35">
      <c r="F23" s="16" t="str">
        <f ca="1">dataset!$X$1</f>
        <v>Jaliya</v>
      </c>
      <c r="G23" s="16"/>
      <c r="H23" s="16" t="str" vm="32">
        <f ca="1">OFFSET(dataset!$U8,$Q$15,0)</f>
        <v>CT</v>
      </c>
      <c r="I23" s="16"/>
      <c r="J23" s="16"/>
      <c r="K23" s="16" t="str" vm="104">
        <f ca="1">OFFSET(dataset!$V8,$Q$15,0)</f>
        <v/>
      </c>
      <c r="L23" s="16"/>
      <c r="M23" s="16"/>
      <c r="N23" s="16" t="str" vm="77">
        <f ca="1">OFFSET(dataset!$W8,$Q$15,0)</f>
        <v/>
      </c>
      <c r="O23" s="16"/>
      <c r="P23" s="16"/>
    </row>
    <row r="24" spans="6:16" ht="21" x14ac:dyDescent="0.35">
      <c r="F24" s="16" t="str">
        <f ca="1">dataset!$X$1</f>
        <v>Jaliya</v>
      </c>
      <c r="G24" s="16"/>
      <c r="H24" s="16" t="str" vm="16">
        <f ca="1">OFFSET(dataset!$U9,$Q$15,0)</f>
        <v>NE</v>
      </c>
      <c r="I24" s="16"/>
      <c r="J24" s="16"/>
      <c r="K24" s="16" t="str" vm="121">
        <f ca="1">OFFSET(dataset!$V9,$Q$15,0)</f>
        <v/>
      </c>
      <c r="L24" s="16"/>
      <c r="M24" s="16"/>
      <c r="N24" s="16" t="str" vm="100">
        <f ca="1">OFFSET(dataset!$W9,$Q$15,0)</f>
        <v/>
      </c>
      <c r="O24" s="16"/>
      <c r="P24" s="16"/>
    </row>
    <row r="25" spans="6:16" ht="21" x14ac:dyDescent="0.35">
      <c r="F25" s="16" t="str">
        <f ca="1">dataset!$X$1</f>
        <v>Jaliya</v>
      </c>
      <c r="G25" s="16"/>
      <c r="H25" s="16" t="str" vm="22">
        <f ca="1">OFFSET(dataset!$U10,$Q$15,0)</f>
        <v>DE</v>
      </c>
      <c r="I25" s="16"/>
      <c r="J25" s="16"/>
      <c r="K25" s="16" t="str" vm="98">
        <f ca="1">OFFSET(dataset!$V10,$Q$15,0)</f>
        <v/>
      </c>
      <c r="L25" s="16"/>
      <c r="M25" s="16"/>
      <c r="N25" s="16" t="str" vm="153">
        <f ca="1">OFFSET(dataset!$W10,$Q$15,0)</f>
        <v/>
      </c>
      <c r="O25" s="16"/>
      <c r="P25" s="16"/>
    </row>
    <row r="26" spans="6:16" ht="21" x14ac:dyDescent="0.35">
      <c r="F26" s="16" t="str">
        <f ca="1">dataset!$X$1</f>
        <v>Jaliya</v>
      </c>
      <c r="G26" s="16"/>
      <c r="H26" s="16" t="str" vm="46">
        <f ca="1">OFFSET(dataset!$U11,$Q$15,0)</f>
        <v>NH</v>
      </c>
      <c r="I26" s="16"/>
      <c r="J26" s="16"/>
      <c r="K26" s="16" t="str" vm="87">
        <f ca="1">OFFSET(dataset!$V11,$Q$15,0)</f>
        <v/>
      </c>
      <c r="L26" s="16"/>
      <c r="M26" s="16"/>
      <c r="N26" s="16" t="str" vm="69">
        <f ca="1">OFFSET(dataset!$W11,$Q$15,0)</f>
        <v/>
      </c>
      <c r="O26" s="16"/>
      <c r="P26" s="16"/>
    </row>
    <row r="27" spans="6:16" ht="21" x14ac:dyDescent="0.35">
      <c r="F27" s="16" t="str">
        <f ca="1">dataset!$X$1</f>
        <v>Jaliya</v>
      </c>
      <c r="G27" s="16"/>
      <c r="H27" s="16" t="str" vm="31">
        <f ca="1">OFFSET(dataset!$U12,$Q$15,0)</f>
        <v>GA</v>
      </c>
      <c r="I27" s="16"/>
      <c r="J27" s="16"/>
      <c r="K27" s="16" vm="58">
        <f ca="1">OFFSET(dataset!$V12,$Q$15,0)</f>
        <v>5</v>
      </c>
      <c r="L27" s="16"/>
      <c r="M27" s="16"/>
      <c r="N27" s="16" vm="129">
        <f ca="1">OFFSET(dataset!$W12,$Q$15,0)</f>
        <v>1.7741795838768238E-6</v>
      </c>
      <c r="O27" s="16"/>
      <c r="P27" s="16"/>
    </row>
    <row r="28" spans="6:16" ht="21" x14ac:dyDescent="0.35">
      <c r="F28" s="16" t="str">
        <f ca="1">dataset!$X$1</f>
        <v>Jaliya</v>
      </c>
      <c r="G28" s="16"/>
      <c r="H28" s="16" t="str" vm="8">
        <f ca="1">OFFSET(dataset!$U13,$Q$15,0)</f>
        <v>NJ</v>
      </c>
      <c r="I28" s="16"/>
      <c r="J28" s="16"/>
      <c r="K28" s="16" t="str" vm="144">
        <f ca="1">OFFSET(dataset!$V13,$Q$15,0)</f>
        <v/>
      </c>
      <c r="L28" s="16"/>
      <c r="M28" s="16"/>
      <c r="N28" s="16" t="str" vm="74">
        <f ca="1">OFFSET(dataset!$W13,$Q$15,0)</f>
        <v/>
      </c>
      <c r="O28" s="16"/>
      <c r="P28" s="16"/>
    </row>
  </sheetData>
  <mergeCells count="57">
    <mergeCell ref="F23:G23"/>
    <mergeCell ref="F24:G24"/>
    <mergeCell ref="F25:G25"/>
    <mergeCell ref="F26:G26"/>
    <mergeCell ref="F27:G27"/>
    <mergeCell ref="F28:G28"/>
    <mergeCell ref="H25:J25"/>
    <mergeCell ref="H26:J26"/>
    <mergeCell ref="H27:J27"/>
    <mergeCell ref="H28:J28"/>
    <mergeCell ref="F22:G22"/>
    <mergeCell ref="K27:M27"/>
    <mergeCell ref="K28:M28"/>
    <mergeCell ref="H17:J17"/>
    <mergeCell ref="H18:J18"/>
    <mergeCell ref="H19:J19"/>
    <mergeCell ref="H20:J20"/>
    <mergeCell ref="H21:J21"/>
    <mergeCell ref="H22:J22"/>
    <mergeCell ref="H23:J23"/>
    <mergeCell ref="H24:J24"/>
    <mergeCell ref="F17:G17"/>
    <mergeCell ref="F18:G18"/>
    <mergeCell ref="F19:G19"/>
    <mergeCell ref="F20:G20"/>
    <mergeCell ref="F21:G21"/>
    <mergeCell ref="N17:P17"/>
    <mergeCell ref="N27:P27"/>
    <mergeCell ref="N28:P28"/>
    <mergeCell ref="K17:M17"/>
    <mergeCell ref="K18:M18"/>
    <mergeCell ref="K19:M19"/>
    <mergeCell ref="K20:M20"/>
    <mergeCell ref="K21:M21"/>
    <mergeCell ref="K22:M22"/>
    <mergeCell ref="K23:M23"/>
    <mergeCell ref="K24:M24"/>
    <mergeCell ref="N20:P20"/>
    <mergeCell ref="N21:P21"/>
    <mergeCell ref="N22:P22"/>
    <mergeCell ref="N23:P23"/>
    <mergeCell ref="N24:P24"/>
    <mergeCell ref="N18:P18"/>
    <mergeCell ref="N19:P19"/>
    <mergeCell ref="N26:P26"/>
    <mergeCell ref="K25:M25"/>
    <mergeCell ref="K26:M26"/>
    <mergeCell ref="N25:P25"/>
    <mergeCell ref="F1:P1"/>
    <mergeCell ref="H15:J15"/>
    <mergeCell ref="H16:J16"/>
    <mergeCell ref="F15:G15"/>
    <mergeCell ref="F16:G16"/>
    <mergeCell ref="N15:P15"/>
    <mergeCell ref="N16:P16"/>
    <mergeCell ref="K15:M15"/>
    <mergeCell ref="K16:M16"/>
  </mergeCells>
  <pageMargins left="0.7" right="0.7" top="0.75" bottom="0.75" header="0.3" footer="0.3"/>
  <pageSetup scale="66" orientation="portrait" r:id="rId1"/>
  <colBreaks count="1" manualBreakCount="1">
    <brk id="4" max="1048575" man="1"/>
  </colBreaks>
  <drawing r:id="rId2"/>
  <legacyDrawing r:id="rId3"/>
  <mc:AlternateContent xmlns:mc="http://schemas.openxmlformats.org/markup-compatibility/2006">
    <mc:Choice Requires="x14">
      <controls>
        <mc:AlternateContent xmlns:mc="http://schemas.openxmlformats.org/markup-compatibility/2006">
          <mc:Choice Requires="x14">
            <control shapeId="4098" r:id="rId4" name="Scroll Bar 2">
              <controlPr defaultSize="0" autoPict="0">
                <anchor moveWithCells="1">
                  <from>
                    <xdr:col>16</xdr:col>
                    <xdr:colOff>38100</xdr:colOff>
                    <xdr:row>14</xdr:row>
                    <xdr:rowOff>19050</xdr:rowOff>
                  </from>
                  <to>
                    <xdr:col>16</xdr:col>
                    <xdr:colOff>628650</xdr:colOff>
                    <xdr:row>27</xdr:row>
                    <xdr:rowOff>257175</xdr:rowOff>
                  </to>
                </anchor>
              </controlPr>
            </control>
          </mc:Choice>
        </mc:AlternateContent>
        <mc:AlternateContent xmlns:mc="http://schemas.openxmlformats.org/markup-compatibility/2006">
          <mc:Choice Requires="x14">
            <control shapeId="4100" r:id="rId5" name="Drop Down 4">
              <controlPr defaultSize="0" autoLine="0" autoPict="0" altText="Selected Name">
                <anchor moveWithCells="1">
                  <from>
                    <xdr:col>0</xdr:col>
                    <xdr:colOff>104775</xdr:colOff>
                    <xdr:row>15</xdr:row>
                    <xdr:rowOff>95250</xdr:rowOff>
                  </from>
                  <to>
                    <xdr:col>3</xdr:col>
                    <xdr:colOff>600075</xdr:colOff>
                    <xdr:row>17</xdr:row>
                    <xdr:rowOff>38100</xdr:rowOff>
                  </to>
                </anchor>
              </controlPr>
            </control>
          </mc:Choice>
        </mc:AlternateContent>
      </controls>
    </mc:Choice>
  </mc:AlternateContent>
  <extLst>
    <ext xmlns:x14="http://schemas.microsoft.com/office/spreadsheetml/2009/9/main" uri="{A8765BA9-456A-4dab-B4F3-ACF838C121DE}">
      <x14:slicerList>
        <x14:slicer r:id="rId6"/>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_rels/item24.xml.rels><?xml version="1.0" encoding="UTF-8" standalone="yes"?>
<Relationships xmlns="http://schemas.openxmlformats.org/package/2006/relationships"><Relationship Id="rId1" Type="http://schemas.openxmlformats.org/officeDocument/2006/relationships/customXmlProps" Target="itemProps24.xml"/></Relationships>
</file>

<file path=customXml/_rels/item25.xml.rels><?xml version="1.0" encoding="UTF-8" standalone="yes"?>
<Relationships xmlns="http://schemas.openxmlformats.org/package/2006/relationships"><Relationship Id="rId1" Type="http://schemas.openxmlformats.org/officeDocument/2006/relationships/customXmlProps" Target="itemProps25.xml"/></Relationships>
</file>

<file path=customXml/_rels/item26.xml.rels><?xml version="1.0" encoding="UTF-8" standalone="yes"?>
<Relationships xmlns="http://schemas.openxmlformats.org/package/2006/relationships"><Relationship Id="rId1" Type="http://schemas.openxmlformats.org/officeDocument/2006/relationships/customXmlProps" Target="itemProps26.xml"/></Relationships>
</file>

<file path=customXml/_rels/item27.xml.rels><?xml version="1.0" encoding="UTF-8" standalone="yes"?>
<Relationships xmlns="http://schemas.openxmlformats.org/package/2006/relationships"><Relationship Id="rId1" Type="http://schemas.openxmlformats.org/officeDocument/2006/relationships/customXmlProps" Target="itemProps27.xml"/></Relationships>
</file>

<file path=customXml/_rels/item28.xml.rels><?xml version="1.0" encoding="UTF-8" standalone="yes"?>
<Relationships xmlns="http://schemas.openxmlformats.org/package/2006/relationships"><Relationship Id="rId1" Type="http://schemas.openxmlformats.org/officeDocument/2006/relationships/customXmlProps" Target="itemProps28.xml"/></Relationships>
</file>

<file path=customXml/_rels/item29.xml.rels><?xml version="1.0" encoding="UTF-8" standalone="yes"?>
<Relationships xmlns="http://schemas.openxmlformats.org/package/2006/relationships"><Relationship Id="rId1" Type="http://schemas.openxmlformats.org/officeDocument/2006/relationships/customXmlProps" Target="itemProps29.xml"/></Relationships>
</file>

<file path=customXml/_rels/item30.xml.rels><?xml version="1.0" encoding="UTF-8" standalone="yes"?>
<Relationships xmlns="http://schemas.openxmlformats.org/package/2006/relationships"><Relationship Id="rId1" Type="http://schemas.openxmlformats.org/officeDocument/2006/relationships/customXmlProps" Target="itemProps30.xml"/></Relationships>
</file>

<file path=customXml/_rels/item31.xml.rels><?xml version="1.0" encoding="UTF-8" standalone="yes"?>
<Relationships xmlns="http://schemas.openxmlformats.org/package/2006/relationships"><Relationship Id="rId1" Type="http://schemas.openxmlformats.org/officeDocument/2006/relationships/customXmlProps" Target="itemProps31.xml"/></Relationships>
</file>

<file path=customXml/_rels/item32.xml.rels><?xml version="1.0" encoding="UTF-8" standalone="yes"?>
<Relationships xmlns="http://schemas.openxmlformats.org/package/2006/relationships"><Relationship Id="rId1" Type="http://schemas.openxmlformats.org/officeDocument/2006/relationships/customXmlProps" Target="itemProps32.xml"/></Relationships>
</file>

<file path=customXml/_rels/item33.xml.rels><?xml version="1.0" encoding="UTF-8" standalone="yes"?>
<Relationships xmlns="http://schemas.openxmlformats.org/package/2006/relationships"><Relationship Id="rId1" Type="http://schemas.openxmlformats.org/officeDocument/2006/relationships/customXmlProps" Target="itemProps33.xml"/></Relationships>
</file>

<file path=customXml/_rels/item34.xml.rels><?xml version="1.0" encoding="UTF-8" standalone="yes"?>
<Relationships xmlns="http://schemas.openxmlformats.org/package/2006/relationships"><Relationship Id="rId1" Type="http://schemas.openxmlformats.org/officeDocument/2006/relationships/customXmlProps" Target="itemProps34.xml"/></Relationships>
</file>

<file path=customXml/_rels/item35.xml.rels><?xml version="1.0" encoding="UTF-8" standalone="yes"?>
<Relationships xmlns="http://schemas.openxmlformats.org/package/2006/relationships"><Relationship Id="rId1" Type="http://schemas.openxmlformats.org/officeDocument/2006/relationships/customXmlProps" Target="itemProps35.xml"/></Relationships>
</file>

<file path=customXml/_rels/item36.xml.rels><?xml version="1.0" encoding="UTF-8" standalone="yes"?>
<Relationships xmlns="http://schemas.openxmlformats.org/package/2006/relationships"><Relationship Id="rId1" Type="http://schemas.openxmlformats.org/officeDocument/2006/relationships/customXmlProps" Target="itemProps36.xml"/></Relationships>
</file>

<file path=customXml/_rels/item37.xml.rels><?xml version="1.0" encoding="UTF-8" standalone="yes"?>
<Relationships xmlns="http://schemas.openxmlformats.org/package/2006/relationships"><Relationship Id="rId1" Type="http://schemas.openxmlformats.org/officeDocument/2006/relationships/customXmlProps" Target="itemProps37.xml"/></Relationships>
</file>

<file path=customXml/_rels/item38.xml.rels><?xml version="1.0" encoding="UTF-8" standalone="yes"?>
<Relationships xmlns="http://schemas.openxmlformats.org/package/2006/relationships"><Relationship Id="rId1" Type="http://schemas.openxmlformats.org/officeDocument/2006/relationships/customXmlProps" Target="itemProps38.xml"/></Relationships>
</file>

<file path=customXml/_rels/item39.xml.rels><?xml version="1.0" encoding="UTF-8" standalone="yes"?>
<Relationships xmlns="http://schemas.openxmlformats.org/package/2006/relationships"><Relationship Id="rId1" Type="http://schemas.openxmlformats.org/officeDocument/2006/relationships/customXmlProps" Target="itemProps39.xml"/></Relationships>
</file>

<file path=customXml/_rels/item40.xml.rels><?xml version="1.0" encoding="UTF-8" standalone="yes"?>
<Relationships xmlns="http://schemas.openxmlformats.org/package/2006/relationships"><Relationship Id="rId1" Type="http://schemas.openxmlformats.org/officeDocument/2006/relationships/customXmlProps" Target="itemProps40.xml"/></Relationships>
</file>

<file path=customXml/_rels/item41.xml.rels><?xml version="1.0" encoding="UTF-8" standalone="yes"?>
<Relationships xmlns="http://schemas.openxmlformats.org/package/2006/relationships"><Relationship Id="rId1" Type="http://schemas.openxmlformats.org/officeDocument/2006/relationships/customXmlProps" Target="itemProps41.xml"/></Relationships>
</file>

<file path=customXml/_rels/item42.xml.rels><?xml version="1.0" encoding="UTF-8" standalone="yes"?>
<Relationships xmlns="http://schemas.openxmlformats.org/package/2006/relationships"><Relationship Id="rId1" Type="http://schemas.openxmlformats.org/officeDocument/2006/relationships/customXmlProps" Target="itemProps42.xml"/></Relationships>
</file>

<file path=customXml/_rels/item43.xml.rels><?xml version="1.0" encoding="UTF-8" standalone="yes"?>
<Relationships xmlns="http://schemas.openxmlformats.org/package/2006/relationships"><Relationship Id="rId1" Type="http://schemas.openxmlformats.org/officeDocument/2006/relationships/customXmlProps" Target="itemProps43.xml"/></Relationships>
</file>

<file path=customXml/_rels/item44.xml.rels><?xml version="1.0" encoding="UTF-8" standalone="yes"?>
<Relationships xmlns="http://schemas.openxmlformats.org/package/2006/relationships"><Relationship Id="rId1" Type="http://schemas.openxmlformats.org/officeDocument/2006/relationships/customXmlProps" Target="itemProps44.xml"/></Relationships>
</file>

<file path=customXml/_rels/item45.xml.rels><?xml version="1.0" encoding="UTF-8" standalone="yes"?>
<Relationships xmlns="http://schemas.openxmlformats.org/package/2006/relationships"><Relationship Id="rId1" Type="http://schemas.openxmlformats.org/officeDocument/2006/relationships/customXmlProps" Target="itemProps45.xml"/></Relationships>
</file>

<file path=customXml/_rels/item46.xml.rels><?xml version="1.0" encoding="UTF-8" standalone="yes"?>
<Relationships xmlns="http://schemas.openxmlformats.org/package/2006/relationships"><Relationship Id="rId1" Type="http://schemas.openxmlformats.org/officeDocument/2006/relationships/customXmlProps" Target="itemProps46.xml"/></Relationships>
</file>

<file path=customXml/_rels/item47.xml.rels><?xml version="1.0" encoding="UTF-8" standalone="yes"?>
<Relationships xmlns="http://schemas.openxmlformats.org/package/2006/relationships"><Relationship Id="rId1" Type="http://schemas.openxmlformats.org/officeDocument/2006/relationships/customXmlProps" Target="itemProps47.xml"/></Relationships>
</file>

<file path=customXml/_rels/item48.xml.rels><?xml version="1.0" encoding="UTF-8" standalone="yes"?>
<Relationships xmlns="http://schemas.openxmlformats.org/package/2006/relationships"><Relationship Id="rId1" Type="http://schemas.openxmlformats.org/officeDocument/2006/relationships/customXmlProps" Target="itemProps48.xml"/></Relationships>
</file>

<file path=customXml/_rels/item49.xml.rels><?xml version="1.0" encoding="UTF-8" standalone="yes"?>
<Relationships xmlns="http://schemas.openxmlformats.org/package/2006/relationships"><Relationship Id="rId1" Type="http://schemas.openxmlformats.org/officeDocument/2006/relationships/customXmlProps" Target="itemProps49.xml"/></Relationships>
</file>

<file path=customXml/_rels/item50.xml.rels><?xml version="1.0" encoding="UTF-8" standalone="yes"?>
<Relationships xmlns="http://schemas.openxmlformats.org/package/2006/relationships"><Relationship Id="rId1" Type="http://schemas.openxmlformats.org/officeDocument/2006/relationships/customXmlProps" Target="itemProps50.xml"/></Relationships>
</file>

<file path=customXml/_rels/item51.xml.rels><?xml version="1.0" encoding="UTF-8" standalone="yes"?>
<Relationships xmlns="http://schemas.openxmlformats.org/package/2006/relationships"><Relationship Id="rId1" Type="http://schemas.openxmlformats.org/officeDocument/2006/relationships/customXmlProps" Target="itemProps51.xml"/></Relationships>
</file>

<file path=customXml/_rels/item52.xml.rels><?xml version="1.0" encoding="UTF-8" standalone="yes"?>
<Relationships xmlns="http://schemas.openxmlformats.org/package/2006/relationships"><Relationship Id="rId1" Type="http://schemas.openxmlformats.org/officeDocument/2006/relationships/customXmlProps" Target="itemProps52.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23.xml>��
</file>

<file path=customXml/item24.xml>��
</file>

<file path=customXml/item25.xml>��
</file>

<file path=customXml/item26.xml>��
</file>

<file path=customXml/item27.xml>��
</file>

<file path=customXml/item28.xml>��
</file>

<file path=customXml/item29.xml>��
</file>

<file path=customXml/item30.xml>��
</file>

<file path=customXml/item31.xml>��
</file>

<file path=customXml/item32.xml>��
</file>

<file path=customXml/item33.xml>��
</file>

<file path=customXml/item34.xml>��
</file>

<file path=customXml/item35.xml>��
</file>

<file path=customXml/item36.xml>��
</file>

<file path=customXml/item37.xml>��
</file>

<file path=customXml/item38.xml>��
</file>

<file path=customXml/item39.xml>��
</file>

<file path=customXml/item40.xml>��
</file>

<file path=customXml/item41.xml>��
</file>

<file path=customXml/item42.xml>��
</file>

<file path=customXml/item43.xml>��
</file>

<file path=customXml/item44.xml>��
</file>

<file path=customXml/item45.xml>��
</file>

<file path=customXml/item46.xml>��
</file>

<file path=customXml/item47.xml>��
</file>

<file path=customXml/item48.xml>��
</file>

<file path=customXml/item49.xml>��
</file>

<file path=customXml/item50.xml>��
</file>

<file path=customXml/item51.xml>��
</file>

<file path=customXml/item52.xml>��
</file>

<file path=customXml/itemProps1.xml><?xml version="1.0" encoding="utf-8"?>
<ds:datastoreItem xmlns:ds="http://schemas.openxmlformats.org/officeDocument/2006/customXml" ds:itemID="{767E7679-BC6F-495B-BE03-24EB37C11D87}">
  <ds:schemaRefs/>
</ds:datastoreItem>
</file>

<file path=customXml/itemProps2.xml><?xml version="1.0" encoding="utf-8"?>
<ds:datastoreItem xmlns:ds="http://schemas.openxmlformats.org/officeDocument/2006/customXml" ds:itemID="{5F93B6F4-B724-4DFA-BE16-762B803036E5}">
  <ds:schemaRefs/>
</ds:datastoreItem>
</file>

<file path=customXml/itemProps3.xml><?xml version="1.0" encoding="utf-8"?>
<ds:datastoreItem xmlns:ds="http://schemas.openxmlformats.org/officeDocument/2006/customXml" ds:itemID="{03296D1F-47D0-4E08-91F7-0FD528EDD28E}">
  <ds:schemaRefs/>
</ds:datastoreItem>
</file>

<file path=customXml/itemProps4.xml><?xml version="1.0" encoding="utf-8"?>
<ds:datastoreItem xmlns:ds="http://schemas.openxmlformats.org/officeDocument/2006/customXml" ds:itemID="{E769CCE7-8416-479B-9E12-16AF0EAE3E58}">
  <ds:schemaRefs/>
</ds:datastoreItem>
</file>

<file path=customXml/itemProps5.xml><?xml version="1.0" encoding="utf-8"?>
<ds:datastoreItem xmlns:ds="http://schemas.openxmlformats.org/officeDocument/2006/customXml" ds:itemID="{6ADDACFD-02A6-44B4-8A46-2620D0CC1AB9}">
  <ds:schemaRefs/>
</ds:datastoreItem>
</file>

<file path=customXml/itemProps6.xml><?xml version="1.0" encoding="utf-8"?>
<ds:datastoreItem xmlns:ds="http://schemas.openxmlformats.org/officeDocument/2006/customXml" ds:itemID="{C7F481B7-55A5-4F22-A579-711D20976247}">
  <ds:schemaRefs/>
</ds:datastoreItem>
</file>

<file path=customXml/itemProps7.xml><?xml version="1.0" encoding="utf-8"?>
<ds:datastoreItem xmlns:ds="http://schemas.openxmlformats.org/officeDocument/2006/customXml" ds:itemID="{B8417AFE-234F-433E-ACE2-B626B461E45C}">
  <ds:schemaRefs/>
</ds:datastoreItem>
</file>

<file path=customXml/itemProps8.xml><?xml version="1.0" encoding="utf-8"?>
<ds:datastoreItem xmlns:ds="http://schemas.openxmlformats.org/officeDocument/2006/customXml" ds:itemID="{AA2E2EC7-590E-4DF3-A014-3EAB42045E79}">
  <ds:schemaRefs/>
</ds:datastoreItem>
</file>

<file path=customXml/itemProps9.xml><?xml version="1.0" encoding="utf-8"?>
<ds:datastoreItem xmlns:ds="http://schemas.openxmlformats.org/officeDocument/2006/customXml" ds:itemID="{B1AC91B3-0391-4ADC-BABB-64B62DEDEB08}">
  <ds:schemaRefs/>
</ds:datastoreItem>
</file>

<file path=customXml/itemProps10.xml><?xml version="1.0" encoding="utf-8"?>
<ds:datastoreItem xmlns:ds="http://schemas.openxmlformats.org/officeDocument/2006/customXml" ds:itemID="{C0E7CD7F-261A-4570-B95F-856EFF7A653F}">
  <ds:schemaRefs/>
</ds:datastoreItem>
</file>

<file path=customXml/itemProps11.xml><?xml version="1.0" encoding="utf-8"?>
<ds:datastoreItem xmlns:ds="http://schemas.openxmlformats.org/officeDocument/2006/customXml" ds:itemID="{D6414316-4522-4487-8DD9-0DBA35243427}">
  <ds:schemaRefs/>
</ds:datastoreItem>
</file>

<file path=customXml/itemProps12.xml><?xml version="1.0" encoding="utf-8"?>
<ds:datastoreItem xmlns:ds="http://schemas.openxmlformats.org/officeDocument/2006/customXml" ds:itemID="{91D44C8B-FDEE-4673-B241-178A3AECFF0E}">
  <ds:schemaRefs/>
</ds:datastoreItem>
</file>

<file path=customXml/itemProps13.xml><?xml version="1.0" encoding="utf-8"?>
<ds:datastoreItem xmlns:ds="http://schemas.openxmlformats.org/officeDocument/2006/customXml" ds:itemID="{DF1B8B7A-96A7-454E-B8E9-B6A24994FFF9}">
  <ds:schemaRefs/>
</ds:datastoreItem>
</file>

<file path=customXml/itemProps14.xml><?xml version="1.0" encoding="utf-8"?>
<ds:datastoreItem xmlns:ds="http://schemas.openxmlformats.org/officeDocument/2006/customXml" ds:itemID="{EE0A315E-24CA-431D-84B6-B83C19D06F50}">
  <ds:schemaRefs/>
</ds:datastoreItem>
</file>

<file path=customXml/itemProps15.xml><?xml version="1.0" encoding="utf-8"?>
<ds:datastoreItem xmlns:ds="http://schemas.openxmlformats.org/officeDocument/2006/customXml" ds:itemID="{E1D004DE-B89B-4DCA-8CE7-E1801BF35379}">
  <ds:schemaRefs/>
</ds:datastoreItem>
</file>

<file path=customXml/itemProps16.xml><?xml version="1.0" encoding="utf-8"?>
<ds:datastoreItem xmlns:ds="http://schemas.openxmlformats.org/officeDocument/2006/customXml" ds:itemID="{CB280548-019C-4848-B1EC-70AD6C5EA378}">
  <ds:schemaRefs/>
</ds:datastoreItem>
</file>

<file path=customXml/itemProps17.xml><?xml version="1.0" encoding="utf-8"?>
<ds:datastoreItem xmlns:ds="http://schemas.openxmlformats.org/officeDocument/2006/customXml" ds:itemID="{2005EBCE-D423-45A7-B2C6-24E5FE0D84DC}">
  <ds:schemaRefs/>
</ds:datastoreItem>
</file>

<file path=customXml/itemProps18.xml><?xml version="1.0" encoding="utf-8"?>
<ds:datastoreItem xmlns:ds="http://schemas.openxmlformats.org/officeDocument/2006/customXml" ds:itemID="{220738D0-0816-496F-AE76-309EDFA824B4}">
  <ds:schemaRefs/>
</ds:datastoreItem>
</file>

<file path=customXml/itemProps19.xml><?xml version="1.0" encoding="utf-8"?>
<ds:datastoreItem xmlns:ds="http://schemas.openxmlformats.org/officeDocument/2006/customXml" ds:itemID="{CD0EBDDF-6886-400B-B5CF-CA82F0531079}">
  <ds:schemaRefs/>
</ds:datastoreItem>
</file>

<file path=customXml/itemProps20.xml><?xml version="1.0" encoding="utf-8"?>
<ds:datastoreItem xmlns:ds="http://schemas.openxmlformats.org/officeDocument/2006/customXml" ds:itemID="{A4DB6BE1-1508-4186-A488-8AB08FF75298}">
  <ds:schemaRefs/>
</ds:datastoreItem>
</file>

<file path=customXml/itemProps21.xml><?xml version="1.0" encoding="utf-8"?>
<ds:datastoreItem xmlns:ds="http://schemas.openxmlformats.org/officeDocument/2006/customXml" ds:itemID="{02DCD81C-2B7A-4FB5-AE54-B9BF83155DAD}">
  <ds:schemaRefs/>
</ds:datastoreItem>
</file>

<file path=customXml/itemProps22.xml><?xml version="1.0" encoding="utf-8"?>
<ds:datastoreItem xmlns:ds="http://schemas.openxmlformats.org/officeDocument/2006/customXml" ds:itemID="{71857BE3-8B13-4617-A6D7-51BF4C8E8F5C}">
  <ds:schemaRefs/>
</ds:datastoreItem>
</file>

<file path=customXml/itemProps23.xml><?xml version="1.0" encoding="utf-8"?>
<ds:datastoreItem xmlns:ds="http://schemas.openxmlformats.org/officeDocument/2006/customXml" ds:itemID="{82EE9A4E-B83B-4593-8443-3AC1AF4E41ED}">
  <ds:schemaRefs/>
</ds:datastoreItem>
</file>

<file path=customXml/itemProps24.xml><?xml version="1.0" encoding="utf-8"?>
<ds:datastoreItem xmlns:ds="http://schemas.openxmlformats.org/officeDocument/2006/customXml" ds:itemID="{D1011429-F03E-4780-8FA8-FA5BF6BD7E93}">
  <ds:schemaRefs/>
</ds:datastoreItem>
</file>

<file path=customXml/itemProps25.xml><?xml version="1.0" encoding="utf-8"?>
<ds:datastoreItem xmlns:ds="http://schemas.openxmlformats.org/officeDocument/2006/customXml" ds:itemID="{D740E0D4-7983-4578-8364-A0B16E9091C4}">
  <ds:schemaRefs/>
</ds:datastoreItem>
</file>

<file path=customXml/itemProps26.xml><?xml version="1.0" encoding="utf-8"?>
<ds:datastoreItem xmlns:ds="http://schemas.openxmlformats.org/officeDocument/2006/customXml" ds:itemID="{E62F69F5-5F80-4DEE-B5C5-793DF9E94D2D}">
  <ds:schemaRefs/>
</ds:datastoreItem>
</file>

<file path=customXml/itemProps27.xml><?xml version="1.0" encoding="utf-8"?>
<ds:datastoreItem xmlns:ds="http://schemas.openxmlformats.org/officeDocument/2006/customXml" ds:itemID="{10553D80-8D13-42A8-A028-AA0A2309965B}">
  <ds:schemaRefs/>
</ds:datastoreItem>
</file>

<file path=customXml/itemProps28.xml><?xml version="1.0" encoding="utf-8"?>
<ds:datastoreItem xmlns:ds="http://schemas.openxmlformats.org/officeDocument/2006/customXml" ds:itemID="{2090B880-C355-4F2D-8C12-A4C70EBCBBB6}">
  <ds:schemaRefs/>
</ds:datastoreItem>
</file>

<file path=customXml/itemProps29.xml><?xml version="1.0" encoding="utf-8"?>
<ds:datastoreItem xmlns:ds="http://schemas.openxmlformats.org/officeDocument/2006/customXml" ds:itemID="{B7993E88-77B7-4939-9868-4C0E0A8FB12D}">
  <ds:schemaRefs/>
</ds:datastoreItem>
</file>

<file path=customXml/itemProps30.xml><?xml version="1.0" encoding="utf-8"?>
<ds:datastoreItem xmlns:ds="http://schemas.openxmlformats.org/officeDocument/2006/customXml" ds:itemID="{4E8A7ADC-79B2-457C-AAF3-C4B2CD362212}">
  <ds:schemaRefs/>
</ds:datastoreItem>
</file>

<file path=customXml/itemProps31.xml><?xml version="1.0" encoding="utf-8"?>
<ds:datastoreItem xmlns:ds="http://schemas.openxmlformats.org/officeDocument/2006/customXml" ds:itemID="{AF0045AA-9955-4227-843D-06550471C683}">
  <ds:schemaRefs/>
</ds:datastoreItem>
</file>

<file path=customXml/itemProps32.xml><?xml version="1.0" encoding="utf-8"?>
<ds:datastoreItem xmlns:ds="http://schemas.openxmlformats.org/officeDocument/2006/customXml" ds:itemID="{EA65E9DA-57EA-49D4-B775-798FC4E65B0B}">
  <ds:schemaRefs/>
</ds:datastoreItem>
</file>

<file path=customXml/itemProps33.xml><?xml version="1.0" encoding="utf-8"?>
<ds:datastoreItem xmlns:ds="http://schemas.openxmlformats.org/officeDocument/2006/customXml" ds:itemID="{5624D0E4-967D-4643-A33B-BE54DA561C36}">
  <ds:schemaRefs/>
</ds:datastoreItem>
</file>

<file path=customXml/itemProps34.xml><?xml version="1.0" encoding="utf-8"?>
<ds:datastoreItem xmlns:ds="http://schemas.openxmlformats.org/officeDocument/2006/customXml" ds:itemID="{B151164E-4225-4DCC-9614-ADC58961B84A}">
  <ds:schemaRefs/>
</ds:datastoreItem>
</file>

<file path=customXml/itemProps35.xml><?xml version="1.0" encoding="utf-8"?>
<ds:datastoreItem xmlns:ds="http://schemas.openxmlformats.org/officeDocument/2006/customXml" ds:itemID="{DC8BB9D2-9F1D-4C60-960E-4220BE9BC0C9}">
  <ds:schemaRefs/>
</ds:datastoreItem>
</file>

<file path=customXml/itemProps36.xml><?xml version="1.0" encoding="utf-8"?>
<ds:datastoreItem xmlns:ds="http://schemas.openxmlformats.org/officeDocument/2006/customXml" ds:itemID="{05A9EDB1-C058-4AF6-846B-4B0A4C4871E0}">
  <ds:schemaRefs/>
</ds:datastoreItem>
</file>

<file path=customXml/itemProps37.xml><?xml version="1.0" encoding="utf-8"?>
<ds:datastoreItem xmlns:ds="http://schemas.openxmlformats.org/officeDocument/2006/customXml" ds:itemID="{752AD9B2-20D6-48AA-A876-8ECF43690BEA}">
  <ds:schemaRefs/>
</ds:datastoreItem>
</file>

<file path=customXml/itemProps38.xml><?xml version="1.0" encoding="utf-8"?>
<ds:datastoreItem xmlns:ds="http://schemas.openxmlformats.org/officeDocument/2006/customXml" ds:itemID="{65C64915-8EDD-4A0D-8FDF-0BD02778F102}">
  <ds:schemaRefs/>
</ds:datastoreItem>
</file>

<file path=customXml/itemProps39.xml><?xml version="1.0" encoding="utf-8"?>
<ds:datastoreItem xmlns:ds="http://schemas.openxmlformats.org/officeDocument/2006/customXml" ds:itemID="{AD593BBA-41EC-4C16-8D6B-28704954420D}">
  <ds:schemaRefs/>
</ds:datastoreItem>
</file>

<file path=customXml/itemProps40.xml><?xml version="1.0" encoding="utf-8"?>
<ds:datastoreItem xmlns:ds="http://schemas.openxmlformats.org/officeDocument/2006/customXml" ds:itemID="{132FCA07-23E9-4833-86B4-E0FAEF8EFCC7}">
  <ds:schemaRefs/>
</ds:datastoreItem>
</file>

<file path=customXml/itemProps41.xml><?xml version="1.0" encoding="utf-8"?>
<ds:datastoreItem xmlns:ds="http://schemas.openxmlformats.org/officeDocument/2006/customXml" ds:itemID="{95901036-A69A-4B05-B15B-4623EA8A1EC6}">
  <ds:schemaRefs/>
</ds:datastoreItem>
</file>

<file path=customXml/itemProps42.xml><?xml version="1.0" encoding="utf-8"?>
<ds:datastoreItem xmlns:ds="http://schemas.openxmlformats.org/officeDocument/2006/customXml" ds:itemID="{035F478C-58CD-4E09-92ED-018D77FB9ED5}">
  <ds:schemaRefs/>
</ds:datastoreItem>
</file>

<file path=customXml/itemProps43.xml><?xml version="1.0" encoding="utf-8"?>
<ds:datastoreItem xmlns:ds="http://schemas.openxmlformats.org/officeDocument/2006/customXml" ds:itemID="{39ED79A1-2FD0-46BC-95CE-69A05284D683}">
  <ds:schemaRefs/>
</ds:datastoreItem>
</file>

<file path=customXml/itemProps44.xml><?xml version="1.0" encoding="utf-8"?>
<ds:datastoreItem xmlns:ds="http://schemas.openxmlformats.org/officeDocument/2006/customXml" ds:itemID="{FDC1FDD2-0857-483A-8045-011172A6AFEB}">
  <ds:schemaRefs/>
</ds:datastoreItem>
</file>

<file path=customXml/itemProps45.xml><?xml version="1.0" encoding="utf-8"?>
<ds:datastoreItem xmlns:ds="http://schemas.openxmlformats.org/officeDocument/2006/customXml" ds:itemID="{009908F1-EEA3-431E-B022-4106C27F7EBF}">
  <ds:schemaRefs/>
</ds:datastoreItem>
</file>

<file path=customXml/itemProps46.xml><?xml version="1.0" encoding="utf-8"?>
<ds:datastoreItem xmlns:ds="http://schemas.openxmlformats.org/officeDocument/2006/customXml" ds:itemID="{D6E7ABF1-74F8-4896-BFEE-9E3B7D49AE8B}">
  <ds:schemaRefs/>
</ds:datastoreItem>
</file>

<file path=customXml/itemProps47.xml><?xml version="1.0" encoding="utf-8"?>
<ds:datastoreItem xmlns:ds="http://schemas.openxmlformats.org/officeDocument/2006/customXml" ds:itemID="{AD57FCB7-1161-493D-834F-C668BE4EE6D2}">
  <ds:schemaRefs/>
</ds:datastoreItem>
</file>

<file path=customXml/itemProps48.xml><?xml version="1.0" encoding="utf-8"?>
<ds:datastoreItem xmlns:ds="http://schemas.openxmlformats.org/officeDocument/2006/customXml" ds:itemID="{B66F356D-51AA-4A45-8418-1E5EE326CFF4}">
  <ds:schemaRefs/>
</ds:datastoreItem>
</file>

<file path=customXml/itemProps49.xml><?xml version="1.0" encoding="utf-8"?>
<ds:datastoreItem xmlns:ds="http://schemas.openxmlformats.org/officeDocument/2006/customXml" ds:itemID="{ECB680D0-F492-4F40-AB09-F01E7586C906}">
  <ds:schemaRefs/>
</ds:datastoreItem>
</file>

<file path=customXml/itemProps50.xml><?xml version="1.0" encoding="utf-8"?>
<ds:datastoreItem xmlns:ds="http://schemas.openxmlformats.org/officeDocument/2006/customXml" ds:itemID="{D4FFFD38-60AE-4BBF-B904-3ECB0A328945}">
  <ds:schemaRefs/>
</ds:datastoreItem>
</file>

<file path=customXml/itemProps51.xml><?xml version="1.0" encoding="utf-8"?>
<ds:datastoreItem xmlns:ds="http://schemas.openxmlformats.org/officeDocument/2006/customXml" ds:itemID="{39D2C8B8-3EA8-4C76-A529-A2A914F18BF0}">
  <ds:schemaRefs/>
</ds:datastoreItem>
</file>

<file path=customXml/itemProps52.xml><?xml version="1.0" encoding="utf-8"?>
<ds:datastoreItem xmlns:ds="http://schemas.openxmlformats.org/officeDocument/2006/customXml" ds:itemID="{27EC244E-25E3-4FB5-8073-E1AC36A4FC59}">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5</vt:i4>
      </vt:variant>
      <vt:variant>
        <vt:lpstr>Named Ranges</vt:lpstr>
      </vt:variant>
      <vt:variant>
        <vt:i4>7</vt:i4>
      </vt:variant>
    </vt:vector>
  </HeadingPairs>
  <TitlesOfParts>
    <vt:vector size="12" baseType="lpstr">
      <vt:lpstr>question</vt:lpstr>
      <vt:lpstr>dataset</vt:lpstr>
      <vt:lpstr>Dashbord</vt:lpstr>
      <vt:lpstr>Percentage</vt:lpstr>
      <vt:lpstr>Report</vt:lpstr>
      <vt:lpstr>names</vt:lpstr>
      <vt:lpstr>Report!Print_Area</vt:lpstr>
      <vt:lpstr>Ref</vt:lpstr>
      <vt:lpstr>Refresh</vt:lpstr>
      <vt:lpstr>States</vt:lpstr>
      <vt:lpstr>totalBirths</vt:lpstr>
      <vt:lpstr>Years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ahmed samir</dc:creator>
  <cp:lastModifiedBy>ahmed samir</cp:lastModifiedBy>
  <dcterms:created xsi:type="dcterms:W3CDTF">2025-05-17T12:53:12Z</dcterms:created>
  <dcterms:modified xsi:type="dcterms:W3CDTF">2025-05-29T15:09:20Z</dcterms:modified>
</cp:coreProperties>
</file>