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75F845EE-A51C-49AF-9E03-38E3CE87BBE8}" xr6:coauthVersionLast="47" xr6:coauthVersionMax="47" xr10:uidLastSave="{00000000-0000-0000-0000-000000000000}"/>
  <bookViews>
    <workbookView xWindow="-110" yWindow="-110" windowWidth="19420" windowHeight="10420" firstSheet="3" activeTab="3" xr2:uid="{1DBC4DAB-5730-4BA8-9D7A-E9A8519935EB}"/>
  </bookViews>
  <sheets>
    <sheet name="pivot table" sheetId="3" r:id="rId1"/>
    <sheet name="quantity sold by region " sheetId="4" r:id="rId2"/>
    <sheet name="Q sold by region visualization" sheetId="6" r:id="rId3"/>
    <sheet name="Sheet1" sheetId="1" r:id="rId4"/>
    <sheet name="top performing products" sheetId="5" r:id="rId5"/>
  </sheets>
  <definedNames>
    <definedName name="_xlnm._FilterDatabase" localSheetId="3" hidden="1">Sheet1!$A$1:$G$101</definedName>
    <definedName name="_xlnm._FilterDatabase" localSheetId="4" hidden="1">'top performing products'!$A$1:$G$101</definedName>
  </definedNames>
  <calcPr calcId="191028"/>
  <pivotCaches>
    <pivotCache cacheId="5504" r:id="rId6"/>
    <pivotCache cacheId="5505" r:id="rId7"/>
    <pivotCache cacheId="550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5" l="1"/>
  <c r="G55" i="5"/>
  <c r="G80" i="5"/>
  <c r="G54" i="5"/>
  <c r="G30" i="5"/>
  <c r="G101" i="5"/>
  <c r="G53" i="5"/>
  <c r="G100" i="5"/>
  <c r="G25" i="5"/>
  <c r="G52" i="5"/>
  <c r="G12" i="5"/>
  <c r="G91" i="5"/>
  <c r="G24" i="5"/>
  <c r="G23" i="5"/>
  <c r="G11" i="5"/>
  <c r="G68" i="5"/>
  <c r="G99" i="5"/>
  <c r="G22" i="5"/>
  <c r="G10" i="5"/>
  <c r="G9" i="5"/>
  <c r="G67" i="5"/>
  <c r="G66" i="5"/>
  <c r="G51" i="5"/>
  <c r="G8" i="5"/>
  <c r="G50" i="5"/>
  <c r="G98" i="5"/>
  <c r="G29" i="5"/>
  <c r="G97" i="5"/>
  <c r="G90" i="5"/>
  <c r="G96" i="5"/>
  <c r="G79" i="5"/>
  <c r="G43" i="5"/>
  <c r="G89" i="5"/>
  <c r="G65" i="5"/>
  <c r="G78" i="5"/>
  <c r="G21" i="5"/>
  <c r="G28" i="5"/>
  <c r="G88" i="5"/>
  <c r="G27" i="5"/>
  <c r="G20" i="5"/>
  <c r="G19" i="5"/>
  <c r="G42" i="5"/>
  <c r="G77" i="5"/>
  <c r="G41" i="5"/>
  <c r="G40" i="5"/>
  <c r="G39" i="5"/>
  <c r="G76" i="5"/>
  <c r="G49" i="5"/>
  <c r="G87" i="5"/>
  <c r="G75" i="5"/>
  <c r="G86" i="5"/>
  <c r="G85" i="5"/>
  <c r="G74" i="5"/>
  <c r="G64" i="5"/>
  <c r="G18" i="5"/>
  <c r="G63" i="5"/>
  <c r="G95" i="5"/>
  <c r="G48" i="5"/>
  <c r="G47" i="5"/>
  <c r="G7" i="5"/>
  <c r="G6" i="5"/>
  <c r="G62" i="5"/>
  <c r="G94" i="5"/>
  <c r="G84" i="5"/>
  <c r="G83" i="5"/>
  <c r="G5" i="5"/>
  <c r="G93" i="5"/>
  <c r="G38" i="5"/>
  <c r="G37" i="5"/>
  <c r="G73" i="5"/>
  <c r="G92" i="5"/>
  <c r="G46" i="5"/>
  <c r="G4" i="5"/>
  <c r="G36" i="5"/>
  <c r="G82" i="5"/>
  <c r="G3" i="5"/>
  <c r="G72" i="5"/>
  <c r="G71" i="5"/>
  <c r="G81" i="5"/>
  <c r="G35" i="5"/>
  <c r="G17" i="5"/>
  <c r="G16" i="5"/>
  <c r="G61" i="5"/>
  <c r="G70" i="5"/>
  <c r="G60" i="5"/>
  <c r="G15" i="5"/>
  <c r="G14" i="5"/>
  <c r="G59" i="5"/>
  <c r="G58" i="5"/>
  <c r="G34" i="5"/>
  <c r="G45" i="5"/>
  <c r="G57" i="5"/>
  <c r="G33" i="5"/>
  <c r="G13" i="5"/>
  <c r="G56" i="5"/>
  <c r="G69" i="5"/>
  <c r="G2" i="5"/>
  <c r="G32" i="5"/>
  <c r="G26" i="5"/>
  <c r="G44" i="5"/>
  <c r="J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alcChain>
</file>

<file path=xl/sharedStrings.xml><?xml version="1.0" encoding="utf-8"?>
<sst xmlns="http://schemas.openxmlformats.org/spreadsheetml/2006/main" count="763" uniqueCount="95">
  <si>
    <t>Count of Product</t>
  </si>
  <si>
    <t>Column Labels</t>
  </si>
  <si>
    <t>Row Labels</t>
  </si>
  <si>
    <t>Clothing</t>
  </si>
  <si>
    <t>Electronics</t>
  </si>
  <si>
    <t>Home Goods</t>
  </si>
  <si>
    <t>Grand Total</t>
  </si>
  <si>
    <t>East</t>
  </si>
  <si>
    <t>North</t>
  </si>
  <si>
    <t>South</t>
  </si>
  <si>
    <t>West</t>
  </si>
  <si>
    <t>I make a pivot table chart for seeing that the total number of quantities sold by region.i conclude that the highest number of products are sold in electronics and the region is east products.</t>
  </si>
  <si>
    <t>Region</t>
  </si>
  <si>
    <t>Sum of Quantity</t>
  </si>
  <si>
    <t>The highest products are sold in East Region</t>
  </si>
  <si>
    <t>The second highest sales is in West region</t>
  </si>
  <si>
    <t>The third highest sales is in South Region</t>
  </si>
  <si>
    <t>The least sales is in north</t>
  </si>
  <si>
    <t>Date</t>
  </si>
  <si>
    <t>Category</t>
  </si>
  <si>
    <t>Quantity</t>
  </si>
  <si>
    <t>Unit Price</t>
  </si>
  <si>
    <t>Product</t>
  </si>
  <si>
    <t>Sales</t>
  </si>
  <si>
    <t>Average Unit Price</t>
  </si>
  <si>
    <t>Blender</t>
  </si>
  <si>
    <t>Pillow</t>
  </si>
  <si>
    <t>Toal Sales By Date</t>
  </si>
  <si>
    <t>Lamp</t>
  </si>
  <si>
    <t>Smartphone</t>
  </si>
  <si>
    <t>Jacket</t>
  </si>
  <si>
    <t>T-Shirt</t>
  </si>
  <si>
    <t>Headphones</t>
  </si>
  <si>
    <t>The highest sales between 10 jan to 11 jan and the lowests sales are beyween 14 and 15 jan.</t>
  </si>
  <si>
    <t>Total Sales by Category</t>
  </si>
  <si>
    <t>Laptop</t>
  </si>
  <si>
    <t>I used this chart to visualize the sales by category the highest sales is in home goods and clothing</t>
  </si>
  <si>
    <t>13/01/2023 0:25</t>
  </si>
  <si>
    <t>13/01/2023 15:53</t>
  </si>
  <si>
    <t>13/01/2023 17:06</t>
  </si>
  <si>
    <t>13/01/2023 23:08</t>
  </si>
  <si>
    <t>14/01/2023 2:42</t>
  </si>
  <si>
    <t>14/01/2023 2:47</t>
  </si>
  <si>
    <t>Jeans</t>
  </si>
  <si>
    <t>14/01/2023 4:31</t>
  </si>
  <si>
    <t>14/01/2023 13:12</t>
  </si>
  <si>
    <t>15/01/2023 3:58</t>
  </si>
  <si>
    <t>15/01/2023 13:51</t>
  </si>
  <si>
    <t>15/01/2023 13:54</t>
  </si>
  <si>
    <t>16/01/2023 3:29</t>
  </si>
  <si>
    <t>16/01/2023 5:10</t>
  </si>
  <si>
    <t>17/01/2023 10:13</t>
  </si>
  <si>
    <t>17/01/2023 13:15</t>
  </si>
  <si>
    <t>17/01/2023 21:01</t>
  </si>
  <si>
    <t>18/01/2023 4:20</t>
  </si>
  <si>
    <t>18/01/2023 12:18</t>
  </si>
  <si>
    <t>18/01/2023 13:32</t>
  </si>
  <si>
    <t>18/01/2023 23:46</t>
  </si>
  <si>
    <t>19/01/2023 2:12</t>
  </si>
  <si>
    <t>19/01/2023 4:08</t>
  </si>
  <si>
    <t>20/01/2023 4:52</t>
  </si>
  <si>
    <t>20/01/2023 7:44</t>
  </si>
  <si>
    <t>20/01/2023 15:34</t>
  </si>
  <si>
    <t>21/01/2023 7:42</t>
  </si>
  <si>
    <t>21/01/2023 18:05</t>
  </si>
  <si>
    <t>21/01/2023 22:58</t>
  </si>
  <si>
    <t>21/01/2023 23:01</t>
  </si>
  <si>
    <t>22/01/2023 2:47</t>
  </si>
  <si>
    <t>22/01/2023 8:26</t>
  </si>
  <si>
    <t>22/01/2023 19:34</t>
  </si>
  <si>
    <t>23/01/2023 4:46</t>
  </si>
  <si>
    <t>23/01/2023 6:29</t>
  </si>
  <si>
    <t>23/01/2023 11:54</t>
  </si>
  <si>
    <t>23/01/2023 16:31</t>
  </si>
  <si>
    <t>24/01/2023 0:39</t>
  </si>
  <si>
    <t>24/01/2023 23:10</t>
  </si>
  <si>
    <t>24/01/2023 23:24</t>
  </si>
  <si>
    <t>25/01/2023 2:36</t>
  </si>
  <si>
    <t>25/01/2023 5:46</t>
  </si>
  <si>
    <t>25/01/2023 9:08</t>
  </si>
  <si>
    <t>26/01/2023 6:40</t>
  </si>
  <si>
    <t>26/01/2023 15:18</t>
  </si>
  <si>
    <t>26/01/2023 16:35</t>
  </si>
  <si>
    <t>27/01/2023 0:51</t>
  </si>
  <si>
    <t>27/01/2023 22:28</t>
  </si>
  <si>
    <t>28/01/2023 21:25</t>
  </si>
  <si>
    <t>29/01/2023 0:27</t>
  </si>
  <si>
    <t>29/01/2023 10:28</t>
  </si>
  <si>
    <t>29/01/2023 13:32</t>
  </si>
  <si>
    <t>29/01/2023 20:26</t>
  </si>
  <si>
    <t>30/01/2023 6:13</t>
  </si>
  <si>
    <t>30/01/2023 7:57</t>
  </si>
  <si>
    <t>30/01/2023 11:03</t>
  </si>
  <si>
    <t>30/01/2023 19:09</t>
  </si>
  <si>
    <t>I transform the data from largest to smallest.There are many products that have same number of quantity sold but I have choose only Lamp,Headphones,and Tshirts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</si>
</sst>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indexed="8"/>
      <name val="Calibri"/>
      <charset val="134"/>
    </font>
    <font>
      <b/>
      <sz val="11"/>
      <color indexed="8"/>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xf>
    <xf numFmtId="22" fontId="1"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0" xfId="0" pivotButton="1"/>
    <xf numFmtId="0" fontId="2" fillId="0" borderId="2"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horizontal="center" vertical="center"/>
    </xf>
    <xf numFmtId="0" fontId="3"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 sehole.xlsx]quantity sold by region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Quantity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sold by region '!$B$3</c:f>
              <c:strCache>
                <c:ptCount val="1"/>
                <c:pt idx="0">
                  <c:v>Total</c:v>
                </c:pt>
              </c:strCache>
            </c:strRef>
          </c:tx>
          <c:spPr>
            <a:solidFill>
              <a:schemeClr val="accent1"/>
            </a:solidFill>
            <a:ln>
              <a:noFill/>
            </a:ln>
            <a:effectLst/>
          </c:spPr>
          <c:invertIfNegative val="0"/>
          <c:cat>
            <c:strRef>
              <c:f>'quantity sold by region '!$A$4:$A$7</c:f>
              <c:strCache>
                <c:ptCount val="4"/>
                <c:pt idx="0">
                  <c:v>East</c:v>
                </c:pt>
                <c:pt idx="1">
                  <c:v>North</c:v>
                </c:pt>
                <c:pt idx="2">
                  <c:v>South</c:v>
                </c:pt>
                <c:pt idx="3">
                  <c:v>West</c:v>
                </c:pt>
              </c:strCache>
            </c:strRef>
          </c:cat>
          <c:val>
            <c:numRef>
              <c:f>'quantity sold by region '!$B$4:$B$7</c:f>
              <c:numCache>
                <c:formatCode>General</c:formatCode>
                <c:ptCount val="4"/>
                <c:pt idx="0">
                  <c:v>150</c:v>
                </c:pt>
                <c:pt idx="1">
                  <c:v>90</c:v>
                </c:pt>
                <c:pt idx="2">
                  <c:v>122</c:v>
                </c:pt>
                <c:pt idx="3">
                  <c:v>135</c:v>
                </c:pt>
              </c:numCache>
            </c:numRef>
          </c:val>
          <c:extLst>
            <c:ext xmlns:c16="http://schemas.microsoft.com/office/drawing/2014/chart" uri="{C3380CC4-5D6E-409C-BE32-E72D297353CC}">
              <c16:uniqueId val="{00000000-8278-4D6D-9E14-CD84007E37B5}"/>
            </c:ext>
          </c:extLst>
        </c:ser>
        <c:dLbls>
          <c:showLegendKey val="0"/>
          <c:showVal val="0"/>
          <c:showCatName val="0"/>
          <c:showSerName val="0"/>
          <c:showPercent val="0"/>
          <c:showBubbleSize val="0"/>
        </c:dLbls>
        <c:gapWidth val="219"/>
        <c:overlap val="-27"/>
        <c:axId val="754853503"/>
        <c:axId val="769368207"/>
      </c:barChart>
      <c:catAx>
        <c:axId val="75485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68207"/>
        <c:crosses val="autoZero"/>
        <c:auto val="1"/>
        <c:lblAlgn val="ctr"/>
        <c:lblOffset val="100"/>
        <c:noMultiLvlLbl val="0"/>
      </c:catAx>
      <c:valAx>
        <c:axId val="76936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853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[ahmed sehole.xlsx]Q sold by region visualization!PivotTable21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Quantity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 sold by region visualization'!$B$3</c:f>
              <c:strCache>
                <c:ptCount val="1"/>
                <c:pt idx="0">
                  <c:v>Total</c:v>
                </c:pt>
              </c:strCache>
            </c:strRef>
          </c:tx>
          <c:spPr>
            <a:solidFill>
              <a:schemeClr val="accent1"/>
            </a:solidFill>
            <a:ln>
              <a:noFill/>
            </a:ln>
            <a:effectLst/>
          </c:spPr>
          <c:invertIfNegative val="0"/>
          <c:cat>
            <c:strRef>
              <c:f>'Q sold by region visualization'!$A$4:$A$7</c:f>
              <c:strCache>
                <c:ptCount val="4"/>
                <c:pt idx="0">
                  <c:v>East</c:v>
                </c:pt>
                <c:pt idx="1">
                  <c:v>North</c:v>
                </c:pt>
                <c:pt idx="2">
                  <c:v>South</c:v>
                </c:pt>
                <c:pt idx="3">
                  <c:v>West</c:v>
                </c:pt>
              </c:strCache>
            </c:strRef>
          </c:cat>
          <c:val>
            <c:numRef>
              <c:f>'Q sold by region visualization'!$B$4:$B$7</c:f>
              <c:numCache>
                <c:formatCode>General</c:formatCode>
                <c:ptCount val="4"/>
                <c:pt idx="0">
                  <c:v>150</c:v>
                </c:pt>
                <c:pt idx="1">
                  <c:v>90</c:v>
                </c:pt>
                <c:pt idx="2">
                  <c:v>122</c:v>
                </c:pt>
                <c:pt idx="3">
                  <c:v>135</c:v>
                </c:pt>
              </c:numCache>
            </c:numRef>
          </c:val>
          <c:extLst>
            <c:ext xmlns:c16="http://schemas.microsoft.com/office/drawing/2014/chart" uri="{C3380CC4-5D6E-409C-BE32-E72D297353CC}">
              <c16:uniqueId val="{00000000-418A-4C2D-9089-56BD59B2CA62}"/>
            </c:ext>
          </c:extLst>
        </c:ser>
        <c:dLbls>
          <c:showLegendKey val="0"/>
          <c:showVal val="0"/>
          <c:showCatName val="0"/>
          <c:showSerName val="0"/>
          <c:showPercent val="0"/>
          <c:showBubbleSize val="0"/>
        </c:dLbls>
        <c:gapWidth val="219"/>
        <c:overlap val="-27"/>
        <c:axId val="1482136880"/>
        <c:axId val="1581165968"/>
      </c:barChart>
      <c:catAx>
        <c:axId val="148213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65968"/>
        <c:crosses val="autoZero"/>
        <c:auto val="1"/>
        <c:lblAlgn val="ctr"/>
        <c:lblOffset val="100"/>
        <c:noMultiLvlLbl val="0"/>
      </c:catAx>
      <c:valAx>
        <c:axId val="158116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13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Sheet1!$G$1</c:f>
              <c:strCache>
                <c:ptCount val="1"/>
                <c:pt idx="0">
                  <c:v>Sales</c:v>
                </c:pt>
              </c:strCache>
            </c:strRef>
          </c:tx>
          <c:spPr>
            <a:ln w="28575" cap="rnd">
              <a:solidFill>
                <a:schemeClr val="accent1"/>
              </a:solidFill>
              <a:round/>
            </a:ln>
            <a:effectLst/>
          </c:spPr>
          <c:marker>
            <c:symbol val="none"/>
          </c:marker>
          <c:cat>
            <c:strRef>
              <c:f>Sheet1!$A$2:$A$101</c:f>
              <c:strCache>
                <c:ptCount val="100"/>
                <c:pt idx="0">
                  <c:v>1/1/2023 5:45</c:v>
                </c:pt>
                <c:pt idx="1">
                  <c:v>1/1/2023 6:52</c:v>
                </c:pt>
                <c:pt idx="2">
                  <c:v>1/1/2023 13:18</c:v>
                </c:pt>
                <c:pt idx="3">
                  <c:v>1/1/2023 23:55</c:v>
                </c:pt>
                <c:pt idx="4">
                  <c:v>2/1/2023 4:07</c:v>
                </c:pt>
                <c:pt idx="5">
                  <c:v>2/1/2023 6:01</c:v>
                </c:pt>
                <c:pt idx="6">
                  <c:v>3/1/2023 12:24</c:v>
                </c:pt>
                <c:pt idx="7">
                  <c:v>3/1/2023 16:45</c:v>
                </c:pt>
                <c:pt idx="8">
                  <c:v>4/1/2023 10:52</c:v>
                </c:pt>
                <c:pt idx="9">
                  <c:v>4/1/2023 12:55</c:v>
                </c:pt>
                <c:pt idx="10">
                  <c:v>4/1/2023 14:19</c:v>
                </c:pt>
                <c:pt idx="11">
                  <c:v>4/1/2023 16:58</c:v>
                </c:pt>
                <c:pt idx="12">
                  <c:v>4/1/2023 20:25</c:v>
                </c:pt>
                <c:pt idx="13">
                  <c:v>4/1/2023 22:42</c:v>
                </c:pt>
                <c:pt idx="14">
                  <c:v>4/1/2023 22:57</c:v>
                </c:pt>
                <c:pt idx="15">
                  <c:v>5/1/2023 2:26</c:v>
                </c:pt>
                <c:pt idx="16">
                  <c:v>5/1/2023 8:02</c:v>
                </c:pt>
                <c:pt idx="17">
                  <c:v>5/1/2023 9:08</c:v>
                </c:pt>
                <c:pt idx="18">
                  <c:v>5/1/2023 14:27</c:v>
                </c:pt>
                <c:pt idx="19">
                  <c:v>5/1/2023 16:47</c:v>
                </c:pt>
                <c:pt idx="20">
                  <c:v>5/1/2023 18:06</c:v>
                </c:pt>
                <c:pt idx="21">
                  <c:v>6/1/2023 2:32</c:v>
                </c:pt>
                <c:pt idx="22">
                  <c:v>6/1/2023 11:39</c:v>
                </c:pt>
                <c:pt idx="23">
                  <c:v>6/1/2023 19:34</c:v>
                </c:pt>
                <c:pt idx="24">
                  <c:v>7/1/2023 3:49</c:v>
                </c:pt>
                <c:pt idx="25">
                  <c:v>7/1/2023 5:04</c:v>
                </c:pt>
                <c:pt idx="26">
                  <c:v>7/1/2023 5:28</c:v>
                </c:pt>
                <c:pt idx="27">
                  <c:v>7/1/2023 6:22</c:v>
                </c:pt>
                <c:pt idx="28">
                  <c:v>7/1/2023 10:30</c:v>
                </c:pt>
                <c:pt idx="29">
                  <c:v>7/1/2023 14:33</c:v>
                </c:pt>
                <c:pt idx="30">
                  <c:v>8/1/2023 0:32</c:v>
                </c:pt>
                <c:pt idx="31">
                  <c:v>9/1/2023 9:08</c:v>
                </c:pt>
                <c:pt idx="32">
                  <c:v>9/1/2023 12:32</c:v>
                </c:pt>
                <c:pt idx="33">
                  <c:v>9/1/2023 18:48</c:v>
                </c:pt>
                <c:pt idx="34">
                  <c:v>9/1/2023 22:21</c:v>
                </c:pt>
                <c:pt idx="35">
                  <c:v>10/1/2023 1:35</c:v>
                </c:pt>
                <c:pt idx="36">
                  <c:v>10/1/2023 4:15</c:v>
                </c:pt>
                <c:pt idx="37">
                  <c:v>10/1/2023 17:04</c:v>
                </c:pt>
                <c:pt idx="38">
                  <c:v>10/1/2023 20:55</c:v>
                </c:pt>
                <c:pt idx="39">
                  <c:v>11/1/2023 6:33</c:v>
                </c:pt>
                <c:pt idx="40">
                  <c:v>11/1/2023 16:47</c:v>
                </c:pt>
                <c:pt idx="41">
                  <c:v>12/1/2023 3:36</c:v>
                </c:pt>
                <c:pt idx="42">
                  <c:v>12/1/2023 16:29</c:v>
                </c:pt>
                <c:pt idx="43">
                  <c:v>13/01/2023 0:25</c:v>
                </c:pt>
                <c:pt idx="44">
                  <c:v>13/01/2023 15:53</c:v>
                </c:pt>
                <c:pt idx="45">
                  <c:v>13/01/2023 17:06</c:v>
                </c:pt>
                <c:pt idx="46">
                  <c:v>13/01/2023 23:08</c:v>
                </c:pt>
                <c:pt idx="47">
                  <c:v>14/01/2023 2:42</c:v>
                </c:pt>
                <c:pt idx="48">
                  <c:v>14/01/2023 2:47</c:v>
                </c:pt>
                <c:pt idx="49">
                  <c:v>14/01/2023 4:31</c:v>
                </c:pt>
                <c:pt idx="50">
                  <c:v>14/01/2023 13:12</c:v>
                </c:pt>
                <c:pt idx="51">
                  <c:v>15/01/2023 3:58</c:v>
                </c:pt>
                <c:pt idx="52">
                  <c:v>15/01/2023 13:51</c:v>
                </c:pt>
                <c:pt idx="53">
                  <c:v>15/01/2023 13:54</c:v>
                </c:pt>
                <c:pt idx="54">
                  <c:v>16/01/2023 3:29</c:v>
                </c:pt>
                <c:pt idx="55">
                  <c:v>16/01/2023 5:10</c:v>
                </c:pt>
                <c:pt idx="56">
                  <c:v>17/01/2023 10:13</c:v>
                </c:pt>
                <c:pt idx="57">
                  <c:v>17/01/2023 13:15</c:v>
                </c:pt>
                <c:pt idx="58">
                  <c:v>17/01/2023 21:01</c:v>
                </c:pt>
                <c:pt idx="59">
                  <c:v>18/01/2023 4:20</c:v>
                </c:pt>
                <c:pt idx="60">
                  <c:v>18/01/2023 12:18</c:v>
                </c:pt>
                <c:pt idx="61">
                  <c:v>18/01/2023 13:32</c:v>
                </c:pt>
                <c:pt idx="62">
                  <c:v>18/01/2023 23:46</c:v>
                </c:pt>
                <c:pt idx="63">
                  <c:v>19/01/2023 2:12</c:v>
                </c:pt>
                <c:pt idx="64">
                  <c:v>19/01/2023 4:08</c:v>
                </c:pt>
                <c:pt idx="65">
                  <c:v>20/01/2023 4:52</c:v>
                </c:pt>
                <c:pt idx="66">
                  <c:v>20/01/2023 7:44</c:v>
                </c:pt>
                <c:pt idx="67">
                  <c:v>20/01/2023 15:34</c:v>
                </c:pt>
                <c:pt idx="68">
                  <c:v>21/01/2023 7:42</c:v>
                </c:pt>
                <c:pt idx="69">
                  <c:v>21/01/2023 18:05</c:v>
                </c:pt>
                <c:pt idx="70">
                  <c:v>21/01/2023 22:58</c:v>
                </c:pt>
                <c:pt idx="71">
                  <c:v>21/01/2023 23:01</c:v>
                </c:pt>
                <c:pt idx="72">
                  <c:v>22/01/2023 2:47</c:v>
                </c:pt>
                <c:pt idx="73">
                  <c:v>22/01/2023 8:26</c:v>
                </c:pt>
                <c:pt idx="74">
                  <c:v>22/01/2023 19:34</c:v>
                </c:pt>
                <c:pt idx="75">
                  <c:v>23/01/2023 4:46</c:v>
                </c:pt>
                <c:pt idx="76">
                  <c:v>23/01/2023 6:29</c:v>
                </c:pt>
                <c:pt idx="77">
                  <c:v>23/01/2023 11:54</c:v>
                </c:pt>
                <c:pt idx="78">
                  <c:v>23/01/2023 16:31</c:v>
                </c:pt>
                <c:pt idx="79">
                  <c:v>24/01/2023 0:39</c:v>
                </c:pt>
                <c:pt idx="80">
                  <c:v>24/01/2023 23:10</c:v>
                </c:pt>
                <c:pt idx="81">
                  <c:v>24/01/2023 23:24</c:v>
                </c:pt>
                <c:pt idx="82">
                  <c:v>25/01/2023 2:36</c:v>
                </c:pt>
                <c:pt idx="83">
                  <c:v>25/01/2023 2:36</c:v>
                </c:pt>
                <c:pt idx="84">
                  <c:v>25/01/2023 5:46</c:v>
                </c:pt>
                <c:pt idx="85">
                  <c:v>25/01/2023 9:08</c:v>
                </c:pt>
                <c:pt idx="86">
                  <c:v>26/01/2023 6:40</c:v>
                </c:pt>
                <c:pt idx="87">
                  <c:v>26/01/2023 15:18</c:v>
                </c:pt>
                <c:pt idx="88">
                  <c:v>26/01/2023 16:35</c:v>
                </c:pt>
                <c:pt idx="89">
                  <c:v>27/01/2023 0:51</c:v>
                </c:pt>
                <c:pt idx="90">
                  <c:v>27/01/2023 22:28</c:v>
                </c:pt>
                <c:pt idx="91">
                  <c:v>28/01/2023 21:25</c:v>
                </c:pt>
                <c:pt idx="92">
                  <c:v>29/01/2023 0:27</c:v>
                </c:pt>
                <c:pt idx="93">
                  <c:v>29/01/2023 10:28</c:v>
                </c:pt>
                <c:pt idx="94">
                  <c:v>29/01/2023 13:32</c:v>
                </c:pt>
                <c:pt idx="95">
                  <c:v>29/01/2023 20:26</c:v>
                </c:pt>
                <c:pt idx="96">
                  <c:v>30/01/2023 6:13</c:v>
                </c:pt>
                <c:pt idx="97">
                  <c:v>30/01/2023 7:57</c:v>
                </c:pt>
                <c:pt idx="98">
                  <c:v>30/01/2023 11:03</c:v>
                </c:pt>
                <c:pt idx="99">
                  <c:v>30/01/2023 19:09</c:v>
                </c:pt>
              </c:strCache>
            </c:strRef>
          </c:cat>
          <c:val>
            <c:numRef>
              <c:f>Sheet1!$G$2:$G$101</c:f>
              <c:numCache>
                <c:formatCode>General</c:formatCode>
                <c:ptCount val="100"/>
                <c:pt idx="0">
                  <c:v>112.85</c:v>
                </c:pt>
                <c:pt idx="1">
                  <c:v>781.62</c:v>
                </c:pt>
                <c:pt idx="2">
                  <c:v>1308.5999999999999</c:v>
                </c:pt>
                <c:pt idx="3">
                  <c:v>1740.06</c:v>
                </c:pt>
                <c:pt idx="4">
                  <c:v>711.45</c:v>
                </c:pt>
                <c:pt idx="5">
                  <c:v>584.16</c:v>
                </c:pt>
                <c:pt idx="6">
                  <c:v>2380.16</c:v>
                </c:pt>
                <c:pt idx="7">
                  <c:v>2599.7400000000002</c:v>
                </c:pt>
                <c:pt idx="8">
                  <c:v>270.36</c:v>
                </c:pt>
                <c:pt idx="9">
                  <c:v>1317.6</c:v>
                </c:pt>
                <c:pt idx="10">
                  <c:v>448.26</c:v>
                </c:pt>
                <c:pt idx="11">
                  <c:v>1445.04</c:v>
                </c:pt>
                <c:pt idx="12">
                  <c:v>816.28</c:v>
                </c:pt>
                <c:pt idx="13">
                  <c:v>2296.48</c:v>
                </c:pt>
                <c:pt idx="14">
                  <c:v>798.48</c:v>
                </c:pt>
                <c:pt idx="15">
                  <c:v>323.92</c:v>
                </c:pt>
                <c:pt idx="16">
                  <c:v>747.45</c:v>
                </c:pt>
                <c:pt idx="17">
                  <c:v>737</c:v>
                </c:pt>
                <c:pt idx="18">
                  <c:v>3766.48</c:v>
                </c:pt>
                <c:pt idx="19">
                  <c:v>3080.08</c:v>
                </c:pt>
                <c:pt idx="20">
                  <c:v>2261.1000000000004</c:v>
                </c:pt>
                <c:pt idx="21">
                  <c:v>905.64</c:v>
                </c:pt>
                <c:pt idx="22">
                  <c:v>152.64000000000001</c:v>
                </c:pt>
                <c:pt idx="23">
                  <c:v>841.71</c:v>
                </c:pt>
                <c:pt idx="24">
                  <c:v>2667.5099999999998</c:v>
                </c:pt>
                <c:pt idx="25">
                  <c:v>962.7</c:v>
                </c:pt>
                <c:pt idx="26">
                  <c:v>918.90000000000009</c:v>
                </c:pt>
                <c:pt idx="27">
                  <c:v>1152.0899999999999</c:v>
                </c:pt>
                <c:pt idx="28">
                  <c:v>295.7</c:v>
                </c:pt>
                <c:pt idx="29">
                  <c:v>18.05</c:v>
                </c:pt>
                <c:pt idx="30">
                  <c:v>1396.41</c:v>
                </c:pt>
                <c:pt idx="31">
                  <c:v>2029.56</c:v>
                </c:pt>
                <c:pt idx="32">
                  <c:v>2368.3200000000002</c:v>
                </c:pt>
                <c:pt idx="33">
                  <c:v>148.05000000000001</c:v>
                </c:pt>
                <c:pt idx="34">
                  <c:v>2676.06</c:v>
                </c:pt>
                <c:pt idx="35">
                  <c:v>82.68</c:v>
                </c:pt>
                <c:pt idx="36">
                  <c:v>495.92</c:v>
                </c:pt>
                <c:pt idx="37">
                  <c:v>488.97</c:v>
                </c:pt>
                <c:pt idx="38">
                  <c:v>1757.96</c:v>
                </c:pt>
                <c:pt idx="39">
                  <c:v>1581.3</c:v>
                </c:pt>
                <c:pt idx="40">
                  <c:v>4330.53</c:v>
                </c:pt>
                <c:pt idx="41">
                  <c:v>617.65</c:v>
                </c:pt>
                <c:pt idx="42">
                  <c:v>2375.85</c:v>
                </c:pt>
                <c:pt idx="43">
                  <c:v>471.28</c:v>
                </c:pt>
                <c:pt idx="44">
                  <c:v>1606.44</c:v>
                </c:pt>
                <c:pt idx="45">
                  <c:v>2551.36</c:v>
                </c:pt>
                <c:pt idx="46">
                  <c:v>1753.6</c:v>
                </c:pt>
                <c:pt idx="47">
                  <c:v>460.74</c:v>
                </c:pt>
                <c:pt idx="48">
                  <c:v>851.96</c:v>
                </c:pt>
                <c:pt idx="49">
                  <c:v>625.52</c:v>
                </c:pt>
                <c:pt idx="50">
                  <c:v>49.47</c:v>
                </c:pt>
                <c:pt idx="51">
                  <c:v>360.28</c:v>
                </c:pt>
                <c:pt idx="52">
                  <c:v>412.95000000000005</c:v>
                </c:pt>
                <c:pt idx="53">
                  <c:v>1473.3000000000002</c:v>
                </c:pt>
                <c:pt idx="54">
                  <c:v>1466.4</c:v>
                </c:pt>
                <c:pt idx="55">
                  <c:v>1522.32</c:v>
                </c:pt>
                <c:pt idx="56">
                  <c:v>1940.04</c:v>
                </c:pt>
                <c:pt idx="57">
                  <c:v>571.83000000000004</c:v>
                </c:pt>
                <c:pt idx="58">
                  <c:v>462.48</c:v>
                </c:pt>
                <c:pt idx="59">
                  <c:v>3302.72</c:v>
                </c:pt>
                <c:pt idx="60">
                  <c:v>824.24</c:v>
                </c:pt>
                <c:pt idx="61">
                  <c:v>1823.8500000000001</c:v>
                </c:pt>
                <c:pt idx="62">
                  <c:v>239.84</c:v>
                </c:pt>
                <c:pt idx="63">
                  <c:v>405.58</c:v>
                </c:pt>
                <c:pt idx="64">
                  <c:v>3459.76</c:v>
                </c:pt>
                <c:pt idx="65">
                  <c:v>1460.19</c:v>
                </c:pt>
                <c:pt idx="66">
                  <c:v>1923.24</c:v>
                </c:pt>
                <c:pt idx="67">
                  <c:v>908.42</c:v>
                </c:pt>
                <c:pt idx="68">
                  <c:v>2335.6799999999998</c:v>
                </c:pt>
                <c:pt idx="69">
                  <c:v>519.72</c:v>
                </c:pt>
                <c:pt idx="70">
                  <c:v>49.74</c:v>
                </c:pt>
                <c:pt idx="71">
                  <c:v>419.1</c:v>
                </c:pt>
                <c:pt idx="72">
                  <c:v>123.79</c:v>
                </c:pt>
                <c:pt idx="73">
                  <c:v>524.44000000000005</c:v>
                </c:pt>
                <c:pt idx="74">
                  <c:v>36.18</c:v>
                </c:pt>
                <c:pt idx="75">
                  <c:v>1827.7</c:v>
                </c:pt>
                <c:pt idx="76">
                  <c:v>140.4</c:v>
                </c:pt>
                <c:pt idx="77">
                  <c:v>1937.8999999999999</c:v>
                </c:pt>
                <c:pt idx="78">
                  <c:v>328</c:v>
                </c:pt>
                <c:pt idx="79">
                  <c:v>195.88</c:v>
                </c:pt>
                <c:pt idx="80">
                  <c:v>485.18999999999994</c:v>
                </c:pt>
                <c:pt idx="81">
                  <c:v>3053.7000000000003</c:v>
                </c:pt>
                <c:pt idx="82">
                  <c:v>1041.8399999999999</c:v>
                </c:pt>
                <c:pt idx="83">
                  <c:v>216.06</c:v>
                </c:pt>
                <c:pt idx="84">
                  <c:v>1132.44</c:v>
                </c:pt>
                <c:pt idx="85">
                  <c:v>3885.03</c:v>
                </c:pt>
                <c:pt idx="86">
                  <c:v>2930</c:v>
                </c:pt>
                <c:pt idx="87">
                  <c:v>1139.68</c:v>
                </c:pt>
                <c:pt idx="88">
                  <c:v>148.86000000000001</c:v>
                </c:pt>
                <c:pt idx="89">
                  <c:v>334.17</c:v>
                </c:pt>
                <c:pt idx="90">
                  <c:v>788.9</c:v>
                </c:pt>
                <c:pt idx="91">
                  <c:v>1107.52</c:v>
                </c:pt>
                <c:pt idx="92">
                  <c:v>233.51</c:v>
                </c:pt>
                <c:pt idx="93">
                  <c:v>1724.05</c:v>
                </c:pt>
                <c:pt idx="94">
                  <c:v>350.86</c:v>
                </c:pt>
                <c:pt idx="95">
                  <c:v>1042.4399999999998</c:v>
                </c:pt>
                <c:pt idx="96">
                  <c:v>980.8</c:v>
                </c:pt>
                <c:pt idx="97">
                  <c:v>296.28000000000003</c:v>
                </c:pt>
                <c:pt idx="98">
                  <c:v>1981.9499999999998</c:v>
                </c:pt>
                <c:pt idx="99">
                  <c:v>265.02</c:v>
                </c:pt>
              </c:numCache>
            </c:numRef>
          </c:val>
          <c:smooth val="0"/>
          <c:extLst>
            <c:ext xmlns:c16="http://schemas.microsoft.com/office/drawing/2014/chart" uri="{C3380CC4-5D6E-409C-BE32-E72D297353CC}">
              <c16:uniqueId val="{00000000-B171-4838-A456-619305937DC6}"/>
            </c:ext>
          </c:extLst>
        </c:ser>
        <c:dLbls>
          <c:showLegendKey val="0"/>
          <c:showVal val="0"/>
          <c:showCatName val="0"/>
          <c:showSerName val="0"/>
          <c:showPercent val="0"/>
          <c:showBubbleSize val="0"/>
        </c:dLbls>
        <c:smooth val="0"/>
        <c:axId val="761273807"/>
        <c:axId val="769369695"/>
      </c:lineChart>
      <c:catAx>
        <c:axId val="76127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69695"/>
        <c:crosses val="autoZero"/>
        <c:auto val="1"/>
        <c:lblAlgn val="ctr"/>
        <c:lblOffset val="100"/>
        <c:noMultiLvlLbl val="0"/>
      </c:catAx>
      <c:valAx>
        <c:axId val="76936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27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Sheet1!$G$1</c:f>
              <c:strCache>
                <c:ptCount val="1"/>
                <c:pt idx="0">
                  <c:v>Sales</c:v>
                </c:pt>
              </c:strCache>
            </c:strRef>
          </c:tx>
          <c:spPr>
            <a:solidFill>
              <a:schemeClr val="accent1"/>
            </a:solidFill>
            <a:ln>
              <a:noFill/>
            </a:ln>
            <a:effectLst/>
          </c:spPr>
          <c:invertIfNegative val="0"/>
          <c:cat>
            <c:strRef>
              <c:f>Sheet1!$B$2:$B$101</c:f>
              <c:strCache>
                <c:ptCount val="100"/>
                <c:pt idx="0">
                  <c:v>Home Goods</c:v>
                </c:pt>
                <c:pt idx="1">
                  <c:v>Home Goods</c:v>
                </c:pt>
                <c:pt idx="2">
                  <c:v>Home Goods</c:v>
                </c:pt>
                <c:pt idx="3">
                  <c:v>Home Goods</c:v>
                </c:pt>
                <c:pt idx="4">
                  <c:v>Home Goods</c:v>
                </c:pt>
                <c:pt idx="5">
                  <c:v>Electronics</c:v>
                </c:pt>
                <c:pt idx="6">
                  <c:v>Clothing</c:v>
                </c:pt>
                <c:pt idx="7">
                  <c:v>Home Goods</c:v>
                </c:pt>
                <c:pt idx="8">
                  <c:v>Home Goods</c:v>
                </c:pt>
                <c:pt idx="9">
                  <c:v>Clothing</c:v>
                </c:pt>
                <c:pt idx="10">
                  <c:v>Home Goods</c:v>
                </c:pt>
                <c:pt idx="11">
                  <c:v>Clothing</c:v>
                </c:pt>
                <c:pt idx="12">
                  <c:v>Electronics</c:v>
                </c:pt>
                <c:pt idx="13">
                  <c:v>Home Goods</c:v>
                </c:pt>
                <c:pt idx="14">
                  <c:v>Home Goods</c:v>
                </c:pt>
                <c:pt idx="15">
                  <c:v>Electronics</c:v>
                </c:pt>
                <c:pt idx="16">
                  <c:v>Home Goods</c:v>
                </c:pt>
                <c:pt idx="17">
                  <c:v>Electronics</c:v>
                </c:pt>
                <c:pt idx="18">
                  <c:v>Electronics</c:v>
                </c:pt>
                <c:pt idx="19">
                  <c:v>Home Goods</c:v>
                </c:pt>
                <c:pt idx="20">
                  <c:v>Electronics</c:v>
                </c:pt>
                <c:pt idx="21">
                  <c:v>Home Goods</c:v>
                </c:pt>
                <c:pt idx="22">
                  <c:v>Home Goods</c:v>
                </c:pt>
                <c:pt idx="23">
                  <c:v>Home Goods</c:v>
                </c:pt>
                <c:pt idx="24">
                  <c:v>Electronics</c:v>
                </c:pt>
                <c:pt idx="25">
                  <c:v>Electronics</c:v>
                </c:pt>
                <c:pt idx="26">
                  <c:v>Electronics</c:v>
                </c:pt>
                <c:pt idx="27">
                  <c:v>Clothing</c:v>
                </c:pt>
                <c:pt idx="28">
                  <c:v>Home Goods</c:v>
                </c:pt>
                <c:pt idx="29">
                  <c:v>Electronics</c:v>
                </c:pt>
                <c:pt idx="30">
                  <c:v>Clothing</c:v>
                </c:pt>
                <c:pt idx="31">
                  <c:v>Home Goods</c:v>
                </c:pt>
                <c:pt idx="32">
                  <c:v>Home Goods</c:v>
                </c:pt>
                <c:pt idx="33">
                  <c:v>Home Goods</c:v>
                </c:pt>
                <c:pt idx="34">
                  <c:v>Clothing</c:v>
                </c:pt>
                <c:pt idx="35">
                  <c:v>Electronics</c:v>
                </c:pt>
                <c:pt idx="36">
                  <c:v>Electronics</c:v>
                </c:pt>
                <c:pt idx="37">
                  <c:v>Electronics</c:v>
                </c:pt>
                <c:pt idx="38">
                  <c:v>Electronics</c:v>
                </c:pt>
                <c:pt idx="39">
                  <c:v>Home Goods</c:v>
                </c:pt>
                <c:pt idx="40">
                  <c:v>Home Goods</c:v>
                </c:pt>
                <c:pt idx="41">
                  <c:v>Electronics</c:v>
                </c:pt>
                <c:pt idx="42">
                  <c:v>Electronics</c:v>
                </c:pt>
                <c:pt idx="43">
                  <c:v>Electronics</c:v>
                </c:pt>
                <c:pt idx="44">
                  <c:v>Clothing</c:v>
                </c:pt>
                <c:pt idx="45">
                  <c:v>Home Goods</c:v>
                </c:pt>
                <c:pt idx="46">
                  <c:v>Electronics</c:v>
                </c:pt>
                <c:pt idx="47">
                  <c:v>Electronics</c:v>
                </c:pt>
                <c:pt idx="48">
                  <c:v>Clothing</c:v>
                </c:pt>
                <c:pt idx="49">
                  <c:v>Electronics</c:v>
                </c:pt>
                <c:pt idx="50">
                  <c:v>Home Goods</c:v>
                </c:pt>
                <c:pt idx="51">
                  <c:v>Clothing</c:v>
                </c:pt>
                <c:pt idx="52">
                  <c:v>Clothing</c:v>
                </c:pt>
                <c:pt idx="53">
                  <c:v>Clothing</c:v>
                </c:pt>
                <c:pt idx="54">
                  <c:v>Electronics</c:v>
                </c:pt>
                <c:pt idx="55">
                  <c:v>Electronics</c:v>
                </c:pt>
                <c:pt idx="56">
                  <c:v>Electronics</c:v>
                </c:pt>
                <c:pt idx="57">
                  <c:v>Clothing</c:v>
                </c:pt>
                <c:pt idx="58">
                  <c:v>Clothing</c:v>
                </c:pt>
                <c:pt idx="59">
                  <c:v>Home Goods</c:v>
                </c:pt>
                <c:pt idx="60">
                  <c:v>Clothing</c:v>
                </c:pt>
                <c:pt idx="61">
                  <c:v>Electronics</c:v>
                </c:pt>
                <c:pt idx="62">
                  <c:v>Electronics</c:v>
                </c:pt>
                <c:pt idx="63">
                  <c:v>Clothing</c:v>
                </c:pt>
                <c:pt idx="64">
                  <c:v>Home Goods</c:v>
                </c:pt>
                <c:pt idx="65">
                  <c:v>Clothing</c:v>
                </c:pt>
                <c:pt idx="66">
                  <c:v>Clothing</c:v>
                </c:pt>
                <c:pt idx="67">
                  <c:v>Clothing</c:v>
                </c:pt>
                <c:pt idx="68">
                  <c:v>Electronics</c:v>
                </c:pt>
                <c:pt idx="69">
                  <c:v>Electronics</c:v>
                </c:pt>
                <c:pt idx="70">
                  <c:v>Electronics</c:v>
                </c:pt>
                <c:pt idx="71">
                  <c:v>Clothing</c:v>
                </c:pt>
                <c:pt idx="72">
                  <c:v>Home Goods</c:v>
                </c:pt>
                <c:pt idx="73">
                  <c:v>Clothing</c:v>
                </c:pt>
                <c:pt idx="74">
                  <c:v>Clothing</c:v>
                </c:pt>
                <c:pt idx="75">
                  <c:v>Electronics</c:v>
                </c:pt>
                <c:pt idx="76">
                  <c:v>Electronics</c:v>
                </c:pt>
                <c:pt idx="77">
                  <c:v>Clothing</c:v>
                </c:pt>
                <c:pt idx="78">
                  <c:v>Home Goods</c:v>
                </c:pt>
                <c:pt idx="79">
                  <c:v>Electronics</c:v>
                </c:pt>
                <c:pt idx="80">
                  <c:v>Home Goods</c:v>
                </c:pt>
                <c:pt idx="81">
                  <c:v>Home Goods</c:v>
                </c:pt>
                <c:pt idx="82">
                  <c:v>Clothing</c:v>
                </c:pt>
                <c:pt idx="83">
                  <c:v>Clothing</c:v>
                </c:pt>
                <c:pt idx="84">
                  <c:v>Clothing</c:v>
                </c:pt>
                <c:pt idx="85">
                  <c:v>Home Goods</c:v>
                </c:pt>
                <c:pt idx="86">
                  <c:v>Electronics</c:v>
                </c:pt>
                <c:pt idx="87">
                  <c:v>Electronics</c:v>
                </c:pt>
                <c:pt idx="88">
                  <c:v>Clothing</c:v>
                </c:pt>
                <c:pt idx="89">
                  <c:v>Electronics</c:v>
                </c:pt>
                <c:pt idx="90">
                  <c:v>Home Goods</c:v>
                </c:pt>
                <c:pt idx="91">
                  <c:v>Home Goods</c:v>
                </c:pt>
                <c:pt idx="92">
                  <c:v>Electronics</c:v>
                </c:pt>
                <c:pt idx="93">
                  <c:v>Home Goods</c:v>
                </c:pt>
                <c:pt idx="94">
                  <c:v>Home Goods</c:v>
                </c:pt>
                <c:pt idx="95">
                  <c:v>Home Goods</c:v>
                </c:pt>
                <c:pt idx="96">
                  <c:v>Clothing</c:v>
                </c:pt>
                <c:pt idx="97">
                  <c:v>Clothing</c:v>
                </c:pt>
                <c:pt idx="98">
                  <c:v>Electronics</c:v>
                </c:pt>
                <c:pt idx="99">
                  <c:v>Electronics</c:v>
                </c:pt>
              </c:strCache>
            </c:strRef>
          </c:cat>
          <c:val>
            <c:numRef>
              <c:f>Sheet1!$G$2:$G$101</c:f>
              <c:numCache>
                <c:formatCode>General</c:formatCode>
                <c:ptCount val="100"/>
                <c:pt idx="0">
                  <c:v>112.85</c:v>
                </c:pt>
                <c:pt idx="1">
                  <c:v>781.62</c:v>
                </c:pt>
                <c:pt idx="2">
                  <c:v>1308.5999999999999</c:v>
                </c:pt>
                <c:pt idx="3">
                  <c:v>1740.06</c:v>
                </c:pt>
                <c:pt idx="4">
                  <c:v>711.45</c:v>
                </c:pt>
                <c:pt idx="5">
                  <c:v>584.16</c:v>
                </c:pt>
                <c:pt idx="6">
                  <c:v>2380.16</c:v>
                </c:pt>
                <c:pt idx="7">
                  <c:v>2599.7400000000002</c:v>
                </c:pt>
                <c:pt idx="8">
                  <c:v>270.36</c:v>
                </c:pt>
                <c:pt idx="9">
                  <c:v>1317.6</c:v>
                </c:pt>
                <c:pt idx="10">
                  <c:v>448.26</c:v>
                </c:pt>
                <c:pt idx="11">
                  <c:v>1445.04</c:v>
                </c:pt>
                <c:pt idx="12">
                  <c:v>816.28</c:v>
                </c:pt>
                <c:pt idx="13">
                  <c:v>2296.48</c:v>
                </c:pt>
                <c:pt idx="14">
                  <c:v>798.48</c:v>
                </c:pt>
                <c:pt idx="15">
                  <c:v>323.92</c:v>
                </c:pt>
                <c:pt idx="16">
                  <c:v>747.45</c:v>
                </c:pt>
                <c:pt idx="17">
                  <c:v>737</c:v>
                </c:pt>
                <c:pt idx="18">
                  <c:v>3766.48</c:v>
                </c:pt>
                <c:pt idx="19">
                  <c:v>3080.08</c:v>
                </c:pt>
                <c:pt idx="20">
                  <c:v>2261.1000000000004</c:v>
                </c:pt>
                <c:pt idx="21">
                  <c:v>905.64</c:v>
                </c:pt>
                <c:pt idx="22">
                  <c:v>152.64000000000001</c:v>
                </c:pt>
                <c:pt idx="23">
                  <c:v>841.71</c:v>
                </c:pt>
                <c:pt idx="24">
                  <c:v>2667.5099999999998</c:v>
                </c:pt>
                <c:pt idx="25">
                  <c:v>962.7</c:v>
                </c:pt>
                <c:pt idx="26">
                  <c:v>918.90000000000009</c:v>
                </c:pt>
                <c:pt idx="27">
                  <c:v>1152.0899999999999</c:v>
                </c:pt>
                <c:pt idx="28">
                  <c:v>295.7</c:v>
                </c:pt>
                <c:pt idx="29">
                  <c:v>18.05</c:v>
                </c:pt>
                <c:pt idx="30">
                  <c:v>1396.41</c:v>
                </c:pt>
                <c:pt idx="31">
                  <c:v>2029.56</c:v>
                </c:pt>
                <c:pt idx="32">
                  <c:v>2368.3200000000002</c:v>
                </c:pt>
                <c:pt idx="33">
                  <c:v>148.05000000000001</c:v>
                </c:pt>
                <c:pt idx="34">
                  <c:v>2676.06</c:v>
                </c:pt>
                <c:pt idx="35">
                  <c:v>82.68</c:v>
                </c:pt>
                <c:pt idx="36">
                  <c:v>495.92</c:v>
                </c:pt>
                <c:pt idx="37">
                  <c:v>488.97</c:v>
                </c:pt>
                <c:pt idx="38">
                  <c:v>1757.96</c:v>
                </c:pt>
                <c:pt idx="39">
                  <c:v>1581.3</c:v>
                </c:pt>
                <c:pt idx="40">
                  <c:v>4330.53</c:v>
                </c:pt>
                <c:pt idx="41">
                  <c:v>617.65</c:v>
                </c:pt>
                <c:pt idx="42">
                  <c:v>2375.85</c:v>
                </c:pt>
                <c:pt idx="43">
                  <c:v>471.28</c:v>
                </c:pt>
                <c:pt idx="44">
                  <c:v>1606.44</c:v>
                </c:pt>
                <c:pt idx="45">
                  <c:v>2551.36</c:v>
                </c:pt>
                <c:pt idx="46">
                  <c:v>1753.6</c:v>
                </c:pt>
                <c:pt idx="47">
                  <c:v>460.74</c:v>
                </c:pt>
                <c:pt idx="48">
                  <c:v>851.96</c:v>
                </c:pt>
                <c:pt idx="49">
                  <c:v>625.52</c:v>
                </c:pt>
                <c:pt idx="50">
                  <c:v>49.47</c:v>
                </c:pt>
                <c:pt idx="51">
                  <c:v>360.28</c:v>
                </c:pt>
                <c:pt idx="52">
                  <c:v>412.95000000000005</c:v>
                </c:pt>
                <c:pt idx="53">
                  <c:v>1473.3000000000002</c:v>
                </c:pt>
                <c:pt idx="54">
                  <c:v>1466.4</c:v>
                </c:pt>
                <c:pt idx="55">
                  <c:v>1522.32</c:v>
                </c:pt>
                <c:pt idx="56">
                  <c:v>1940.04</c:v>
                </c:pt>
                <c:pt idx="57">
                  <c:v>571.83000000000004</c:v>
                </c:pt>
                <c:pt idx="58">
                  <c:v>462.48</c:v>
                </c:pt>
                <c:pt idx="59">
                  <c:v>3302.72</c:v>
                </c:pt>
                <c:pt idx="60">
                  <c:v>824.24</c:v>
                </c:pt>
                <c:pt idx="61">
                  <c:v>1823.8500000000001</c:v>
                </c:pt>
                <c:pt idx="62">
                  <c:v>239.84</c:v>
                </c:pt>
                <c:pt idx="63">
                  <c:v>405.58</c:v>
                </c:pt>
                <c:pt idx="64">
                  <c:v>3459.76</c:v>
                </c:pt>
                <c:pt idx="65">
                  <c:v>1460.19</c:v>
                </c:pt>
                <c:pt idx="66">
                  <c:v>1923.24</c:v>
                </c:pt>
                <c:pt idx="67">
                  <c:v>908.42</c:v>
                </c:pt>
                <c:pt idx="68">
                  <c:v>2335.6799999999998</c:v>
                </c:pt>
                <c:pt idx="69">
                  <c:v>519.72</c:v>
                </c:pt>
                <c:pt idx="70">
                  <c:v>49.74</c:v>
                </c:pt>
                <c:pt idx="71">
                  <c:v>419.1</c:v>
                </c:pt>
                <c:pt idx="72">
                  <c:v>123.79</c:v>
                </c:pt>
                <c:pt idx="73">
                  <c:v>524.44000000000005</c:v>
                </c:pt>
                <c:pt idx="74">
                  <c:v>36.18</c:v>
                </c:pt>
                <c:pt idx="75">
                  <c:v>1827.7</c:v>
                </c:pt>
                <c:pt idx="76">
                  <c:v>140.4</c:v>
                </c:pt>
                <c:pt idx="77">
                  <c:v>1937.8999999999999</c:v>
                </c:pt>
                <c:pt idx="78">
                  <c:v>328</c:v>
                </c:pt>
                <c:pt idx="79">
                  <c:v>195.88</c:v>
                </c:pt>
                <c:pt idx="80">
                  <c:v>485.18999999999994</c:v>
                </c:pt>
                <c:pt idx="81">
                  <c:v>3053.7000000000003</c:v>
                </c:pt>
                <c:pt idx="82">
                  <c:v>1041.8399999999999</c:v>
                </c:pt>
                <c:pt idx="83">
                  <c:v>216.06</c:v>
                </c:pt>
                <c:pt idx="84">
                  <c:v>1132.44</c:v>
                </c:pt>
                <c:pt idx="85">
                  <c:v>3885.03</c:v>
                </c:pt>
                <c:pt idx="86">
                  <c:v>2930</c:v>
                </c:pt>
                <c:pt idx="87">
                  <c:v>1139.68</c:v>
                </c:pt>
                <c:pt idx="88">
                  <c:v>148.86000000000001</c:v>
                </c:pt>
                <c:pt idx="89">
                  <c:v>334.17</c:v>
                </c:pt>
                <c:pt idx="90">
                  <c:v>788.9</c:v>
                </c:pt>
                <c:pt idx="91">
                  <c:v>1107.52</c:v>
                </c:pt>
                <c:pt idx="92">
                  <c:v>233.51</c:v>
                </c:pt>
                <c:pt idx="93">
                  <c:v>1724.05</c:v>
                </c:pt>
                <c:pt idx="94">
                  <c:v>350.86</c:v>
                </c:pt>
                <c:pt idx="95">
                  <c:v>1042.4399999999998</c:v>
                </c:pt>
                <c:pt idx="96">
                  <c:v>980.8</c:v>
                </c:pt>
                <c:pt idx="97">
                  <c:v>296.28000000000003</c:v>
                </c:pt>
                <c:pt idx="98">
                  <c:v>1981.9499999999998</c:v>
                </c:pt>
                <c:pt idx="99">
                  <c:v>265.02</c:v>
                </c:pt>
              </c:numCache>
            </c:numRef>
          </c:val>
          <c:extLst>
            <c:ext xmlns:c16="http://schemas.microsoft.com/office/drawing/2014/chart" uri="{C3380CC4-5D6E-409C-BE32-E72D297353CC}">
              <c16:uniqueId val="{00000000-25D3-4CA0-B382-245E463060A5}"/>
            </c:ext>
          </c:extLst>
        </c:ser>
        <c:dLbls>
          <c:showLegendKey val="0"/>
          <c:showVal val="0"/>
          <c:showCatName val="0"/>
          <c:showSerName val="0"/>
          <c:showPercent val="0"/>
          <c:showBubbleSize val="0"/>
        </c:dLbls>
        <c:gapWidth val="150"/>
        <c:overlap val="100"/>
        <c:axId val="1482129152"/>
        <c:axId val="1576727872"/>
      </c:barChart>
      <c:catAx>
        <c:axId val="148212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27872"/>
        <c:crosses val="autoZero"/>
        <c:auto val="1"/>
        <c:lblAlgn val="ctr"/>
        <c:lblOffset val="100"/>
        <c:noMultiLvlLbl val="0"/>
      </c:catAx>
      <c:valAx>
        <c:axId val="157672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12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9525</xdr:colOff>
      <xdr:row>1</xdr:row>
      <xdr:rowOff>41275</xdr:rowOff>
    </xdr:from>
    <xdr:to>
      <xdr:col>9</xdr:col>
      <xdr:colOff>314325</xdr:colOff>
      <xdr:row>16</xdr:row>
      <xdr:rowOff>22225</xdr:rowOff>
    </xdr:to>
    <xdr:graphicFrame macro="">
      <xdr:nvGraphicFramePr>
        <xdr:cNvPr id="2" name="Chart 1">
          <a:extLst>
            <a:ext uri="{FF2B5EF4-FFF2-40B4-BE49-F238E27FC236}">
              <a16:creationId xmlns:a16="http://schemas.microsoft.com/office/drawing/2014/main" id="{2B649128-16CA-70E0-7CA8-E7DF844CA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161925</xdr:colOff>
      <xdr:row>0</xdr:row>
      <xdr:rowOff>168275</xdr:rowOff>
    </xdr:from>
    <xdr:to>
      <xdr:col>9</xdr:col>
      <xdr:colOff>466725</xdr:colOff>
      <xdr:row>15</xdr:row>
      <xdr:rowOff>149225</xdr:rowOff>
    </xdr:to>
    <xdr:graphicFrame macro="">
      <xdr:nvGraphicFramePr>
        <xdr:cNvPr id="2" name="Chart 1">
          <a:extLst>
            <a:ext uri="{FF2B5EF4-FFF2-40B4-BE49-F238E27FC236}">
              <a16:creationId xmlns:a16="http://schemas.microsoft.com/office/drawing/2014/main" id="{D4593405-96A6-9CBA-7B08-F7DFF1F67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25399</xdr:colOff>
      <xdr:row>3</xdr:row>
      <xdr:rowOff>111125</xdr:rowOff>
    </xdr:from>
    <xdr:to>
      <xdr:col>14</xdr:col>
      <xdr:colOff>238124</xdr:colOff>
      <xdr:row>17</xdr:row>
      <xdr:rowOff>95250</xdr:rowOff>
    </xdr:to>
    <xdr:graphicFrame macro="">
      <xdr:nvGraphicFramePr>
        <xdr:cNvPr id="3" name="Chart 2">
          <a:extLst>
            <a:ext uri="{FF2B5EF4-FFF2-40B4-BE49-F238E27FC236}">
              <a16:creationId xmlns:a16="http://schemas.microsoft.com/office/drawing/2014/main" id="{B4F3685A-6672-86ED-7F0A-225039FBA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574675</xdr:colOff>
      <xdr:row>21</xdr:row>
      <xdr:rowOff>9525</xdr:rowOff>
    </xdr:from>
    <xdr:to>
      <xdr:col>14</xdr:col>
      <xdr:colOff>403225</xdr:colOff>
      <xdr:row>35</xdr:row>
      <xdr:rowOff>174625</xdr:rowOff>
    </xdr:to>
    <xdr:graphicFrame macro="">
      <xdr:nvGraphicFramePr>
        <xdr:cNvPr id="2" name="Chart 1">
          <a:extLst>
            <a:ext uri="{FF2B5EF4-FFF2-40B4-BE49-F238E27FC236}">
              <a16:creationId xmlns:a16="http://schemas.microsoft.com/office/drawing/2014/main" id="{584108B8-E1E6-DB61-DEE7-156BC4584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2.381480671298" createdVersion="8" refreshedVersion="8" minRefreshableVersion="3" recordCount="100" xr:uid="{EC1055FC-CB19-4B10-937B-3541BA2E740D}">
  <cacheSource type="worksheet">
    <worksheetSource ref="A1:F101" sheet="Sheet1"/>
  </cacheSource>
  <cacheFields count="6">
    <cacheField name="Date" numFmtId="0">
      <sharedItems containsDate="1" containsMixedTypes="1" minDate="2023-01-01T05:45:00" maxDate="2023-12-01T16:29:00"/>
    </cacheField>
    <cacheField name="Category" numFmtId="0">
      <sharedItems count="3">
        <s v="Home Goods"/>
        <s v="Electronics"/>
        <s v="Clothing"/>
      </sharedItems>
    </cacheField>
    <cacheField name="Quantity" numFmtId="0">
      <sharedItems containsSemiMixedTypes="0" containsString="0" containsNumber="1" containsInteger="1" minValue="1" maxValue="9"/>
    </cacheField>
    <cacheField name="Unit Price" numFmtId="0">
      <sharedItems containsSemiMixedTypes="0" containsString="0" containsNumber="1" minValue="15.6" maxValue="491.1"/>
    </cacheField>
    <cacheField name="Region" numFmtId="0">
      <sharedItems count="4">
        <s v="West"/>
        <s v="North"/>
        <s v="South"/>
        <s v="East"/>
      </sharedItems>
    </cacheField>
    <cacheField name="Product" numFmtId="0">
      <sharedItems count="9">
        <s v="Blender"/>
        <s v="Pillow"/>
        <s v="Lamp"/>
        <s v="Smartphone"/>
        <s v="Jacket"/>
        <s v="T-Shirt"/>
        <s v="Headphones"/>
        <s v="Laptop"/>
        <s v="Jean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2.386604976855" createdVersion="8" refreshedVersion="8" minRefreshableVersion="3" recordCount="100" xr:uid="{C627132F-2044-4B41-99EB-8038744D3022}">
  <cacheSource type="worksheet">
    <worksheetSource ref="A1:G101" sheet="Sheet1"/>
  </cacheSource>
  <cacheFields count="7">
    <cacheField name="Date" numFmtId="0">
      <sharedItems containsDate="1" containsMixedTypes="1" minDate="2023-01-01T05:45:00" maxDate="2023-12-01T16:29:00" count="99">
        <d v="2023-01-01T05:45:00"/>
        <d v="2023-01-01T06:52:00"/>
        <d v="2023-01-01T13:18:00"/>
        <d v="2023-01-01T23:55:00"/>
        <d v="2023-02-01T04:07:00"/>
        <d v="2023-02-01T06:01:00"/>
        <d v="2023-03-01T12:24:00"/>
        <d v="2023-03-01T16:45:00"/>
        <d v="2023-04-01T10:52:00"/>
        <d v="2023-04-01T12:55:00"/>
        <d v="2023-04-01T14:19:00"/>
        <d v="2023-04-01T16:58:00"/>
        <d v="2023-04-01T20:25:00"/>
        <d v="2023-04-01T22:42:00"/>
        <d v="2023-04-01T22:57:00"/>
        <d v="2023-05-01T02:26:00"/>
        <d v="2023-05-01T08:02:00"/>
        <d v="2023-05-01T09:08:00"/>
        <d v="2023-05-01T14:27:00"/>
        <d v="2023-05-01T16:47:00"/>
        <d v="2023-05-01T18:06:00"/>
        <d v="2023-06-01T02:32:00"/>
        <d v="2023-06-01T11:39:00"/>
        <d v="2023-06-01T19:34:00"/>
        <d v="2023-07-01T03:49:00"/>
        <d v="2023-07-01T05:04:00"/>
        <d v="2023-07-01T05:28:00"/>
        <d v="2023-07-01T06:22:00"/>
        <d v="2023-07-01T10:30:00"/>
        <d v="2023-07-01T14:33:00"/>
        <d v="2023-08-01T00:32:00"/>
        <d v="2023-09-01T09:08:00"/>
        <d v="2023-09-01T12:32:00"/>
        <d v="2023-09-01T18:48:00"/>
        <d v="2023-09-01T22:21:00"/>
        <d v="2023-10-01T01:35:00"/>
        <d v="2023-10-01T04:15:00"/>
        <d v="2023-10-01T17:04:00"/>
        <d v="2023-10-01T20:55:00"/>
        <d v="2023-11-01T06:33:00"/>
        <d v="2023-11-01T16:47:00"/>
        <d v="2023-12-01T03:36:00"/>
        <d v="2023-12-01T16:29:00"/>
        <s v="13/01/2023 0:25"/>
        <s v="13/01/2023 15:53"/>
        <s v="13/01/2023 17:06"/>
        <s v="13/01/2023 23:08"/>
        <s v="14/01/2023 2:42"/>
        <s v="14/01/2023 2:47"/>
        <s v="14/01/2023 4:31"/>
        <s v="14/01/2023 13:12"/>
        <s v="15/01/2023 3:58"/>
        <s v="15/01/2023 13:51"/>
        <s v="15/01/2023 13:54"/>
        <s v="16/01/2023 3:29"/>
        <s v="16/01/2023 5:10"/>
        <s v="17/01/2023 10:13"/>
        <s v="17/01/2023 13:15"/>
        <s v="17/01/2023 21:01"/>
        <s v="18/01/2023 4:20"/>
        <s v="18/01/2023 12:18"/>
        <s v="18/01/2023 13:32"/>
        <s v="18/01/2023 23:46"/>
        <s v="19/01/2023 2:12"/>
        <s v="19/01/2023 4:08"/>
        <s v="20/01/2023 4:52"/>
        <s v="20/01/2023 7:44"/>
        <s v="20/01/2023 15:34"/>
        <s v="21/01/2023 7:42"/>
        <s v="21/01/2023 18:05"/>
        <s v="21/01/2023 22:58"/>
        <s v="21/01/2023 23:01"/>
        <s v="22/01/2023 2:47"/>
        <s v="22/01/2023 8:26"/>
        <s v="22/01/2023 19:34"/>
        <s v="23/01/2023 4:46"/>
        <s v="23/01/2023 6:29"/>
        <s v="23/01/2023 11:54"/>
        <s v="23/01/2023 16:31"/>
        <s v="24/01/2023 0:39"/>
        <s v="24/01/2023 23:10"/>
        <s v="24/01/2023 23:24"/>
        <s v="25/01/2023 2:36"/>
        <s v="25/01/2023 5:46"/>
        <s v="25/01/2023 9:08"/>
        <s v="26/01/2023 6:40"/>
        <s v="26/01/2023 15:18"/>
        <s v="26/01/2023 16:35"/>
        <s v="27/01/2023 0:51"/>
        <s v="27/01/2023 22:28"/>
        <s v="28/01/2023 21:25"/>
        <s v="29/01/2023 0:27"/>
        <s v="29/01/2023 10:28"/>
        <s v="29/01/2023 13:32"/>
        <s v="29/01/2023 20:26"/>
        <s v="30/01/2023 6:13"/>
        <s v="30/01/2023 7:57"/>
        <s v="30/01/2023 11:03"/>
        <s v="30/01/2023 19:09"/>
      </sharedItems>
    </cacheField>
    <cacheField name="Category" numFmtId="0">
      <sharedItems count="3">
        <s v="Home Goods"/>
        <s v="Electronics"/>
        <s v="Clothing"/>
      </sharedItems>
    </cacheField>
    <cacheField name="Quantity" numFmtId="0">
      <sharedItems containsSemiMixedTypes="0" containsString="0" containsNumber="1" containsInteger="1" minValue="1" maxValue="9" count="9">
        <n v="5"/>
        <n v="7"/>
        <n v="6"/>
        <n v="9"/>
        <n v="3"/>
        <n v="4"/>
        <n v="8"/>
        <n v="2"/>
        <n v="1"/>
      </sharedItems>
    </cacheField>
    <cacheField name="Unit Price" numFmtId="0">
      <sharedItems containsSemiMixedTypes="0" containsString="0" containsNumber="1" minValue="15.6" maxValue="491.1"/>
    </cacheField>
    <cacheField name="Region" numFmtId="0">
      <sharedItems count="4">
        <s v="West"/>
        <s v="North"/>
        <s v="South"/>
        <s v="East"/>
      </sharedItems>
    </cacheField>
    <cacheField name="Product" numFmtId="0">
      <sharedItems/>
    </cacheField>
    <cacheField name="Sales" numFmtId="0">
      <sharedItems containsSemiMixedTypes="0" containsString="0" containsNumber="1" minValue="18.05" maxValue="4330.5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2.405823958332" createdVersion="8" refreshedVersion="8" minRefreshableVersion="3" recordCount="100" xr:uid="{6E13B2F8-86B9-480E-A423-7D611936D6FB}">
  <cacheSource type="worksheet">
    <worksheetSource ref="A1:G101" sheet="Sheet1"/>
  </cacheSource>
  <cacheFields count="7">
    <cacheField name="Date" numFmtId="0">
      <sharedItems containsDate="1" containsMixedTypes="1" minDate="2023-01-01T05:45:00" maxDate="2023-12-01T16:29:00"/>
    </cacheField>
    <cacheField name="Category" numFmtId="0">
      <sharedItems/>
    </cacheField>
    <cacheField name="Quantity" numFmtId="0">
      <sharedItems containsSemiMixedTypes="0" containsString="0" containsNumber="1" containsInteger="1" minValue="1" maxValue="9"/>
    </cacheField>
    <cacheField name="Unit Price" numFmtId="0">
      <sharedItems containsSemiMixedTypes="0" containsString="0" containsNumber="1" minValue="15.6" maxValue="491.1"/>
    </cacheField>
    <cacheField name="Region" numFmtId="0">
      <sharedItems count="4">
        <s v="West"/>
        <s v="North"/>
        <s v="South"/>
        <s v="East"/>
      </sharedItems>
    </cacheField>
    <cacheField name="Product" numFmtId="0">
      <sharedItems/>
    </cacheField>
    <cacheField name="Sales" numFmtId="0">
      <sharedItems containsSemiMixedTypes="0" containsString="0" containsNumber="1" minValue="18.05" maxValue="4330.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3-01-01T05:45:00"/>
    <x v="0"/>
    <n v="5"/>
    <n v="22.57"/>
    <x v="0"/>
    <x v="0"/>
  </r>
  <r>
    <d v="2023-01-01T06:52:00"/>
    <x v="0"/>
    <n v="7"/>
    <n v="111.66"/>
    <x v="0"/>
    <x v="1"/>
  </r>
  <r>
    <d v="2023-01-01T13:18:00"/>
    <x v="0"/>
    <n v="6"/>
    <n v="218.1"/>
    <x v="0"/>
    <x v="1"/>
  </r>
  <r>
    <d v="2023-01-01T23:55:00"/>
    <x v="0"/>
    <n v="9"/>
    <n v="193.34"/>
    <x v="1"/>
    <x v="2"/>
  </r>
  <r>
    <d v="2023-02-01T04:07:00"/>
    <x v="0"/>
    <n v="3"/>
    <n v="237.15"/>
    <x v="2"/>
    <x v="2"/>
  </r>
  <r>
    <d v="2023-02-01T06:01:00"/>
    <x v="1"/>
    <n v="4"/>
    <n v="146.04"/>
    <x v="0"/>
    <x v="3"/>
  </r>
  <r>
    <d v="2023-03-01T12:24:00"/>
    <x v="2"/>
    <n v="8"/>
    <n v="297.52"/>
    <x v="0"/>
    <x v="4"/>
  </r>
  <r>
    <d v="2023-03-01T16:45:00"/>
    <x v="0"/>
    <n v="6"/>
    <n v="433.29"/>
    <x v="3"/>
    <x v="1"/>
  </r>
  <r>
    <d v="2023-04-01T10:52:00"/>
    <x v="0"/>
    <n v="4"/>
    <n v="67.59"/>
    <x v="2"/>
    <x v="2"/>
  </r>
  <r>
    <d v="2023-04-01T12:55:00"/>
    <x v="2"/>
    <n v="5"/>
    <n v="263.52"/>
    <x v="0"/>
    <x v="5"/>
  </r>
  <r>
    <d v="2023-04-01T14:19:00"/>
    <x v="0"/>
    <n v="6"/>
    <n v="74.709999999999994"/>
    <x v="0"/>
    <x v="1"/>
  </r>
  <r>
    <d v="2023-04-01T16:58:00"/>
    <x v="2"/>
    <n v="4"/>
    <n v="361.26"/>
    <x v="2"/>
    <x v="4"/>
  </r>
  <r>
    <d v="2023-04-01T20:25:00"/>
    <x v="1"/>
    <n v="4"/>
    <n v="204.07"/>
    <x v="2"/>
    <x v="3"/>
  </r>
  <r>
    <d v="2023-04-01T22:42:00"/>
    <x v="0"/>
    <n v="8"/>
    <n v="287.06"/>
    <x v="1"/>
    <x v="2"/>
  </r>
  <r>
    <d v="2023-04-01T22:57:00"/>
    <x v="0"/>
    <n v="8"/>
    <n v="99.81"/>
    <x v="1"/>
    <x v="1"/>
  </r>
  <r>
    <d v="2023-05-01T02:26:00"/>
    <x v="1"/>
    <n v="4"/>
    <n v="80.98"/>
    <x v="0"/>
    <x v="6"/>
  </r>
  <r>
    <d v="2023-05-01T08:02:00"/>
    <x v="0"/>
    <n v="3"/>
    <n v="249.15"/>
    <x v="3"/>
    <x v="1"/>
  </r>
  <r>
    <d v="2023-05-01T09:08:00"/>
    <x v="1"/>
    <n v="4"/>
    <n v="184.25"/>
    <x v="1"/>
    <x v="3"/>
  </r>
  <r>
    <d v="2023-05-01T14:27:00"/>
    <x v="1"/>
    <n v="8"/>
    <n v="470.81"/>
    <x v="1"/>
    <x v="3"/>
  </r>
  <r>
    <d v="2023-05-01T16:47:00"/>
    <x v="0"/>
    <n v="8"/>
    <n v="385.01"/>
    <x v="0"/>
    <x v="1"/>
  </r>
  <r>
    <d v="2023-05-01T18:06:00"/>
    <x v="1"/>
    <n v="6"/>
    <n v="376.85"/>
    <x v="3"/>
    <x v="3"/>
  </r>
  <r>
    <d v="2023-06-01T02:32:00"/>
    <x v="0"/>
    <n v="2"/>
    <n v="452.82"/>
    <x v="2"/>
    <x v="2"/>
  </r>
  <r>
    <d v="2023-06-01T11:39:00"/>
    <x v="0"/>
    <n v="3"/>
    <n v="50.88"/>
    <x v="3"/>
    <x v="0"/>
  </r>
  <r>
    <d v="2023-06-01T19:34:00"/>
    <x v="0"/>
    <n v="3"/>
    <n v="280.57"/>
    <x v="0"/>
    <x v="1"/>
  </r>
  <r>
    <d v="2023-07-01T03:49:00"/>
    <x v="1"/>
    <n v="9"/>
    <n v="296.39"/>
    <x v="3"/>
    <x v="6"/>
  </r>
  <r>
    <d v="2023-07-01T05:04:00"/>
    <x v="1"/>
    <n v="2"/>
    <n v="481.35"/>
    <x v="0"/>
    <x v="3"/>
  </r>
  <r>
    <d v="2023-07-01T05:28:00"/>
    <x v="1"/>
    <n v="6"/>
    <n v="153.15"/>
    <x v="0"/>
    <x v="6"/>
  </r>
  <r>
    <d v="2023-07-01T06:22:00"/>
    <x v="2"/>
    <n v="9"/>
    <n v="128.01"/>
    <x v="1"/>
    <x v="5"/>
  </r>
  <r>
    <d v="2023-07-01T10:30:00"/>
    <x v="0"/>
    <n v="5"/>
    <n v="59.14"/>
    <x v="0"/>
    <x v="0"/>
  </r>
  <r>
    <d v="2023-07-01T14:33:00"/>
    <x v="1"/>
    <n v="1"/>
    <n v="18.05"/>
    <x v="3"/>
    <x v="7"/>
  </r>
  <r>
    <d v="2023-08-01T00:32:00"/>
    <x v="2"/>
    <n v="3"/>
    <n v="465.47"/>
    <x v="3"/>
    <x v="5"/>
  </r>
  <r>
    <d v="2023-09-01T09:08:00"/>
    <x v="0"/>
    <n v="6"/>
    <n v="338.26"/>
    <x v="1"/>
    <x v="1"/>
  </r>
  <r>
    <d v="2023-09-01T12:32:00"/>
    <x v="0"/>
    <n v="6"/>
    <n v="394.72"/>
    <x v="0"/>
    <x v="0"/>
  </r>
  <r>
    <d v="2023-09-01T18:48:00"/>
    <x v="0"/>
    <n v="1"/>
    <n v="148.05000000000001"/>
    <x v="3"/>
    <x v="2"/>
  </r>
  <r>
    <d v="2023-09-01T22:21:00"/>
    <x v="2"/>
    <n v="9"/>
    <n v="297.33999999999997"/>
    <x v="2"/>
    <x v="5"/>
  </r>
  <r>
    <d v="2023-10-01T01:35:00"/>
    <x v="1"/>
    <n v="2"/>
    <n v="41.34"/>
    <x v="1"/>
    <x v="6"/>
  </r>
  <r>
    <d v="2023-10-01T04:15:00"/>
    <x v="1"/>
    <n v="2"/>
    <n v="247.96"/>
    <x v="0"/>
    <x v="7"/>
  </r>
  <r>
    <d v="2023-10-01T17:04:00"/>
    <x v="1"/>
    <n v="1"/>
    <n v="488.97"/>
    <x v="2"/>
    <x v="3"/>
  </r>
  <r>
    <d v="2023-10-01T20:55:00"/>
    <x v="1"/>
    <n v="4"/>
    <n v="439.49"/>
    <x v="3"/>
    <x v="6"/>
  </r>
  <r>
    <d v="2023-11-01T06:33:00"/>
    <x v="0"/>
    <n v="9"/>
    <n v="175.7"/>
    <x v="2"/>
    <x v="0"/>
  </r>
  <r>
    <d v="2023-11-01T16:47:00"/>
    <x v="0"/>
    <n v="9"/>
    <n v="481.17"/>
    <x v="2"/>
    <x v="2"/>
  </r>
  <r>
    <d v="2023-12-01T03:36:00"/>
    <x v="1"/>
    <n v="5"/>
    <n v="123.53"/>
    <x v="1"/>
    <x v="3"/>
  </r>
  <r>
    <d v="2023-12-01T16:29:00"/>
    <x v="1"/>
    <n v="5"/>
    <n v="475.17"/>
    <x v="2"/>
    <x v="6"/>
  </r>
  <r>
    <s v="13/01/2023 0:25"/>
    <x v="1"/>
    <n v="1"/>
    <n v="471.28"/>
    <x v="2"/>
    <x v="6"/>
  </r>
  <r>
    <s v="13/01/2023 15:53"/>
    <x v="2"/>
    <n v="4"/>
    <n v="401.61"/>
    <x v="0"/>
    <x v="5"/>
  </r>
  <r>
    <s v="13/01/2023 17:06"/>
    <x v="0"/>
    <n v="8"/>
    <n v="318.92"/>
    <x v="2"/>
    <x v="0"/>
  </r>
  <r>
    <s v="13/01/2023 23:08"/>
    <x v="1"/>
    <n v="4"/>
    <n v="438.4"/>
    <x v="0"/>
    <x v="6"/>
  </r>
  <r>
    <s v="14/01/2023 2:42"/>
    <x v="1"/>
    <n v="3"/>
    <n v="153.58000000000001"/>
    <x v="3"/>
    <x v="7"/>
  </r>
  <r>
    <s v="14/01/2023 2:47"/>
    <x v="2"/>
    <n v="2"/>
    <n v="425.98"/>
    <x v="1"/>
    <x v="8"/>
  </r>
  <r>
    <s v="14/01/2023 4:31"/>
    <x v="1"/>
    <n v="2"/>
    <n v="312.76"/>
    <x v="2"/>
    <x v="7"/>
  </r>
  <r>
    <s v="14/01/2023 13:12"/>
    <x v="0"/>
    <n v="3"/>
    <n v="16.489999999999998"/>
    <x v="2"/>
    <x v="1"/>
  </r>
  <r>
    <s v="15/01/2023 3:58"/>
    <x v="2"/>
    <n v="2"/>
    <n v="180.14"/>
    <x v="0"/>
    <x v="5"/>
  </r>
  <r>
    <s v="15/01/2023 13:51"/>
    <x v="2"/>
    <n v="5"/>
    <n v="82.59"/>
    <x v="0"/>
    <x v="4"/>
  </r>
  <r>
    <s v="15/01/2023 13:54"/>
    <x v="2"/>
    <n v="3"/>
    <n v="491.1"/>
    <x v="1"/>
    <x v="8"/>
  </r>
  <r>
    <s v="16/01/2023 3:29"/>
    <x v="1"/>
    <n v="6"/>
    <n v="244.4"/>
    <x v="2"/>
    <x v="7"/>
  </r>
  <r>
    <s v="16/01/2023 5:10"/>
    <x v="1"/>
    <n v="6"/>
    <n v="253.72"/>
    <x v="3"/>
    <x v="7"/>
  </r>
  <r>
    <s v="17/01/2023 10:13"/>
    <x v="1"/>
    <n v="6"/>
    <n v="323.33999999999997"/>
    <x v="1"/>
    <x v="7"/>
  </r>
  <r>
    <s v="17/01/2023 13:15"/>
    <x v="2"/>
    <n v="3"/>
    <n v="190.61"/>
    <x v="2"/>
    <x v="4"/>
  </r>
  <r>
    <s v="17/01/2023 21:01"/>
    <x v="2"/>
    <n v="6"/>
    <n v="77.08"/>
    <x v="3"/>
    <x v="5"/>
  </r>
  <r>
    <s v="18/01/2023 4:20"/>
    <x v="0"/>
    <n v="8"/>
    <n v="412.84"/>
    <x v="2"/>
    <x v="2"/>
  </r>
  <r>
    <s v="18/01/2023 12:18"/>
    <x v="2"/>
    <n v="8"/>
    <n v="103.03"/>
    <x v="3"/>
    <x v="8"/>
  </r>
  <r>
    <s v="18/01/2023 13:32"/>
    <x v="1"/>
    <n v="7"/>
    <n v="260.55"/>
    <x v="2"/>
    <x v="7"/>
  </r>
  <r>
    <s v="18/01/2023 23:46"/>
    <x v="1"/>
    <n v="2"/>
    <n v="119.92"/>
    <x v="0"/>
    <x v="7"/>
  </r>
  <r>
    <s v="19/01/2023 2:12"/>
    <x v="2"/>
    <n v="7"/>
    <n v="57.94"/>
    <x v="3"/>
    <x v="8"/>
  </r>
  <r>
    <s v="19/01/2023 4:08"/>
    <x v="0"/>
    <n v="8"/>
    <n v="432.47"/>
    <x v="0"/>
    <x v="2"/>
  </r>
  <r>
    <s v="20/01/2023 4:52"/>
    <x v="2"/>
    <n v="3"/>
    <n v="486.73"/>
    <x v="2"/>
    <x v="5"/>
  </r>
  <r>
    <s v="20/01/2023 7:44"/>
    <x v="2"/>
    <n v="4"/>
    <n v="480.81"/>
    <x v="3"/>
    <x v="8"/>
  </r>
  <r>
    <s v="20/01/2023 15:34"/>
    <x v="2"/>
    <n v="2"/>
    <n v="454.21"/>
    <x v="0"/>
    <x v="4"/>
  </r>
  <r>
    <s v="21/01/2023 7:42"/>
    <x v="1"/>
    <n v="6"/>
    <n v="389.28"/>
    <x v="3"/>
    <x v="7"/>
  </r>
  <r>
    <s v="21/01/2023 18:05"/>
    <x v="1"/>
    <n v="3"/>
    <n v="173.24"/>
    <x v="3"/>
    <x v="7"/>
  </r>
  <r>
    <s v="21/01/2023 22:58"/>
    <x v="1"/>
    <n v="1"/>
    <n v="49.74"/>
    <x v="3"/>
    <x v="7"/>
  </r>
  <r>
    <s v="21/01/2023 23:01"/>
    <x v="2"/>
    <n v="2"/>
    <n v="209.55"/>
    <x v="1"/>
    <x v="4"/>
  </r>
  <r>
    <s v="22/01/2023 2:47"/>
    <x v="0"/>
    <n v="1"/>
    <n v="123.79"/>
    <x v="0"/>
    <x v="0"/>
  </r>
  <r>
    <s v="22/01/2023 8:26"/>
    <x v="2"/>
    <n v="7"/>
    <n v="74.92"/>
    <x v="3"/>
    <x v="4"/>
  </r>
  <r>
    <s v="22/01/2023 19:34"/>
    <x v="2"/>
    <n v="1"/>
    <n v="36.18"/>
    <x v="3"/>
    <x v="4"/>
  </r>
  <r>
    <s v="23/01/2023 4:46"/>
    <x v="1"/>
    <n v="5"/>
    <n v="365.54"/>
    <x v="0"/>
    <x v="6"/>
  </r>
  <r>
    <s v="23/01/2023 6:29"/>
    <x v="1"/>
    <n v="9"/>
    <n v="15.6"/>
    <x v="3"/>
    <x v="6"/>
  </r>
  <r>
    <s v="23/01/2023 11:54"/>
    <x v="2"/>
    <n v="5"/>
    <n v="387.58"/>
    <x v="3"/>
    <x v="4"/>
  </r>
  <r>
    <s v="23/01/2023 16:31"/>
    <x v="0"/>
    <n v="4"/>
    <n v="82"/>
    <x v="1"/>
    <x v="0"/>
  </r>
  <r>
    <s v="24/01/2023 0:39"/>
    <x v="1"/>
    <n v="4"/>
    <n v="48.97"/>
    <x v="2"/>
    <x v="7"/>
  </r>
  <r>
    <s v="24/01/2023 23:10"/>
    <x v="0"/>
    <n v="9"/>
    <n v="53.91"/>
    <x v="1"/>
    <x v="1"/>
  </r>
  <r>
    <s v="24/01/2023 23:24"/>
    <x v="0"/>
    <n v="9"/>
    <n v="339.3"/>
    <x v="0"/>
    <x v="2"/>
  </r>
  <r>
    <s v="25/01/2023 2:36"/>
    <x v="2"/>
    <n v="8"/>
    <n v="130.22999999999999"/>
    <x v="3"/>
    <x v="4"/>
  </r>
  <r>
    <s v="25/01/2023 2:36"/>
    <x v="2"/>
    <n v="1"/>
    <n v="216.06"/>
    <x v="1"/>
    <x v="4"/>
  </r>
  <r>
    <s v="25/01/2023 5:46"/>
    <x v="2"/>
    <n v="4"/>
    <n v="283.11"/>
    <x v="1"/>
    <x v="8"/>
  </r>
  <r>
    <s v="25/01/2023 9:08"/>
    <x v="0"/>
    <n v="9"/>
    <n v="431.67"/>
    <x v="3"/>
    <x v="1"/>
  </r>
  <r>
    <s v="26/01/2023 6:40"/>
    <x v="1"/>
    <n v="8"/>
    <n v="366.25"/>
    <x v="0"/>
    <x v="7"/>
  </r>
  <r>
    <s v="26/01/2023 15:18"/>
    <x v="1"/>
    <n v="8"/>
    <n v="142.46"/>
    <x v="2"/>
    <x v="6"/>
  </r>
  <r>
    <s v="26/01/2023 16:35"/>
    <x v="2"/>
    <n v="2"/>
    <n v="74.430000000000007"/>
    <x v="0"/>
    <x v="4"/>
  </r>
  <r>
    <s v="27/01/2023 0:51"/>
    <x v="1"/>
    <n v="9"/>
    <n v="37.130000000000003"/>
    <x v="3"/>
    <x v="7"/>
  </r>
  <r>
    <s v="27/01/2023 22:28"/>
    <x v="0"/>
    <n v="5"/>
    <n v="157.78"/>
    <x v="3"/>
    <x v="2"/>
  </r>
  <r>
    <s v="28/01/2023 21:25"/>
    <x v="0"/>
    <n v="8"/>
    <n v="138.44"/>
    <x v="2"/>
    <x v="0"/>
  </r>
  <r>
    <s v="29/01/2023 0:27"/>
    <x v="1"/>
    <n v="1"/>
    <n v="233.51"/>
    <x v="2"/>
    <x v="7"/>
  </r>
  <r>
    <s v="29/01/2023 10:28"/>
    <x v="0"/>
    <n v="5"/>
    <n v="344.81"/>
    <x v="3"/>
    <x v="1"/>
  </r>
  <r>
    <s v="29/01/2023 13:32"/>
    <x v="0"/>
    <n v="1"/>
    <n v="350.86"/>
    <x v="0"/>
    <x v="2"/>
  </r>
  <r>
    <s v="29/01/2023 20:26"/>
    <x v="0"/>
    <n v="7"/>
    <n v="148.91999999999999"/>
    <x v="2"/>
    <x v="0"/>
  </r>
  <r>
    <s v="30/01/2023 6:13"/>
    <x v="2"/>
    <n v="5"/>
    <n v="196.16"/>
    <x v="3"/>
    <x v="8"/>
  </r>
  <r>
    <s v="30/01/2023 7:57"/>
    <x v="2"/>
    <n v="3"/>
    <n v="98.76"/>
    <x v="2"/>
    <x v="5"/>
  </r>
  <r>
    <s v="30/01/2023 11:03"/>
    <x v="1"/>
    <n v="5"/>
    <n v="396.39"/>
    <x v="0"/>
    <x v="3"/>
  </r>
  <r>
    <s v="30/01/2023 19:09"/>
    <x v="1"/>
    <n v="7"/>
    <n v="37.86"/>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22.57"/>
    <x v="0"/>
    <s v="Blender"/>
    <n v="112.85"/>
  </r>
  <r>
    <x v="1"/>
    <x v="0"/>
    <x v="1"/>
    <n v="111.66"/>
    <x v="0"/>
    <s v="Pillow"/>
    <n v="781.62"/>
  </r>
  <r>
    <x v="2"/>
    <x v="0"/>
    <x v="2"/>
    <n v="218.1"/>
    <x v="0"/>
    <s v="Pillow"/>
    <n v="1308.5999999999999"/>
  </r>
  <r>
    <x v="3"/>
    <x v="0"/>
    <x v="3"/>
    <n v="193.34"/>
    <x v="1"/>
    <s v="Lamp"/>
    <n v="1740.06"/>
  </r>
  <r>
    <x v="4"/>
    <x v="0"/>
    <x v="4"/>
    <n v="237.15"/>
    <x v="2"/>
    <s v="Lamp"/>
    <n v="711.45"/>
  </r>
  <r>
    <x v="5"/>
    <x v="1"/>
    <x v="5"/>
    <n v="146.04"/>
    <x v="0"/>
    <s v="Smartphone"/>
    <n v="584.16"/>
  </r>
  <r>
    <x v="6"/>
    <x v="2"/>
    <x v="6"/>
    <n v="297.52"/>
    <x v="0"/>
    <s v="Jacket"/>
    <n v="2380.16"/>
  </r>
  <r>
    <x v="7"/>
    <x v="0"/>
    <x v="2"/>
    <n v="433.29"/>
    <x v="3"/>
    <s v="Pillow"/>
    <n v="2599.7400000000002"/>
  </r>
  <r>
    <x v="8"/>
    <x v="0"/>
    <x v="5"/>
    <n v="67.59"/>
    <x v="2"/>
    <s v="Lamp"/>
    <n v="270.36"/>
  </r>
  <r>
    <x v="9"/>
    <x v="2"/>
    <x v="0"/>
    <n v="263.52"/>
    <x v="0"/>
    <s v="T-Shirt"/>
    <n v="1317.6"/>
  </r>
  <r>
    <x v="10"/>
    <x v="0"/>
    <x v="2"/>
    <n v="74.709999999999994"/>
    <x v="0"/>
    <s v="Pillow"/>
    <n v="448.26"/>
  </r>
  <r>
    <x v="11"/>
    <x v="2"/>
    <x v="5"/>
    <n v="361.26"/>
    <x v="2"/>
    <s v="Jacket"/>
    <n v="1445.04"/>
  </r>
  <r>
    <x v="12"/>
    <x v="1"/>
    <x v="5"/>
    <n v="204.07"/>
    <x v="2"/>
    <s v="Smartphone"/>
    <n v="816.28"/>
  </r>
  <r>
    <x v="13"/>
    <x v="0"/>
    <x v="6"/>
    <n v="287.06"/>
    <x v="1"/>
    <s v="Lamp"/>
    <n v="2296.48"/>
  </r>
  <r>
    <x v="14"/>
    <x v="0"/>
    <x v="6"/>
    <n v="99.81"/>
    <x v="1"/>
    <s v="Pillow"/>
    <n v="798.48"/>
  </r>
  <r>
    <x v="15"/>
    <x v="1"/>
    <x v="5"/>
    <n v="80.98"/>
    <x v="0"/>
    <s v="Headphones"/>
    <n v="323.92"/>
  </r>
  <r>
    <x v="16"/>
    <x v="0"/>
    <x v="4"/>
    <n v="249.15"/>
    <x v="3"/>
    <s v="Pillow"/>
    <n v="747.45"/>
  </r>
  <r>
    <x v="17"/>
    <x v="1"/>
    <x v="5"/>
    <n v="184.25"/>
    <x v="1"/>
    <s v="Smartphone"/>
    <n v="737"/>
  </r>
  <r>
    <x v="18"/>
    <x v="1"/>
    <x v="6"/>
    <n v="470.81"/>
    <x v="1"/>
    <s v="Smartphone"/>
    <n v="3766.48"/>
  </r>
  <r>
    <x v="19"/>
    <x v="0"/>
    <x v="6"/>
    <n v="385.01"/>
    <x v="0"/>
    <s v="Pillow"/>
    <n v="3080.08"/>
  </r>
  <r>
    <x v="20"/>
    <x v="1"/>
    <x v="2"/>
    <n v="376.85"/>
    <x v="3"/>
    <s v="Smartphone"/>
    <n v="2261.1000000000004"/>
  </r>
  <r>
    <x v="21"/>
    <x v="0"/>
    <x v="7"/>
    <n v="452.82"/>
    <x v="2"/>
    <s v="Lamp"/>
    <n v="905.64"/>
  </r>
  <r>
    <x v="22"/>
    <x v="0"/>
    <x v="4"/>
    <n v="50.88"/>
    <x v="3"/>
    <s v="Blender"/>
    <n v="152.64000000000001"/>
  </r>
  <r>
    <x v="23"/>
    <x v="0"/>
    <x v="4"/>
    <n v="280.57"/>
    <x v="0"/>
    <s v="Pillow"/>
    <n v="841.71"/>
  </r>
  <r>
    <x v="24"/>
    <x v="1"/>
    <x v="3"/>
    <n v="296.39"/>
    <x v="3"/>
    <s v="Headphones"/>
    <n v="2667.5099999999998"/>
  </r>
  <r>
    <x v="25"/>
    <x v="1"/>
    <x v="7"/>
    <n v="481.35"/>
    <x v="0"/>
    <s v="Smartphone"/>
    <n v="962.7"/>
  </r>
  <r>
    <x v="26"/>
    <x v="1"/>
    <x v="2"/>
    <n v="153.15"/>
    <x v="0"/>
    <s v="Headphones"/>
    <n v="918.90000000000009"/>
  </r>
  <r>
    <x v="27"/>
    <x v="2"/>
    <x v="3"/>
    <n v="128.01"/>
    <x v="1"/>
    <s v="T-Shirt"/>
    <n v="1152.0899999999999"/>
  </r>
  <r>
    <x v="28"/>
    <x v="0"/>
    <x v="0"/>
    <n v="59.14"/>
    <x v="0"/>
    <s v="Blender"/>
    <n v="295.7"/>
  </r>
  <r>
    <x v="29"/>
    <x v="1"/>
    <x v="8"/>
    <n v="18.05"/>
    <x v="3"/>
    <s v="Laptop"/>
    <n v="18.05"/>
  </r>
  <r>
    <x v="30"/>
    <x v="2"/>
    <x v="4"/>
    <n v="465.47"/>
    <x v="3"/>
    <s v="T-Shirt"/>
    <n v="1396.41"/>
  </r>
  <r>
    <x v="31"/>
    <x v="0"/>
    <x v="2"/>
    <n v="338.26"/>
    <x v="1"/>
    <s v="Pillow"/>
    <n v="2029.56"/>
  </r>
  <r>
    <x v="32"/>
    <x v="0"/>
    <x v="2"/>
    <n v="394.72"/>
    <x v="0"/>
    <s v="Blender"/>
    <n v="2368.3200000000002"/>
  </r>
  <r>
    <x v="33"/>
    <x v="0"/>
    <x v="8"/>
    <n v="148.05000000000001"/>
    <x v="3"/>
    <s v="Lamp"/>
    <n v="148.05000000000001"/>
  </r>
  <r>
    <x v="34"/>
    <x v="2"/>
    <x v="3"/>
    <n v="297.33999999999997"/>
    <x v="2"/>
    <s v="T-Shirt"/>
    <n v="2676.06"/>
  </r>
  <r>
    <x v="35"/>
    <x v="1"/>
    <x v="7"/>
    <n v="41.34"/>
    <x v="1"/>
    <s v="Headphones"/>
    <n v="82.68"/>
  </r>
  <r>
    <x v="36"/>
    <x v="1"/>
    <x v="7"/>
    <n v="247.96"/>
    <x v="0"/>
    <s v="Laptop"/>
    <n v="495.92"/>
  </r>
  <r>
    <x v="37"/>
    <x v="1"/>
    <x v="8"/>
    <n v="488.97"/>
    <x v="2"/>
    <s v="Smartphone"/>
    <n v="488.97"/>
  </r>
  <r>
    <x v="38"/>
    <x v="1"/>
    <x v="5"/>
    <n v="439.49"/>
    <x v="3"/>
    <s v="Headphones"/>
    <n v="1757.96"/>
  </r>
  <r>
    <x v="39"/>
    <x v="0"/>
    <x v="3"/>
    <n v="175.7"/>
    <x v="2"/>
    <s v="Blender"/>
    <n v="1581.3"/>
  </r>
  <r>
    <x v="40"/>
    <x v="0"/>
    <x v="3"/>
    <n v="481.17"/>
    <x v="2"/>
    <s v="Lamp"/>
    <n v="4330.53"/>
  </r>
  <r>
    <x v="41"/>
    <x v="1"/>
    <x v="0"/>
    <n v="123.53"/>
    <x v="1"/>
    <s v="Smartphone"/>
    <n v="617.65"/>
  </r>
  <r>
    <x v="42"/>
    <x v="1"/>
    <x v="0"/>
    <n v="475.17"/>
    <x v="2"/>
    <s v="Headphones"/>
    <n v="2375.85"/>
  </r>
  <r>
    <x v="43"/>
    <x v="1"/>
    <x v="8"/>
    <n v="471.28"/>
    <x v="2"/>
    <s v="Headphones"/>
    <n v="471.28"/>
  </r>
  <r>
    <x v="44"/>
    <x v="2"/>
    <x v="5"/>
    <n v="401.61"/>
    <x v="0"/>
    <s v="T-Shirt"/>
    <n v="1606.44"/>
  </r>
  <r>
    <x v="45"/>
    <x v="0"/>
    <x v="6"/>
    <n v="318.92"/>
    <x v="2"/>
    <s v="Blender"/>
    <n v="2551.36"/>
  </r>
  <r>
    <x v="46"/>
    <x v="1"/>
    <x v="5"/>
    <n v="438.4"/>
    <x v="0"/>
    <s v="Headphones"/>
    <n v="1753.6"/>
  </r>
  <r>
    <x v="47"/>
    <x v="1"/>
    <x v="4"/>
    <n v="153.58000000000001"/>
    <x v="3"/>
    <s v="Laptop"/>
    <n v="460.74"/>
  </r>
  <r>
    <x v="48"/>
    <x v="2"/>
    <x v="7"/>
    <n v="425.98"/>
    <x v="1"/>
    <s v="Jeans"/>
    <n v="851.96"/>
  </r>
  <r>
    <x v="49"/>
    <x v="1"/>
    <x v="7"/>
    <n v="312.76"/>
    <x v="2"/>
    <s v="Laptop"/>
    <n v="625.52"/>
  </r>
  <r>
    <x v="50"/>
    <x v="0"/>
    <x v="4"/>
    <n v="16.489999999999998"/>
    <x v="2"/>
    <s v="Pillow"/>
    <n v="49.47"/>
  </r>
  <r>
    <x v="51"/>
    <x v="2"/>
    <x v="7"/>
    <n v="180.14"/>
    <x v="0"/>
    <s v="T-Shirt"/>
    <n v="360.28"/>
  </r>
  <r>
    <x v="52"/>
    <x v="2"/>
    <x v="0"/>
    <n v="82.59"/>
    <x v="0"/>
    <s v="Jacket"/>
    <n v="412.95000000000005"/>
  </r>
  <r>
    <x v="53"/>
    <x v="2"/>
    <x v="4"/>
    <n v="491.1"/>
    <x v="1"/>
    <s v="Jeans"/>
    <n v="1473.3000000000002"/>
  </r>
  <r>
    <x v="54"/>
    <x v="1"/>
    <x v="2"/>
    <n v="244.4"/>
    <x v="2"/>
    <s v="Laptop"/>
    <n v="1466.4"/>
  </r>
  <r>
    <x v="55"/>
    <x v="1"/>
    <x v="2"/>
    <n v="253.72"/>
    <x v="3"/>
    <s v="Laptop"/>
    <n v="1522.32"/>
  </r>
  <r>
    <x v="56"/>
    <x v="1"/>
    <x v="2"/>
    <n v="323.33999999999997"/>
    <x v="1"/>
    <s v="Laptop"/>
    <n v="1940.04"/>
  </r>
  <r>
    <x v="57"/>
    <x v="2"/>
    <x v="4"/>
    <n v="190.61"/>
    <x v="2"/>
    <s v="Jacket"/>
    <n v="571.83000000000004"/>
  </r>
  <r>
    <x v="58"/>
    <x v="2"/>
    <x v="2"/>
    <n v="77.08"/>
    <x v="3"/>
    <s v="T-Shirt"/>
    <n v="462.48"/>
  </r>
  <r>
    <x v="59"/>
    <x v="0"/>
    <x v="6"/>
    <n v="412.84"/>
    <x v="2"/>
    <s v="Lamp"/>
    <n v="3302.72"/>
  </r>
  <r>
    <x v="60"/>
    <x v="2"/>
    <x v="6"/>
    <n v="103.03"/>
    <x v="3"/>
    <s v="Jeans"/>
    <n v="824.24"/>
  </r>
  <r>
    <x v="61"/>
    <x v="1"/>
    <x v="1"/>
    <n v="260.55"/>
    <x v="2"/>
    <s v="Laptop"/>
    <n v="1823.8500000000001"/>
  </r>
  <r>
    <x v="62"/>
    <x v="1"/>
    <x v="7"/>
    <n v="119.92"/>
    <x v="0"/>
    <s v="Laptop"/>
    <n v="239.84"/>
  </r>
  <r>
    <x v="63"/>
    <x v="2"/>
    <x v="1"/>
    <n v="57.94"/>
    <x v="3"/>
    <s v="Jeans"/>
    <n v="405.58"/>
  </r>
  <r>
    <x v="64"/>
    <x v="0"/>
    <x v="6"/>
    <n v="432.47"/>
    <x v="0"/>
    <s v="Lamp"/>
    <n v="3459.76"/>
  </r>
  <r>
    <x v="65"/>
    <x v="2"/>
    <x v="4"/>
    <n v="486.73"/>
    <x v="2"/>
    <s v="T-Shirt"/>
    <n v="1460.19"/>
  </r>
  <r>
    <x v="66"/>
    <x v="2"/>
    <x v="5"/>
    <n v="480.81"/>
    <x v="3"/>
    <s v="Jeans"/>
    <n v="1923.24"/>
  </r>
  <r>
    <x v="67"/>
    <x v="2"/>
    <x v="7"/>
    <n v="454.21"/>
    <x v="0"/>
    <s v="Jacket"/>
    <n v="908.42"/>
  </r>
  <r>
    <x v="68"/>
    <x v="1"/>
    <x v="2"/>
    <n v="389.28"/>
    <x v="3"/>
    <s v="Laptop"/>
    <n v="2335.6799999999998"/>
  </r>
  <r>
    <x v="69"/>
    <x v="1"/>
    <x v="4"/>
    <n v="173.24"/>
    <x v="3"/>
    <s v="Laptop"/>
    <n v="519.72"/>
  </r>
  <r>
    <x v="70"/>
    <x v="1"/>
    <x v="8"/>
    <n v="49.74"/>
    <x v="3"/>
    <s v="Laptop"/>
    <n v="49.74"/>
  </r>
  <r>
    <x v="71"/>
    <x v="2"/>
    <x v="7"/>
    <n v="209.55"/>
    <x v="1"/>
    <s v="Jacket"/>
    <n v="419.1"/>
  </r>
  <r>
    <x v="72"/>
    <x v="0"/>
    <x v="8"/>
    <n v="123.79"/>
    <x v="0"/>
    <s v="Blender"/>
    <n v="123.79"/>
  </r>
  <r>
    <x v="73"/>
    <x v="2"/>
    <x v="1"/>
    <n v="74.92"/>
    <x v="3"/>
    <s v="Jacket"/>
    <n v="524.44000000000005"/>
  </r>
  <r>
    <x v="74"/>
    <x v="2"/>
    <x v="8"/>
    <n v="36.18"/>
    <x v="3"/>
    <s v="Jacket"/>
    <n v="36.18"/>
  </r>
  <r>
    <x v="75"/>
    <x v="1"/>
    <x v="0"/>
    <n v="365.54"/>
    <x v="0"/>
    <s v="Headphones"/>
    <n v="1827.7"/>
  </r>
  <r>
    <x v="76"/>
    <x v="1"/>
    <x v="3"/>
    <n v="15.6"/>
    <x v="3"/>
    <s v="Headphones"/>
    <n v="140.4"/>
  </r>
  <r>
    <x v="77"/>
    <x v="2"/>
    <x v="0"/>
    <n v="387.58"/>
    <x v="3"/>
    <s v="Jacket"/>
    <n v="1937.8999999999999"/>
  </r>
  <r>
    <x v="78"/>
    <x v="0"/>
    <x v="5"/>
    <n v="82"/>
    <x v="1"/>
    <s v="Blender"/>
    <n v="328"/>
  </r>
  <r>
    <x v="79"/>
    <x v="1"/>
    <x v="5"/>
    <n v="48.97"/>
    <x v="2"/>
    <s v="Laptop"/>
    <n v="195.88"/>
  </r>
  <r>
    <x v="80"/>
    <x v="0"/>
    <x v="3"/>
    <n v="53.91"/>
    <x v="1"/>
    <s v="Pillow"/>
    <n v="485.18999999999994"/>
  </r>
  <r>
    <x v="81"/>
    <x v="0"/>
    <x v="3"/>
    <n v="339.3"/>
    <x v="0"/>
    <s v="Lamp"/>
    <n v="3053.7000000000003"/>
  </r>
  <r>
    <x v="82"/>
    <x v="2"/>
    <x v="6"/>
    <n v="130.22999999999999"/>
    <x v="3"/>
    <s v="Jacket"/>
    <n v="1041.8399999999999"/>
  </r>
  <r>
    <x v="82"/>
    <x v="2"/>
    <x v="8"/>
    <n v="216.06"/>
    <x v="1"/>
    <s v="Jacket"/>
    <n v="216.06"/>
  </r>
  <r>
    <x v="83"/>
    <x v="2"/>
    <x v="5"/>
    <n v="283.11"/>
    <x v="1"/>
    <s v="Jeans"/>
    <n v="1132.44"/>
  </r>
  <r>
    <x v="84"/>
    <x v="0"/>
    <x v="3"/>
    <n v="431.67"/>
    <x v="3"/>
    <s v="Pillow"/>
    <n v="3885.03"/>
  </r>
  <r>
    <x v="85"/>
    <x v="1"/>
    <x v="6"/>
    <n v="366.25"/>
    <x v="0"/>
    <s v="Laptop"/>
    <n v="2930"/>
  </r>
  <r>
    <x v="86"/>
    <x v="1"/>
    <x v="6"/>
    <n v="142.46"/>
    <x v="2"/>
    <s v="Headphones"/>
    <n v="1139.68"/>
  </r>
  <r>
    <x v="87"/>
    <x v="2"/>
    <x v="7"/>
    <n v="74.430000000000007"/>
    <x v="0"/>
    <s v="Jacket"/>
    <n v="148.86000000000001"/>
  </r>
  <r>
    <x v="88"/>
    <x v="1"/>
    <x v="3"/>
    <n v="37.130000000000003"/>
    <x v="3"/>
    <s v="Laptop"/>
    <n v="334.17"/>
  </r>
  <r>
    <x v="89"/>
    <x v="0"/>
    <x v="0"/>
    <n v="157.78"/>
    <x v="3"/>
    <s v="Lamp"/>
    <n v="788.9"/>
  </r>
  <r>
    <x v="90"/>
    <x v="0"/>
    <x v="6"/>
    <n v="138.44"/>
    <x v="2"/>
    <s v="Blender"/>
    <n v="1107.52"/>
  </r>
  <r>
    <x v="91"/>
    <x v="1"/>
    <x v="8"/>
    <n v="233.51"/>
    <x v="2"/>
    <s v="Laptop"/>
    <n v="233.51"/>
  </r>
  <r>
    <x v="92"/>
    <x v="0"/>
    <x v="0"/>
    <n v="344.81"/>
    <x v="3"/>
    <s v="Pillow"/>
    <n v="1724.05"/>
  </r>
  <r>
    <x v="93"/>
    <x v="0"/>
    <x v="8"/>
    <n v="350.86"/>
    <x v="0"/>
    <s v="Lamp"/>
    <n v="350.86"/>
  </r>
  <r>
    <x v="94"/>
    <x v="0"/>
    <x v="1"/>
    <n v="148.91999999999999"/>
    <x v="2"/>
    <s v="Blender"/>
    <n v="1042.4399999999998"/>
  </r>
  <r>
    <x v="95"/>
    <x v="2"/>
    <x v="0"/>
    <n v="196.16"/>
    <x v="3"/>
    <s v="Jeans"/>
    <n v="980.8"/>
  </r>
  <r>
    <x v="96"/>
    <x v="2"/>
    <x v="4"/>
    <n v="98.76"/>
    <x v="2"/>
    <s v="T-Shirt"/>
    <n v="296.28000000000003"/>
  </r>
  <r>
    <x v="97"/>
    <x v="1"/>
    <x v="0"/>
    <n v="396.39"/>
    <x v="0"/>
    <s v="Smartphone"/>
    <n v="1981.9499999999998"/>
  </r>
  <r>
    <x v="98"/>
    <x v="1"/>
    <x v="1"/>
    <n v="37.86"/>
    <x v="3"/>
    <s v="Headphones"/>
    <n v="265.0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3-01-01T05:45:00"/>
    <s v="Home Goods"/>
    <n v="5"/>
    <n v="22.57"/>
    <x v="0"/>
    <s v="Blender"/>
    <n v="112.85"/>
  </r>
  <r>
    <d v="2023-01-01T06:52:00"/>
    <s v="Home Goods"/>
    <n v="7"/>
    <n v="111.66"/>
    <x v="0"/>
    <s v="Pillow"/>
    <n v="781.62"/>
  </r>
  <r>
    <d v="2023-01-01T13:18:00"/>
    <s v="Home Goods"/>
    <n v="6"/>
    <n v="218.1"/>
    <x v="0"/>
    <s v="Pillow"/>
    <n v="1308.5999999999999"/>
  </r>
  <r>
    <d v="2023-01-01T23:55:00"/>
    <s v="Home Goods"/>
    <n v="9"/>
    <n v="193.34"/>
    <x v="1"/>
    <s v="Lamp"/>
    <n v="1740.06"/>
  </r>
  <r>
    <d v="2023-02-01T04:07:00"/>
    <s v="Home Goods"/>
    <n v="3"/>
    <n v="237.15"/>
    <x v="2"/>
    <s v="Lamp"/>
    <n v="711.45"/>
  </r>
  <r>
    <d v="2023-02-01T06:01:00"/>
    <s v="Electronics"/>
    <n v="4"/>
    <n v="146.04"/>
    <x v="0"/>
    <s v="Smartphone"/>
    <n v="584.16"/>
  </r>
  <r>
    <d v="2023-03-01T12:24:00"/>
    <s v="Clothing"/>
    <n v="8"/>
    <n v="297.52"/>
    <x v="0"/>
    <s v="Jacket"/>
    <n v="2380.16"/>
  </r>
  <r>
    <d v="2023-03-01T16:45:00"/>
    <s v="Home Goods"/>
    <n v="6"/>
    <n v="433.29"/>
    <x v="3"/>
    <s v="Pillow"/>
    <n v="2599.7400000000002"/>
  </r>
  <r>
    <d v="2023-04-01T10:52:00"/>
    <s v="Home Goods"/>
    <n v="4"/>
    <n v="67.59"/>
    <x v="2"/>
    <s v="Lamp"/>
    <n v="270.36"/>
  </r>
  <r>
    <d v="2023-04-01T12:55:00"/>
    <s v="Clothing"/>
    <n v="5"/>
    <n v="263.52"/>
    <x v="0"/>
    <s v="T-Shirt"/>
    <n v="1317.6"/>
  </r>
  <r>
    <d v="2023-04-01T14:19:00"/>
    <s v="Home Goods"/>
    <n v="6"/>
    <n v="74.709999999999994"/>
    <x v="0"/>
    <s v="Pillow"/>
    <n v="448.26"/>
  </r>
  <r>
    <d v="2023-04-01T16:58:00"/>
    <s v="Clothing"/>
    <n v="4"/>
    <n v="361.26"/>
    <x v="2"/>
    <s v="Jacket"/>
    <n v="1445.04"/>
  </r>
  <r>
    <d v="2023-04-01T20:25:00"/>
    <s v="Electronics"/>
    <n v="4"/>
    <n v="204.07"/>
    <x v="2"/>
    <s v="Smartphone"/>
    <n v="816.28"/>
  </r>
  <r>
    <d v="2023-04-01T22:42:00"/>
    <s v="Home Goods"/>
    <n v="8"/>
    <n v="287.06"/>
    <x v="1"/>
    <s v="Lamp"/>
    <n v="2296.48"/>
  </r>
  <r>
    <d v="2023-04-01T22:57:00"/>
    <s v="Home Goods"/>
    <n v="8"/>
    <n v="99.81"/>
    <x v="1"/>
    <s v="Pillow"/>
    <n v="798.48"/>
  </r>
  <r>
    <d v="2023-05-01T02:26:00"/>
    <s v="Electronics"/>
    <n v="4"/>
    <n v="80.98"/>
    <x v="0"/>
    <s v="Headphones"/>
    <n v="323.92"/>
  </r>
  <r>
    <d v="2023-05-01T08:02:00"/>
    <s v="Home Goods"/>
    <n v="3"/>
    <n v="249.15"/>
    <x v="3"/>
    <s v="Pillow"/>
    <n v="747.45"/>
  </r>
  <r>
    <d v="2023-05-01T09:08:00"/>
    <s v="Electronics"/>
    <n v="4"/>
    <n v="184.25"/>
    <x v="1"/>
    <s v="Smartphone"/>
    <n v="737"/>
  </r>
  <r>
    <d v="2023-05-01T14:27:00"/>
    <s v="Electronics"/>
    <n v="8"/>
    <n v="470.81"/>
    <x v="1"/>
    <s v="Smartphone"/>
    <n v="3766.48"/>
  </r>
  <r>
    <d v="2023-05-01T16:47:00"/>
    <s v="Home Goods"/>
    <n v="8"/>
    <n v="385.01"/>
    <x v="0"/>
    <s v="Pillow"/>
    <n v="3080.08"/>
  </r>
  <r>
    <d v="2023-05-01T18:06:00"/>
    <s v="Electronics"/>
    <n v="6"/>
    <n v="376.85"/>
    <x v="3"/>
    <s v="Smartphone"/>
    <n v="2261.1000000000004"/>
  </r>
  <r>
    <d v="2023-06-01T02:32:00"/>
    <s v="Home Goods"/>
    <n v="2"/>
    <n v="452.82"/>
    <x v="2"/>
    <s v="Lamp"/>
    <n v="905.64"/>
  </r>
  <r>
    <d v="2023-06-01T11:39:00"/>
    <s v="Home Goods"/>
    <n v="3"/>
    <n v="50.88"/>
    <x v="3"/>
    <s v="Blender"/>
    <n v="152.64000000000001"/>
  </r>
  <r>
    <d v="2023-06-01T19:34:00"/>
    <s v="Home Goods"/>
    <n v="3"/>
    <n v="280.57"/>
    <x v="0"/>
    <s v="Pillow"/>
    <n v="841.71"/>
  </r>
  <r>
    <d v="2023-07-01T03:49:00"/>
    <s v="Electronics"/>
    <n v="9"/>
    <n v="296.39"/>
    <x v="3"/>
    <s v="Headphones"/>
    <n v="2667.5099999999998"/>
  </r>
  <r>
    <d v="2023-07-01T05:04:00"/>
    <s v="Electronics"/>
    <n v="2"/>
    <n v="481.35"/>
    <x v="0"/>
    <s v="Smartphone"/>
    <n v="962.7"/>
  </r>
  <r>
    <d v="2023-07-01T05:28:00"/>
    <s v="Electronics"/>
    <n v="6"/>
    <n v="153.15"/>
    <x v="0"/>
    <s v="Headphones"/>
    <n v="918.90000000000009"/>
  </r>
  <r>
    <d v="2023-07-01T06:22:00"/>
    <s v="Clothing"/>
    <n v="9"/>
    <n v="128.01"/>
    <x v="1"/>
    <s v="T-Shirt"/>
    <n v="1152.0899999999999"/>
  </r>
  <r>
    <d v="2023-07-01T10:30:00"/>
    <s v="Home Goods"/>
    <n v="5"/>
    <n v="59.14"/>
    <x v="0"/>
    <s v="Blender"/>
    <n v="295.7"/>
  </r>
  <r>
    <d v="2023-07-01T14:33:00"/>
    <s v="Electronics"/>
    <n v="1"/>
    <n v="18.05"/>
    <x v="3"/>
    <s v="Laptop"/>
    <n v="18.05"/>
  </r>
  <r>
    <d v="2023-08-01T00:32:00"/>
    <s v="Clothing"/>
    <n v="3"/>
    <n v="465.47"/>
    <x v="3"/>
    <s v="T-Shirt"/>
    <n v="1396.41"/>
  </r>
  <r>
    <d v="2023-09-01T09:08:00"/>
    <s v="Home Goods"/>
    <n v="6"/>
    <n v="338.26"/>
    <x v="1"/>
    <s v="Pillow"/>
    <n v="2029.56"/>
  </r>
  <r>
    <d v="2023-09-01T12:32:00"/>
    <s v="Home Goods"/>
    <n v="6"/>
    <n v="394.72"/>
    <x v="0"/>
    <s v="Blender"/>
    <n v="2368.3200000000002"/>
  </r>
  <r>
    <d v="2023-09-01T18:48:00"/>
    <s v="Home Goods"/>
    <n v="1"/>
    <n v="148.05000000000001"/>
    <x v="3"/>
    <s v="Lamp"/>
    <n v="148.05000000000001"/>
  </r>
  <r>
    <d v="2023-09-01T22:21:00"/>
    <s v="Clothing"/>
    <n v="9"/>
    <n v="297.33999999999997"/>
    <x v="2"/>
    <s v="T-Shirt"/>
    <n v="2676.06"/>
  </r>
  <r>
    <d v="2023-10-01T01:35:00"/>
    <s v="Electronics"/>
    <n v="2"/>
    <n v="41.34"/>
    <x v="1"/>
    <s v="Headphones"/>
    <n v="82.68"/>
  </r>
  <r>
    <d v="2023-10-01T04:15:00"/>
    <s v="Electronics"/>
    <n v="2"/>
    <n v="247.96"/>
    <x v="0"/>
    <s v="Laptop"/>
    <n v="495.92"/>
  </r>
  <r>
    <d v="2023-10-01T17:04:00"/>
    <s v="Electronics"/>
    <n v="1"/>
    <n v="488.97"/>
    <x v="2"/>
    <s v="Smartphone"/>
    <n v="488.97"/>
  </r>
  <r>
    <d v="2023-10-01T20:55:00"/>
    <s v="Electronics"/>
    <n v="4"/>
    <n v="439.49"/>
    <x v="3"/>
    <s v="Headphones"/>
    <n v="1757.96"/>
  </r>
  <r>
    <d v="2023-11-01T06:33:00"/>
    <s v="Home Goods"/>
    <n v="9"/>
    <n v="175.7"/>
    <x v="2"/>
    <s v="Blender"/>
    <n v="1581.3"/>
  </r>
  <r>
    <d v="2023-11-01T16:47:00"/>
    <s v="Home Goods"/>
    <n v="9"/>
    <n v="481.17"/>
    <x v="2"/>
    <s v="Lamp"/>
    <n v="4330.53"/>
  </r>
  <r>
    <d v="2023-12-01T03:36:00"/>
    <s v="Electronics"/>
    <n v="5"/>
    <n v="123.53"/>
    <x v="1"/>
    <s v="Smartphone"/>
    <n v="617.65"/>
  </r>
  <r>
    <d v="2023-12-01T16:29:00"/>
    <s v="Electronics"/>
    <n v="5"/>
    <n v="475.17"/>
    <x v="2"/>
    <s v="Headphones"/>
    <n v="2375.85"/>
  </r>
  <r>
    <s v="13/01/2023 0:25"/>
    <s v="Electronics"/>
    <n v="1"/>
    <n v="471.28"/>
    <x v="2"/>
    <s v="Headphones"/>
    <n v="471.28"/>
  </r>
  <r>
    <s v="13/01/2023 15:53"/>
    <s v="Clothing"/>
    <n v="4"/>
    <n v="401.61"/>
    <x v="0"/>
    <s v="T-Shirt"/>
    <n v="1606.44"/>
  </r>
  <r>
    <s v="13/01/2023 17:06"/>
    <s v="Home Goods"/>
    <n v="8"/>
    <n v="318.92"/>
    <x v="2"/>
    <s v="Blender"/>
    <n v="2551.36"/>
  </r>
  <r>
    <s v="13/01/2023 23:08"/>
    <s v="Electronics"/>
    <n v="4"/>
    <n v="438.4"/>
    <x v="0"/>
    <s v="Headphones"/>
    <n v="1753.6"/>
  </r>
  <r>
    <s v="14/01/2023 2:42"/>
    <s v="Electronics"/>
    <n v="3"/>
    <n v="153.58000000000001"/>
    <x v="3"/>
    <s v="Laptop"/>
    <n v="460.74"/>
  </r>
  <r>
    <s v="14/01/2023 2:47"/>
    <s v="Clothing"/>
    <n v="2"/>
    <n v="425.98"/>
    <x v="1"/>
    <s v="Jeans"/>
    <n v="851.96"/>
  </r>
  <r>
    <s v="14/01/2023 4:31"/>
    <s v="Electronics"/>
    <n v="2"/>
    <n v="312.76"/>
    <x v="2"/>
    <s v="Laptop"/>
    <n v="625.52"/>
  </r>
  <r>
    <s v="14/01/2023 13:12"/>
    <s v="Home Goods"/>
    <n v="3"/>
    <n v="16.489999999999998"/>
    <x v="2"/>
    <s v="Pillow"/>
    <n v="49.47"/>
  </r>
  <r>
    <s v="15/01/2023 3:58"/>
    <s v="Clothing"/>
    <n v="2"/>
    <n v="180.14"/>
    <x v="0"/>
    <s v="T-Shirt"/>
    <n v="360.28"/>
  </r>
  <r>
    <s v="15/01/2023 13:51"/>
    <s v="Clothing"/>
    <n v="5"/>
    <n v="82.59"/>
    <x v="0"/>
    <s v="Jacket"/>
    <n v="412.95000000000005"/>
  </r>
  <r>
    <s v="15/01/2023 13:54"/>
    <s v="Clothing"/>
    <n v="3"/>
    <n v="491.1"/>
    <x v="1"/>
    <s v="Jeans"/>
    <n v="1473.3000000000002"/>
  </r>
  <r>
    <s v="16/01/2023 3:29"/>
    <s v="Electronics"/>
    <n v="6"/>
    <n v="244.4"/>
    <x v="2"/>
    <s v="Laptop"/>
    <n v="1466.4"/>
  </r>
  <r>
    <s v="16/01/2023 5:10"/>
    <s v="Electronics"/>
    <n v="6"/>
    <n v="253.72"/>
    <x v="3"/>
    <s v="Laptop"/>
    <n v="1522.32"/>
  </r>
  <r>
    <s v="17/01/2023 10:13"/>
    <s v="Electronics"/>
    <n v="6"/>
    <n v="323.33999999999997"/>
    <x v="1"/>
    <s v="Laptop"/>
    <n v="1940.04"/>
  </r>
  <r>
    <s v="17/01/2023 13:15"/>
    <s v="Clothing"/>
    <n v="3"/>
    <n v="190.61"/>
    <x v="2"/>
    <s v="Jacket"/>
    <n v="571.83000000000004"/>
  </r>
  <r>
    <s v="17/01/2023 21:01"/>
    <s v="Clothing"/>
    <n v="6"/>
    <n v="77.08"/>
    <x v="3"/>
    <s v="T-Shirt"/>
    <n v="462.48"/>
  </r>
  <r>
    <s v="18/01/2023 4:20"/>
    <s v="Home Goods"/>
    <n v="8"/>
    <n v="412.84"/>
    <x v="2"/>
    <s v="Lamp"/>
    <n v="3302.72"/>
  </r>
  <r>
    <s v="18/01/2023 12:18"/>
    <s v="Clothing"/>
    <n v="8"/>
    <n v="103.03"/>
    <x v="3"/>
    <s v="Jeans"/>
    <n v="824.24"/>
  </r>
  <r>
    <s v="18/01/2023 13:32"/>
    <s v="Electronics"/>
    <n v="7"/>
    <n v="260.55"/>
    <x v="2"/>
    <s v="Laptop"/>
    <n v="1823.8500000000001"/>
  </r>
  <r>
    <s v="18/01/2023 23:46"/>
    <s v="Electronics"/>
    <n v="2"/>
    <n v="119.92"/>
    <x v="0"/>
    <s v="Laptop"/>
    <n v="239.84"/>
  </r>
  <r>
    <s v="19/01/2023 2:12"/>
    <s v="Clothing"/>
    <n v="7"/>
    <n v="57.94"/>
    <x v="3"/>
    <s v="Jeans"/>
    <n v="405.58"/>
  </r>
  <r>
    <s v="19/01/2023 4:08"/>
    <s v="Home Goods"/>
    <n v="8"/>
    <n v="432.47"/>
    <x v="0"/>
    <s v="Lamp"/>
    <n v="3459.76"/>
  </r>
  <r>
    <s v="20/01/2023 4:52"/>
    <s v="Clothing"/>
    <n v="3"/>
    <n v="486.73"/>
    <x v="2"/>
    <s v="T-Shirt"/>
    <n v="1460.19"/>
  </r>
  <r>
    <s v="20/01/2023 7:44"/>
    <s v="Clothing"/>
    <n v="4"/>
    <n v="480.81"/>
    <x v="3"/>
    <s v="Jeans"/>
    <n v="1923.24"/>
  </r>
  <r>
    <s v="20/01/2023 15:34"/>
    <s v="Clothing"/>
    <n v="2"/>
    <n v="454.21"/>
    <x v="0"/>
    <s v="Jacket"/>
    <n v="908.42"/>
  </r>
  <r>
    <s v="21/01/2023 7:42"/>
    <s v="Electronics"/>
    <n v="6"/>
    <n v="389.28"/>
    <x v="3"/>
    <s v="Laptop"/>
    <n v="2335.6799999999998"/>
  </r>
  <r>
    <s v="21/01/2023 18:05"/>
    <s v="Electronics"/>
    <n v="3"/>
    <n v="173.24"/>
    <x v="3"/>
    <s v="Laptop"/>
    <n v="519.72"/>
  </r>
  <r>
    <s v="21/01/2023 22:58"/>
    <s v="Electronics"/>
    <n v="1"/>
    <n v="49.74"/>
    <x v="3"/>
    <s v="Laptop"/>
    <n v="49.74"/>
  </r>
  <r>
    <s v="21/01/2023 23:01"/>
    <s v="Clothing"/>
    <n v="2"/>
    <n v="209.55"/>
    <x v="1"/>
    <s v="Jacket"/>
    <n v="419.1"/>
  </r>
  <r>
    <s v="22/01/2023 2:47"/>
    <s v="Home Goods"/>
    <n v="1"/>
    <n v="123.79"/>
    <x v="0"/>
    <s v="Blender"/>
    <n v="123.79"/>
  </r>
  <r>
    <s v="22/01/2023 8:26"/>
    <s v="Clothing"/>
    <n v="7"/>
    <n v="74.92"/>
    <x v="3"/>
    <s v="Jacket"/>
    <n v="524.44000000000005"/>
  </r>
  <r>
    <s v="22/01/2023 19:34"/>
    <s v="Clothing"/>
    <n v="1"/>
    <n v="36.18"/>
    <x v="3"/>
    <s v="Jacket"/>
    <n v="36.18"/>
  </r>
  <r>
    <s v="23/01/2023 4:46"/>
    <s v="Electronics"/>
    <n v="5"/>
    <n v="365.54"/>
    <x v="0"/>
    <s v="Headphones"/>
    <n v="1827.7"/>
  </r>
  <r>
    <s v="23/01/2023 6:29"/>
    <s v="Electronics"/>
    <n v="9"/>
    <n v="15.6"/>
    <x v="3"/>
    <s v="Headphones"/>
    <n v="140.4"/>
  </r>
  <r>
    <s v="23/01/2023 11:54"/>
    <s v="Clothing"/>
    <n v="5"/>
    <n v="387.58"/>
    <x v="3"/>
    <s v="Jacket"/>
    <n v="1937.8999999999999"/>
  </r>
  <r>
    <s v="23/01/2023 16:31"/>
    <s v="Home Goods"/>
    <n v="4"/>
    <n v="82"/>
    <x v="1"/>
    <s v="Blender"/>
    <n v="328"/>
  </r>
  <r>
    <s v="24/01/2023 0:39"/>
    <s v="Electronics"/>
    <n v="4"/>
    <n v="48.97"/>
    <x v="2"/>
    <s v="Laptop"/>
    <n v="195.88"/>
  </r>
  <r>
    <s v="24/01/2023 23:10"/>
    <s v="Home Goods"/>
    <n v="9"/>
    <n v="53.91"/>
    <x v="1"/>
    <s v="Pillow"/>
    <n v="485.18999999999994"/>
  </r>
  <r>
    <s v="24/01/2023 23:24"/>
    <s v="Home Goods"/>
    <n v="9"/>
    <n v="339.3"/>
    <x v="0"/>
    <s v="Lamp"/>
    <n v="3053.7000000000003"/>
  </r>
  <r>
    <s v="25/01/2023 2:36"/>
    <s v="Clothing"/>
    <n v="8"/>
    <n v="130.22999999999999"/>
    <x v="3"/>
    <s v="Jacket"/>
    <n v="1041.8399999999999"/>
  </r>
  <r>
    <s v="25/01/2023 2:36"/>
    <s v="Clothing"/>
    <n v="1"/>
    <n v="216.06"/>
    <x v="1"/>
    <s v="Jacket"/>
    <n v="216.06"/>
  </r>
  <r>
    <s v="25/01/2023 5:46"/>
    <s v="Clothing"/>
    <n v="4"/>
    <n v="283.11"/>
    <x v="1"/>
    <s v="Jeans"/>
    <n v="1132.44"/>
  </r>
  <r>
    <s v="25/01/2023 9:08"/>
    <s v="Home Goods"/>
    <n v="9"/>
    <n v="431.67"/>
    <x v="3"/>
    <s v="Pillow"/>
    <n v="3885.03"/>
  </r>
  <r>
    <s v="26/01/2023 6:40"/>
    <s v="Electronics"/>
    <n v="8"/>
    <n v="366.25"/>
    <x v="0"/>
    <s v="Laptop"/>
    <n v="2930"/>
  </r>
  <r>
    <s v="26/01/2023 15:18"/>
    <s v="Electronics"/>
    <n v="8"/>
    <n v="142.46"/>
    <x v="2"/>
    <s v="Headphones"/>
    <n v="1139.68"/>
  </r>
  <r>
    <s v="26/01/2023 16:35"/>
    <s v="Clothing"/>
    <n v="2"/>
    <n v="74.430000000000007"/>
    <x v="0"/>
    <s v="Jacket"/>
    <n v="148.86000000000001"/>
  </r>
  <r>
    <s v="27/01/2023 0:51"/>
    <s v="Electronics"/>
    <n v="9"/>
    <n v="37.130000000000003"/>
    <x v="3"/>
    <s v="Laptop"/>
    <n v="334.17"/>
  </r>
  <r>
    <s v="27/01/2023 22:28"/>
    <s v="Home Goods"/>
    <n v="5"/>
    <n v="157.78"/>
    <x v="3"/>
    <s v="Lamp"/>
    <n v="788.9"/>
  </r>
  <r>
    <s v="28/01/2023 21:25"/>
    <s v="Home Goods"/>
    <n v="8"/>
    <n v="138.44"/>
    <x v="2"/>
    <s v="Blender"/>
    <n v="1107.52"/>
  </r>
  <r>
    <s v="29/01/2023 0:27"/>
    <s v="Electronics"/>
    <n v="1"/>
    <n v="233.51"/>
    <x v="2"/>
    <s v="Laptop"/>
    <n v="233.51"/>
  </r>
  <r>
    <s v="29/01/2023 10:28"/>
    <s v="Home Goods"/>
    <n v="5"/>
    <n v="344.81"/>
    <x v="3"/>
    <s v="Pillow"/>
    <n v="1724.05"/>
  </r>
  <r>
    <s v="29/01/2023 13:32"/>
    <s v="Home Goods"/>
    <n v="1"/>
    <n v="350.86"/>
    <x v="0"/>
    <s v="Lamp"/>
    <n v="350.86"/>
  </r>
  <r>
    <s v="29/01/2023 20:26"/>
    <s v="Home Goods"/>
    <n v="7"/>
    <n v="148.91999999999999"/>
    <x v="2"/>
    <s v="Blender"/>
    <n v="1042.4399999999998"/>
  </r>
  <r>
    <s v="30/01/2023 6:13"/>
    <s v="Clothing"/>
    <n v="5"/>
    <n v="196.16"/>
    <x v="3"/>
    <s v="Jeans"/>
    <n v="980.8"/>
  </r>
  <r>
    <s v="30/01/2023 7:57"/>
    <s v="Clothing"/>
    <n v="3"/>
    <n v="98.76"/>
    <x v="2"/>
    <s v="T-Shirt"/>
    <n v="296.28000000000003"/>
  </r>
  <r>
    <s v="30/01/2023 11:03"/>
    <s v="Electronics"/>
    <n v="5"/>
    <n v="396.39"/>
    <x v="0"/>
    <s v="Smartphone"/>
    <n v="1981.9499999999998"/>
  </r>
  <r>
    <s v="30/01/2023 19:09"/>
    <s v="Electronics"/>
    <n v="7"/>
    <n v="37.86"/>
    <x v="3"/>
    <s v="Headphones"/>
    <n v="265.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250019-4D6C-4933-A7B1-2BE80BBEF224}" name="PivotTable1" cacheId="55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6">
    <pivotField showAll="0"/>
    <pivotField axis="axisCol" showAll="0">
      <items count="4">
        <item x="2"/>
        <item x="1"/>
        <item x="0"/>
        <item t="default"/>
      </items>
    </pivotField>
    <pivotField showAll="0"/>
    <pivotField showAll="0"/>
    <pivotField axis="axisRow" showAll="0">
      <items count="5">
        <item x="3"/>
        <item x="1"/>
        <item x="2"/>
        <item x="0"/>
        <item t="default"/>
      </items>
    </pivotField>
    <pivotField dataField="1" showAll="0">
      <items count="10">
        <item x="0"/>
        <item x="6"/>
        <item x="4"/>
        <item x="8"/>
        <item x="2"/>
        <item x="7"/>
        <item x="1"/>
        <item x="3"/>
        <item x="5"/>
        <item t="default"/>
      </items>
    </pivotField>
  </pivotFields>
  <rowFields count="1">
    <field x="4"/>
  </rowFields>
  <rowItems count="5">
    <i>
      <x/>
    </i>
    <i>
      <x v="1"/>
    </i>
    <i>
      <x v="2"/>
    </i>
    <i>
      <x v="3"/>
    </i>
    <i t="grand">
      <x/>
    </i>
  </rowItems>
  <colFields count="1">
    <field x="1"/>
  </colFields>
  <colItems count="4">
    <i>
      <x/>
    </i>
    <i>
      <x v="1"/>
    </i>
    <i>
      <x v="2"/>
    </i>
    <i t="grand">
      <x/>
    </i>
  </colItems>
  <dataFields count="1">
    <dataField name="Count of Product"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AE318-B1B8-4123-B795-D1AF3A85D38E}" name="PivotTable6" cacheId="550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7"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4">
    <i>
      <x/>
    </i>
    <i>
      <x v="1"/>
    </i>
    <i>
      <x v="2"/>
    </i>
    <i>
      <x v="3"/>
    </i>
  </rowItems>
  <colItems count="1">
    <i/>
  </colItems>
  <dataFields count="1">
    <dataField name="Sum of Quantit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67E4C2-7583-4C24-B15C-D6D2669A1861}" name="PivotTable21" cacheId="550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7" firstHeaderRow="1" firstDataRow="1" firstDataCol="1"/>
  <pivotFields count="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4">
    <i>
      <x/>
    </i>
    <i>
      <x v="1"/>
    </i>
    <i>
      <x v="2"/>
    </i>
    <i>
      <x v="3"/>
    </i>
  </rowItems>
  <colItems count="1">
    <i/>
  </colItems>
  <dataFields count="1">
    <dataField name="Sum of Quantity"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8E5B-4BC9-41FB-9E90-73E9E17F13E6}">
  <dimension ref="A3:E11"/>
  <sheetViews>
    <sheetView workbookViewId="0">
      <selection activeCell="L14" sqref="L14"/>
    </sheetView>
  </sheetViews>
  <sheetFormatPr defaultRowHeight="14.45"/>
  <cols>
    <col min="1" max="2" width="15.28515625" bestFit="1" customWidth="1"/>
    <col min="3" max="3" width="9.85546875" bestFit="1" customWidth="1"/>
    <col min="4" max="4" width="11.5703125" bestFit="1" customWidth="1"/>
    <col min="5" max="5" width="10.7109375" bestFit="1" customWidth="1"/>
  </cols>
  <sheetData>
    <row r="3" spans="1:5">
      <c r="A3" s="4" t="s">
        <v>0</v>
      </c>
      <c r="B3" s="4" t="s">
        <v>1</v>
      </c>
    </row>
    <row r="4" spans="1:5">
      <c r="A4" s="4" t="s">
        <v>2</v>
      </c>
      <c r="B4" t="s">
        <v>3</v>
      </c>
      <c r="C4" t="s">
        <v>4</v>
      </c>
      <c r="D4" t="s">
        <v>5</v>
      </c>
      <c r="E4" t="s">
        <v>6</v>
      </c>
    </row>
    <row r="5" spans="1:5">
      <c r="A5" s="10" t="s">
        <v>7</v>
      </c>
      <c r="B5">
        <v>10</v>
      </c>
      <c r="C5">
        <v>12</v>
      </c>
      <c r="D5">
        <v>7</v>
      </c>
      <c r="E5">
        <v>29</v>
      </c>
    </row>
    <row r="6" spans="1:5">
      <c r="A6" s="10" t="s">
        <v>8</v>
      </c>
      <c r="B6">
        <v>6</v>
      </c>
      <c r="C6">
        <v>5</v>
      </c>
      <c r="D6">
        <v>6</v>
      </c>
      <c r="E6">
        <v>17</v>
      </c>
    </row>
    <row r="7" spans="1:5">
      <c r="A7" s="10" t="s">
        <v>9</v>
      </c>
      <c r="B7">
        <v>5</v>
      </c>
      <c r="C7">
        <v>10</v>
      </c>
      <c r="D7">
        <v>10</v>
      </c>
      <c r="E7">
        <v>25</v>
      </c>
    </row>
    <row r="8" spans="1:5">
      <c r="A8" s="10" t="s">
        <v>10</v>
      </c>
      <c r="B8">
        <v>7</v>
      </c>
      <c r="C8">
        <v>10</v>
      </c>
      <c r="D8">
        <v>12</v>
      </c>
      <c r="E8">
        <v>29</v>
      </c>
    </row>
    <row r="9" spans="1:5">
      <c r="A9" s="10" t="s">
        <v>6</v>
      </c>
      <c r="B9">
        <v>28</v>
      </c>
      <c r="C9">
        <v>37</v>
      </c>
      <c r="D9">
        <v>35</v>
      </c>
      <c r="E9">
        <v>100</v>
      </c>
    </row>
    <row r="11" spans="1:5">
      <c r="A11" s="10"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0DE1D-E38B-46DE-94EC-3F60C96FBCB4}">
  <dimension ref="A3:C20"/>
  <sheetViews>
    <sheetView workbookViewId="0">
      <selection activeCell="L8" sqref="L8"/>
    </sheetView>
  </sheetViews>
  <sheetFormatPr defaultRowHeight="14.45"/>
  <cols>
    <col min="2" max="2" width="14.5703125" bestFit="1" customWidth="1"/>
  </cols>
  <sheetData>
    <row r="3" spans="1:2">
      <c r="A3" s="4" t="s">
        <v>12</v>
      </c>
      <c r="B3" t="s">
        <v>13</v>
      </c>
    </row>
    <row r="4" spans="1:2">
      <c r="A4" t="s">
        <v>7</v>
      </c>
      <c r="B4">
        <v>150</v>
      </c>
    </row>
    <row r="5" spans="1:2">
      <c r="A5" t="s">
        <v>8</v>
      </c>
      <c r="B5">
        <v>90</v>
      </c>
    </row>
    <row r="6" spans="1:2">
      <c r="A6" t="s">
        <v>9</v>
      </c>
      <c r="B6">
        <v>122</v>
      </c>
    </row>
    <row r="7" spans="1:2">
      <c r="A7" t="s">
        <v>10</v>
      </c>
      <c r="B7">
        <v>135</v>
      </c>
    </row>
    <row r="17" spans="3:3">
      <c r="C17" t="s">
        <v>14</v>
      </c>
    </row>
    <row r="18" spans="3:3">
      <c r="C18" t="s">
        <v>15</v>
      </c>
    </row>
    <row r="19" spans="3:3">
      <c r="C19" t="s">
        <v>16</v>
      </c>
    </row>
    <row r="20" spans="3:3">
      <c r="C20" t="s">
        <v>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0B97-1E46-4F5A-9308-372C8E6A7458}">
  <dimension ref="A3:B7"/>
  <sheetViews>
    <sheetView workbookViewId="0">
      <selection activeCell="A3" sqref="A3"/>
    </sheetView>
  </sheetViews>
  <sheetFormatPr defaultRowHeight="14.45"/>
  <cols>
    <col min="2" max="2" width="14.5703125" bestFit="1" customWidth="1"/>
  </cols>
  <sheetData>
    <row r="3" spans="1:2">
      <c r="A3" s="4" t="s">
        <v>12</v>
      </c>
      <c r="B3" t="s">
        <v>13</v>
      </c>
    </row>
    <row r="4" spans="1:2">
      <c r="A4" t="s">
        <v>7</v>
      </c>
      <c r="B4">
        <v>150</v>
      </c>
    </row>
    <row r="5" spans="1:2">
      <c r="A5" t="s">
        <v>8</v>
      </c>
      <c r="B5">
        <v>90</v>
      </c>
    </row>
    <row r="6" spans="1:2">
      <c r="A6" t="s">
        <v>9</v>
      </c>
      <c r="B6">
        <v>122</v>
      </c>
    </row>
    <row r="7" spans="1:2">
      <c r="A7" t="s">
        <v>10</v>
      </c>
      <c r="B7">
        <v>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2A22-C5EE-414F-BE4C-1AFDF1170D45}">
  <dimension ref="A1:J101"/>
  <sheetViews>
    <sheetView tabSelected="1" workbookViewId="0">
      <selection activeCell="H13" sqref="H13"/>
    </sheetView>
  </sheetViews>
  <sheetFormatPr defaultRowHeight="14.45"/>
  <cols>
    <col min="1" max="1" width="13.28515625" customWidth="1"/>
    <col min="2" max="2" width="11.42578125" customWidth="1"/>
    <col min="6" max="6" width="11.85546875" customWidth="1"/>
    <col min="7" max="7" width="8.7109375" style="7"/>
    <col min="9" max="9" width="15.5703125" customWidth="1"/>
  </cols>
  <sheetData>
    <row r="1" spans="1:10">
      <c r="A1" s="3" t="s">
        <v>18</v>
      </c>
      <c r="B1" s="3" t="s">
        <v>19</v>
      </c>
      <c r="C1" s="3" t="s">
        <v>20</v>
      </c>
      <c r="D1" s="3" t="s">
        <v>21</v>
      </c>
      <c r="E1" s="3" t="s">
        <v>12</v>
      </c>
      <c r="F1" s="5" t="s">
        <v>22</v>
      </c>
      <c r="G1" s="3" t="s">
        <v>23</v>
      </c>
      <c r="I1" s="3" t="s">
        <v>24</v>
      </c>
      <c r="J1" s="7">
        <f>AVERAGE(D2:D101)</f>
        <v>241.27200000000002</v>
      </c>
    </row>
    <row r="2" spans="1:10">
      <c r="A2" s="2">
        <v>44927.239583333336</v>
      </c>
      <c r="B2" s="1" t="s">
        <v>5</v>
      </c>
      <c r="C2" s="1">
        <v>5</v>
      </c>
      <c r="D2" s="1">
        <v>22.57</v>
      </c>
      <c r="E2" s="1" t="s">
        <v>10</v>
      </c>
      <c r="F2" s="6" t="s">
        <v>25</v>
      </c>
      <c r="G2" s="8">
        <f>C2*D2</f>
        <v>112.85</v>
      </c>
    </row>
    <row r="3" spans="1:10">
      <c r="A3" s="2">
        <v>44927.286111111112</v>
      </c>
      <c r="B3" s="1" t="s">
        <v>5</v>
      </c>
      <c r="C3" s="1">
        <v>7</v>
      </c>
      <c r="D3" s="1">
        <v>111.66</v>
      </c>
      <c r="E3" s="1" t="s">
        <v>10</v>
      </c>
      <c r="F3" s="6" t="s">
        <v>26</v>
      </c>
      <c r="G3" s="8">
        <f t="shared" ref="G3:G66" si="0">C3*D3</f>
        <v>781.62</v>
      </c>
      <c r="I3" s="9" t="s">
        <v>27</v>
      </c>
    </row>
    <row r="4" spans="1:10">
      <c r="A4" s="2">
        <v>44927.554166666669</v>
      </c>
      <c r="B4" s="1" t="s">
        <v>5</v>
      </c>
      <c r="C4" s="1">
        <v>6</v>
      </c>
      <c r="D4" s="1">
        <v>218.1</v>
      </c>
      <c r="E4" s="1" t="s">
        <v>10</v>
      </c>
      <c r="F4" s="6" t="s">
        <v>26</v>
      </c>
      <c r="G4" s="8">
        <f t="shared" si="0"/>
        <v>1308.5999999999999</v>
      </c>
    </row>
    <row r="5" spans="1:10">
      <c r="A5" s="2">
        <v>44927.996527777781</v>
      </c>
      <c r="B5" s="1" t="s">
        <v>5</v>
      </c>
      <c r="C5" s="1">
        <v>9</v>
      </c>
      <c r="D5" s="1">
        <v>193.34</v>
      </c>
      <c r="E5" s="1" t="s">
        <v>8</v>
      </c>
      <c r="F5" s="6" t="s">
        <v>28</v>
      </c>
      <c r="G5" s="8">
        <f t="shared" si="0"/>
        <v>1740.06</v>
      </c>
    </row>
    <row r="6" spans="1:10">
      <c r="A6" s="2">
        <v>44958.171527777777</v>
      </c>
      <c r="B6" s="1" t="s">
        <v>5</v>
      </c>
      <c r="C6" s="1">
        <v>3</v>
      </c>
      <c r="D6" s="1">
        <v>237.15</v>
      </c>
      <c r="E6" s="1" t="s">
        <v>9</v>
      </c>
      <c r="F6" s="6" t="s">
        <v>28</v>
      </c>
      <c r="G6" s="8">
        <f t="shared" si="0"/>
        <v>711.45</v>
      </c>
    </row>
    <row r="7" spans="1:10">
      <c r="A7" s="2">
        <v>44958.250694444447</v>
      </c>
      <c r="B7" s="1" t="s">
        <v>4</v>
      </c>
      <c r="C7" s="1">
        <v>4</v>
      </c>
      <c r="D7" s="1">
        <v>146.04</v>
      </c>
      <c r="E7" s="1" t="s">
        <v>10</v>
      </c>
      <c r="F7" s="6" t="s">
        <v>29</v>
      </c>
      <c r="G7" s="8">
        <f t="shared" si="0"/>
        <v>584.16</v>
      </c>
    </row>
    <row r="8" spans="1:10">
      <c r="A8" s="2">
        <v>44986.51666666667</v>
      </c>
      <c r="B8" s="1" t="s">
        <v>3</v>
      </c>
      <c r="C8" s="1">
        <v>8</v>
      </c>
      <c r="D8" s="1">
        <v>297.52</v>
      </c>
      <c r="E8" s="1" t="s">
        <v>10</v>
      </c>
      <c r="F8" s="6" t="s">
        <v>30</v>
      </c>
      <c r="G8" s="8">
        <f t="shared" si="0"/>
        <v>2380.16</v>
      </c>
    </row>
    <row r="9" spans="1:10">
      <c r="A9" s="2">
        <v>44986.697916666664</v>
      </c>
      <c r="B9" s="1" t="s">
        <v>5</v>
      </c>
      <c r="C9" s="1">
        <v>6</v>
      </c>
      <c r="D9" s="1">
        <v>433.29</v>
      </c>
      <c r="E9" s="1" t="s">
        <v>7</v>
      </c>
      <c r="F9" s="6" t="s">
        <v>26</v>
      </c>
      <c r="G9" s="8">
        <f t="shared" si="0"/>
        <v>2599.7400000000002</v>
      </c>
    </row>
    <row r="10" spans="1:10">
      <c r="A10" s="2">
        <v>45017.452777777777</v>
      </c>
      <c r="B10" s="1" t="s">
        <v>5</v>
      </c>
      <c r="C10" s="1">
        <v>4</v>
      </c>
      <c r="D10" s="1">
        <v>67.59</v>
      </c>
      <c r="E10" s="1" t="s">
        <v>9</v>
      </c>
      <c r="F10" s="6" t="s">
        <v>28</v>
      </c>
      <c r="G10" s="8">
        <f t="shared" si="0"/>
        <v>270.36</v>
      </c>
    </row>
    <row r="11" spans="1:10">
      <c r="A11" s="2">
        <v>45017.538194444445</v>
      </c>
      <c r="B11" s="1" t="s">
        <v>3</v>
      </c>
      <c r="C11" s="1">
        <v>5</v>
      </c>
      <c r="D11" s="1">
        <v>263.52</v>
      </c>
      <c r="E11" s="1" t="s">
        <v>10</v>
      </c>
      <c r="F11" s="6" t="s">
        <v>31</v>
      </c>
      <c r="G11" s="8">
        <f t="shared" si="0"/>
        <v>1317.6</v>
      </c>
    </row>
    <row r="12" spans="1:10">
      <c r="A12" s="2">
        <v>45017.59652777778</v>
      </c>
      <c r="B12" s="1" t="s">
        <v>5</v>
      </c>
      <c r="C12" s="1">
        <v>6</v>
      </c>
      <c r="D12" s="1">
        <v>74.709999999999994</v>
      </c>
      <c r="E12" s="1" t="s">
        <v>10</v>
      </c>
      <c r="F12" s="6" t="s">
        <v>26</v>
      </c>
      <c r="G12" s="8">
        <f t="shared" si="0"/>
        <v>448.26</v>
      </c>
    </row>
    <row r="13" spans="1:10">
      <c r="A13" s="2">
        <v>45017.706944444442</v>
      </c>
      <c r="B13" s="1" t="s">
        <v>3</v>
      </c>
      <c r="C13" s="1">
        <v>4</v>
      </c>
      <c r="D13" s="1">
        <v>361.26</v>
      </c>
      <c r="E13" s="1" t="s">
        <v>9</v>
      </c>
      <c r="F13" s="6" t="s">
        <v>30</v>
      </c>
      <c r="G13" s="8">
        <f t="shared" si="0"/>
        <v>1445.04</v>
      </c>
    </row>
    <row r="14" spans="1:10">
      <c r="A14" s="2">
        <v>45017.850694444445</v>
      </c>
      <c r="B14" s="1" t="s">
        <v>4</v>
      </c>
      <c r="C14" s="1">
        <v>4</v>
      </c>
      <c r="D14" s="1">
        <v>204.07</v>
      </c>
      <c r="E14" s="1" t="s">
        <v>9</v>
      </c>
      <c r="F14" s="6" t="s">
        <v>29</v>
      </c>
      <c r="G14" s="8">
        <f t="shared" si="0"/>
        <v>816.28</v>
      </c>
    </row>
    <row r="15" spans="1:10">
      <c r="A15" s="2">
        <v>45017.945833333331</v>
      </c>
      <c r="B15" s="1" t="s">
        <v>5</v>
      </c>
      <c r="C15" s="1">
        <v>8</v>
      </c>
      <c r="D15" s="1">
        <v>287.06</v>
      </c>
      <c r="E15" s="1" t="s">
        <v>8</v>
      </c>
      <c r="F15" s="6" t="s">
        <v>28</v>
      </c>
      <c r="G15" s="8">
        <f t="shared" si="0"/>
        <v>2296.48</v>
      </c>
    </row>
    <row r="16" spans="1:10">
      <c r="A16" s="2">
        <v>45017.956250000003</v>
      </c>
      <c r="B16" s="1" t="s">
        <v>5</v>
      </c>
      <c r="C16" s="1">
        <v>8</v>
      </c>
      <c r="D16" s="1">
        <v>99.81</v>
      </c>
      <c r="E16" s="1" t="s">
        <v>8</v>
      </c>
      <c r="F16" s="6" t="s">
        <v>26</v>
      </c>
      <c r="G16" s="8">
        <f t="shared" si="0"/>
        <v>798.48</v>
      </c>
    </row>
    <row r="17" spans="1:9">
      <c r="A17" s="2">
        <v>45047.101388888892</v>
      </c>
      <c r="B17" s="1" t="s">
        <v>4</v>
      </c>
      <c r="C17" s="1">
        <v>4</v>
      </c>
      <c r="D17" s="1">
        <v>80.98</v>
      </c>
      <c r="E17" s="1" t="s">
        <v>10</v>
      </c>
      <c r="F17" s="6" t="s">
        <v>32</v>
      </c>
      <c r="G17" s="8">
        <f t="shared" si="0"/>
        <v>323.92</v>
      </c>
    </row>
    <row r="18" spans="1:9">
      <c r="A18" s="2">
        <v>45047.334722222222</v>
      </c>
      <c r="B18" s="1" t="s">
        <v>5</v>
      </c>
      <c r="C18" s="1">
        <v>3</v>
      </c>
      <c r="D18" s="1">
        <v>249.15</v>
      </c>
      <c r="E18" s="1" t="s">
        <v>7</v>
      </c>
      <c r="F18" s="6" t="s">
        <v>26</v>
      </c>
      <c r="G18" s="8">
        <f t="shared" si="0"/>
        <v>747.45</v>
      </c>
    </row>
    <row r="19" spans="1:9">
      <c r="A19" s="2">
        <v>45047.380555555559</v>
      </c>
      <c r="B19" s="1" t="s">
        <v>4</v>
      </c>
      <c r="C19" s="1">
        <v>4</v>
      </c>
      <c r="D19" s="1">
        <v>184.25</v>
      </c>
      <c r="E19" s="1" t="s">
        <v>8</v>
      </c>
      <c r="F19" s="6" t="s">
        <v>29</v>
      </c>
      <c r="G19" s="8">
        <f t="shared" si="0"/>
        <v>737</v>
      </c>
      <c r="I19" t="s">
        <v>33</v>
      </c>
    </row>
    <row r="20" spans="1:9">
      <c r="A20" s="2">
        <v>45047.602083333331</v>
      </c>
      <c r="B20" s="1" t="s">
        <v>4</v>
      </c>
      <c r="C20" s="1">
        <v>8</v>
      </c>
      <c r="D20" s="1">
        <v>470.81</v>
      </c>
      <c r="E20" s="1" t="s">
        <v>8</v>
      </c>
      <c r="F20" s="6" t="s">
        <v>29</v>
      </c>
      <c r="G20" s="8">
        <f t="shared" si="0"/>
        <v>3766.48</v>
      </c>
    </row>
    <row r="21" spans="1:9">
      <c r="A21" s="2">
        <v>45047.699305555558</v>
      </c>
      <c r="B21" s="1" t="s">
        <v>5</v>
      </c>
      <c r="C21" s="1">
        <v>8</v>
      </c>
      <c r="D21" s="1">
        <v>385.01</v>
      </c>
      <c r="E21" s="1" t="s">
        <v>10</v>
      </c>
      <c r="F21" s="6" t="s">
        <v>26</v>
      </c>
      <c r="G21" s="8">
        <f t="shared" si="0"/>
        <v>3080.08</v>
      </c>
      <c r="I21" s="9" t="s">
        <v>34</v>
      </c>
    </row>
    <row r="22" spans="1:9">
      <c r="A22" s="2">
        <v>45047.754166666666</v>
      </c>
      <c r="B22" s="1" t="s">
        <v>4</v>
      </c>
      <c r="C22" s="1">
        <v>6</v>
      </c>
      <c r="D22" s="1">
        <v>376.85</v>
      </c>
      <c r="E22" s="1" t="s">
        <v>7</v>
      </c>
      <c r="F22" s="6" t="s">
        <v>29</v>
      </c>
      <c r="G22" s="8">
        <f t="shared" si="0"/>
        <v>2261.1000000000004</v>
      </c>
    </row>
    <row r="23" spans="1:9">
      <c r="A23" s="2">
        <v>45078.105555555558</v>
      </c>
      <c r="B23" s="1" t="s">
        <v>5</v>
      </c>
      <c r="C23" s="1">
        <v>2</v>
      </c>
      <c r="D23" s="1">
        <v>452.82</v>
      </c>
      <c r="E23" s="1" t="s">
        <v>9</v>
      </c>
      <c r="F23" s="6" t="s">
        <v>28</v>
      </c>
      <c r="G23" s="8">
        <f t="shared" si="0"/>
        <v>905.64</v>
      </c>
    </row>
    <row r="24" spans="1:9">
      <c r="A24" s="2">
        <v>45078.48541666667</v>
      </c>
      <c r="B24" s="1" t="s">
        <v>5</v>
      </c>
      <c r="C24" s="1">
        <v>3</v>
      </c>
      <c r="D24" s="1">
        <v>50.88</v>
      </c>
      <c r="E24" s="1" t="s">
        <v>7</v>
      </c>
      <c r="F24" s="6" t="s">
        <v>25</v>
      </c>
      <c r="G24" s="8">
        <f t="shared" si="0"/>
        <v>152.64000000000001</v>
      </c>
    </row>
    <row r="25" spans="1:9">
      <c r="A25" s="2">
        <v>45078.81527777778</v>
      </c>
      <c r="B25" s="1" t="s">
        <v>5</v>
      </c>
      <c r="C25" s="1">
        <v>3</v>
      </c>
      <c r="D25" s="1">
        <v>280.57</v>
      </c>
      <c r="E25" s="1" t="s">
        <v>10</v>
      </c>
      <c r="F25" s="6" t="s">
        <v>26</v>
      </c>
      <c r="G25" s="8">
        <f t="shared" si="0"/>
        <v>841.71</v>
      </c>
    </row>
    <row r="26" spans="1:9">
      <c r="A26" s="2">
        <v>45108.15902777778</v>
      </c>
      <c r="B26" s="1" t="s">
        <v>4</v>
      </c>
      <c r="C26" s="1">
        <v>9</v>
      </c>
      <c r="D26" s="1">
        <v>296.39</v>
      </c>
      <c r="E26" s="1" t="s">
        <v>7</v>
      </c>
      <c r="F26" s="6" t="s">
        <v>32</v>
      </c>
      <c r="G26" s="8">
        <f t="shared" si="0"/>
        <v>2667.5099999999998</v>
      </c>
    </row>
    <row r="27" spans="1:9">
      <c r="A27" s="2">
        <v>45108.211111111108</v>
      </c>
      <c r="B27" s="1" t="s">
        <v>4</v>
      </c>
      <c r="C27" s="1">
        <v>2</v>
      </c>
      <c r="D27" s="1">
        <v>481.35</v>
      </c>
      <c r="E27" s="1" t="s">
        <v>10</v>
      </c>
      <c r="F27" s="6" t="s">
        <v>29</v>
      </c>
      <c r="G27" s="8">
        <f t="shared" si="0"/>
        <v>962.7</v>
      </c>
    </row>
    <row r="28" spans="1:9">
      <c r="A28" s="2">
        <v>45108.227777777778</v>
      </c>
      <c r="B28" s="1" t="s">
        <v>4</v>
      </c>
      <c r="C28" s="1">
        <v>6</v>
      </c>
      <c r="D28" s="1">
        <v>153.15</v>
      </c>
      <c r="E28" s="1" t="s">
        <v>10</v>
      </c>
      <c r="F28" s="6" t="s">
        <v>32</v>
      </c>
      <c r="G28" s="8">
        <f t="shared" si="0"/>
        <v>918.90000000000009</v>
      </c>
    </row>
    <row r="29" spans="1:9">
      <c r="A29" s="2">
        <v>45108.265277777777</v>
      </c>
      <c r="B29" s="1" t="s">
        <v>3</v>
      </c>
      <c r="C29" s="1">
        <v>9</v>
      </c>
      <c r="D29" s="1">
        <v>128.01</v>
      </c>
      <c r="E29" s="1" t="s">
        <v>8</v>
      </c>
      <c r="F29" s="6" t="s">
        <v>31</v>
      </c>
      <c r="G29" s="8">
        <f t="shared" si="0"/>
        <v>1152.0899999999999</v>
      </c>
    </row>
    <row r="30" spans="1:9">
      <c r="A30" s="2">
        <v>45108.4375</v>
      </c>
      <c r="B30" s="1" t="s">
        <v>5</v>
      </c>
      <c r="C30" s="1">
        <v>5</v>
      </c>
      <c r="D30" s="1">
        <v>59.14</v>
      </c>
      <c r="E30" s="1" t="s">
        <v>10</v>
      </c>
      <c r="F30" s="6" t="s">
        <v>25</v>
      </c>
      <c r="G30" s="8">
        <f t="shared" si="0"/>
        <v>295.7</v>
      </c>
    </row>
    <row r="31" spans="1:9">
      <c r="A31" s="2">
        <v>45108.606249999997</v>
      </c>
      <c r="B31" s="1" t="s">
        <v>4</v>
      </c>
      <c r="C31" s="1">
        <v>1</v>
      </c>
      <c r="D31" s="1">
        <v>18.05</v>
      </c>
      <c r="E31" s="1" t="s">
        <v>7</v>
      </c>
      <c r="F31" s="6" t="s">
        <v>35</v>
      </c>
      <c r="G31" s="8">
        <f t="shared" si="0"/>
        <v>18.05</v>
      </c>
    </row>
    <row r="32" spans="1:9">
      <c r="A32" s="2">
        <v>45139.022222222222</v>
      </c>
      <c r="B32" s="1" t="s">
        <v>3</v>
      </c>
      <c r="C32" s="1">
        <v>3</v>
      </c>
      <c r="D32" s="1">
        <v>465.47</v>
      </c>
      <c r="E32" s="1" t="s">
        <v>7</v>
      </c>
      <c r="F32" s="6" t="s">
        <v>31</v>
      </c>
      <c r="G32" s="8">
        <f t="shared" si="0"/>
        <v>1396.41</v>
      </c>
    </row>
    <row r="33" spans="1:9">
      <c r="A33" s="2">
        <v>45170.380555555559</v>
      </c>
      <c r="B33" s="1" t="s">
        <v>5</v>
      </c>
      <c r="C33" s="1">
        <v>6</v>
      </c>
      <c r="D33" s="1">
        <v>338.26</v>
      </c>
      <c r="E33" s="1" t="s">
        <v>8</v>
      </c>
      <c r="F33" s="6" t="s">
        <v>26</v>
      </c>
      <c r="G33" s="8">
        <f t="shared" si="0"/>
        <v>2029.56</v>
      </c>
    </row>
    <row r="34" spans="1:9">
      <c r="A34" s="2">
        <v>45170.522222222222</v>
      </c>
      <c r="B34" s="1" t="s">
        <v>5</v>
      </c>
      <c r="C34" s="1">
        <v>6</v>
      </c>
      <c r="D34" s="1">
        <v>394.72</v>
      </c>
      <c r="E34" s="1" t="s">
        <v>10</v>
      </c>
      <c r="F34" s="6" t="s">
        <v>25</v>
      </c>
      <c r="G34" s="8">
        <f t="shared" si="0"/>
        <v>2368.3200000000002</v>
      </c>
    </row>
    <row r="35" spans="1:9">
      <c r="A35" s="2">
        <v>45170.783333333333</v>
      </c>
      <c r="B35" s="1" t="s">
        <v>5</v>
      </c>
      <c r="C35" s="1">
        <v>1</v>
      </c>
      <c r="D35" s="1">
        <v>148.05000000000001</v>
      </c>
      <c r="E35" s="1" t="s">
        <v>7</v>
      </c>
      <c r="F35" s="6" t="s">
        <v>28</v>
      </c>
      <c r="G35" s="8">
        <f t="shared" si="0"/>
        <v>148.05000000000001</v>
      </c>
    </row>
    <row r="36" spans="1:9">
      <c r="A36" s="2">
        <v>45170.931250000001</v>
      </c>
      <c r="B36" s="1" t="s">
        <v>3</v>
      </c>
      <c r="C36" s="1">
        <v>9</v>
      </c>
      <c r="D36" s="1">
        <v>297.33999999999997</v>
      </c>
      <c r="E36" s="1" t="s">
        <v>9</v>
      </c>
      <c r="F36" s="6" t="s">
        <v>31</v>
      </c>
      <c r="G36" s="8">
        <f t="shared" si="0"/>
        <v>2676.06</v>
      </c>
    </row>
    <row r="37" spans="1:9">
      <c r="A37" s="2">
        <v>45200.065972222219</v>
      </c>
      <c r="B37" s="1" t="s">
        <v>4</v>
      </c>
      <c r="C37" s="1">
        <v>2</v>
      </c>
      <c r="D37" s="1">
        <v>41.34</v>
      </c>
      <c r="E37" s="1" t="s">
        <v>8</v>
      </c>
      <c r="F37" s="6" t="s">
        <v>32</v>
      </c>
      <c r="G37" s="8">
        <f t="shared" si="0"/>
        <v>82.68</v>
      </c>
    </row>
    <row r="38" spans="1:9">
      <c r="A38" s="2">
        <v>45200.177083333336</v>
      </c>
      <c r="B38" s="1" t="s">
        <v>4</v>
      </c>
      <c r="C38" s="1">
        <v>2</v>
      </c>
      <c r="D38" s="1">
        <v>247.96</v>
      </c>
      <c r="E38" s="1" t="s">
        <v>10</v>
      </c>
      <c r="F38" s="6" t="s">
        <v>35</v>
      </c>
      <c r="G38" s="8">
        <f t="shared" si="0"/>
        <v>495.92</v>
      </c>
      <c r="I38" t="s">
        <v>36</v>
      </c>
    </row>
    <row r="39" spans="1:9">
      <c r="A39" s="2">
        <v>45200.711111111108</v>
      </c>
      <c r="B39" s="1" t="s">
        <v>4</v>
      </c>
      <c r="C39" s="1">
        <v>1</v>
      </c>
      <c r="D39" s="1">
        <v>488.97</v>
      </c>
      <c r="E39" s="1" t="s">
        <v>9</v>
      </c>
      <c r="F39" s="6" t="s">
        <v>29</v>
      </c>
      <c r="G39" s="8">
        <f t="shared" si="0"/>
        <v>488.97</v>
      </c>
    </row>
    <row r="40" spans="1:9">
      <c r="A40" s="2">
        <v>45200.871527777781</v>
      </c>
      <c r="B40" s="1" t="s">
        <v>4</v>
      </c>
      <c r="C40" s="1">
        <v>4</v>
      </c>
      <c r="D40" s="1">
        <v>439.49</v>
      </c>
      <c r="E40" s="1" t="s">
        <v>7</v>
      </c>
      <c r="F40" s="6" t="s">
        <v>32</v>
      </c>
      <c r="G40" s="8">
        <f t="shared" si="0"/>
        <v>1757.96</v>
      </c>
    </row>
    <row r="41" spans="1:9">
      <c r="A41" s="2">
        <v>45231.272916666669</v>
      </c>
      <c r="B41" s="1" t="s">
        <v>5</v>
      </c>
      <c r="C41" s="1">
        <v>9</v>
      </c>
      <c r="D41" s="1">
        <v>175.7</v>
      </c>
      <c r="E41" s="1" t="s">
        <v>9</v>
      </c>
      <c r="F41" s="6" t="s">
        <v>25</v>
      </c>
      <c r="G41" s="8">
        <f t="shared" si="0"/>
        <v>1581.3</v>
      </c>
    </row>
    <row r="42" spans="1:9">
      <c r="A42" s="2">
        <v>45231.699305555558</v>
      </c>
      <c r="B42" s="1" t="s">
        <v>5</v>
      </c>
      <c r="C42" s="1">
        <v>9</v>
      </c>
      <c r="D42" s="1">
        <v>481.17</v>
      </c>
      <c r="E42" s="1" t="s">
        <v>9</v>
      </c>
      <c r="F42" s="6" t="s">
        <v>28</v>
      </c>
      <c r="G42" s="8">
        <f t="shared" si="0"/>
        <v>4330.53</v>
      </c>
    </row>
    <row r="43" spans="1:9">
      <c r="A43" s="2">
        <v>45261.15</v>
      </c>
      <c r="B43" s="1" t="s">
        <v>4</v>
      </c>
      <c r="C43" s="1">
        <v>5</v>
      </c>
      <c r="D43" s="1">
        <v>123.53</v>
      </c>
      <c r="E43" s="1" t="s">
        <v>8</v>
      </c>
      <c r="F43" s="6" t="s">
        <v>29</v>
      </c>
      <c r="G43" s="8">
        <f t="shared" si="0"/>
        <v>617.65</v>
      </c>
    </row>
    <row r="44" spans="1:9">
      <c r="A44" s="2">
        <v>45261.686805555553</v>
      </c>
      <c r="B44" s="1" t="s">
        <v>4</v>
      </c>
      <c r="C44" s="1">
        <v>5</v>
      </c>
      <c r="D44" s="1">
        <v>475.17</v>
      </c>
      <c r="E44" s="1" t="s">
        <v>9</v>
      </c>
      <c r="F44" s="6" t="s">
        <v>32</v>
      </c>
      <c r="G44" s="8">
        <f t="shared" si="0"/>
        <v>2375.85</v>
      </c>
    </row>
    <row r="45" spans="1:9">
      <c r="A45" s="1" t="s">
        <v>37</v>
      </c>
      <c r="B45" s="1" t="s">
        <v>4</v>
      </c>
      <c r="C45" s="1">
        <v>1</v>
      </c>
      <c r="D45" s="1">
        <v>471.28</v>
      </c>
      <c r="E45" s="1" t="s">
        <v>9</v>
      </c>
      <c r="F45" s="6" t="s">
        <v>32</v>
      </c>
      <c r="G45" s="8">
        <f t="shared" si="0"/>
        <v>471.28</v>
      </c>
    </row>
    <row r="46" spans="1:9">
      <c r="A46" s="1" t="s">
        <v>38</v>
      </c>
      <c r="B46" s="1" t="s">
        <v>3</v>
      </c>
      <c r="C46" s="1">
        <v>4</v>
      </c>
      <c r="D46" s="1">
        <v>401.61</v>
      </c>
      <c r="E46" s="1" t="s">
        <v>10</v>
      </c>
      <c r="F46" s="6" t="s">
        <v>31</v>
      </c>
      <c r="G46" s="8">
        <f t="shared" si="0"/>
        <v>1606.44</v>
      </c>
    </row>
    <row r="47" spans="1:9">
      <c r="A47" s="1" t="s">
        <v>39</v>
      </c>
      <c r="B47" s="1" t="s">
        <v>5</v>
      </c>
      <c r="C47" s="1">
        <v>8</v>
      </c>
      <c r="D47" s="1">
        <v>318.92</v>
      </c>
      <c r="E47" s="1" t="s">
        <v>9</v>
      </c>
      <c r="F47" s="6" t="s">
        <v>25</v>
      </c>
      <c r="G47" s="8">
        <f t="shared" si="0"/>
        <v>2551.36</v>
      </c>
    </row>
    <row r="48" spans="1:9">
      <c r="A48" s="1" t="s">
        <v>40</v>
      </c>
      <c r="B48" s="1" t="s">
        <v>4</v>
      </c>
      <c r="C48" s="1">
        <v>4</v>
      </c>
      <c r="D48" s="1">
        <v>438.4</v>
      </c>
      <c r="E48" s="1" t="s">
        <v>10</v>
      </c>
      <c r="F48" s="6" t="s">
        <v>32</v>
      </c>
      <c r="G48" s="8">
        <f t="shared" si="0"/>
        <v>1753.6</v>
      </c>
    </row>
    <row r="49" spans="1:7">
      <c r="A49" s="1" t="s">
        <v>41</v>
      </c>
      <c r="B49" s="1" t="s">
        <v>4</v>
      </c>
      <c r="C49" s="1">
        <v>3</v>
      </c>
      <c r="D49" s="1">
        <v>153.58000000000001</v>
      </c>
      <c r="E49" s="1" t="s">
        <v>7</v>
      </c>
      <c r="F49" s="6" t="s">
        <v>35</v>
      </c>
      <c r="G49" s="8">
        <f t="shared" si="0"/>
        <v>460.74</v>
      </c>
    </row>
    <row r="50" spans="1:7">
      <c r="A50" s="1" t="s">
        <v>42</v>
      </c>
      <c r="B50" s="1" t="s">
        <v>3</v>
      </c>
      <c r="C50" s="1">
        <v>2</v>
      </c>
      <c r="D50" s="1">
        <v>425.98</v>
      </c>
      <c r="E50" s="1" t="s">
        <v>8</v>
      </c>
      <c r="F50" s="6" t="s">
        <v>43</v>
      </c>
      <c r="G50" s="8">
        <f t="shared" si="0"/>
        <v>851.96</v>
      </c>
    </row>
    <row r="51" spans="1:7">
      <c r="A51" s="1" t="s">
        <v>44</v>
      </c>
      <c r="B51" s="1" t="s">
        <v>4</v>
      </c>
      <c r="C51" s="1">
        <v>2</v>
      </c>
      <c r="D51" s="1">
        <v>312.76</v>
      </c>
      <c r="E51" s="1" t="s">
        <v>9</v>
      </c>
      <c r="F51" s="6" t="s">
        <v>35</v>
      </c>
      <c r="G51" s="8">
        <f t="shared" si="0"/>
        <v>625.52</v>
      </c>
    </row>
    <row r="52" spans="1:7">
      <c r="A52" s="1" t="s">
        <v>45</v>
      </c>
      <c r="B52" s="1" t="s">
        <v>5</v>
      </c>
      <c r="C52" s="1">
        <v>3</v>
      </c>
      <c r="D52" s="1">
        <v>16.489999999999998</v>
      </c>
      <c r="E52" s="1" t="s">
        <v>9</v>
      </c>
      <c r="F52" s="6" t="s">
        <v>26</v>
      </c>
      <c r="G52" s="8">
        <f t="shared" si="0"/>
        <v>49.47</v>
      </c>
    </row>
    <row r="53" spans="1:7">
      <c r="A53" s="1" t="s">
        <v>46</v>
      </c>
      <c r="B53" s="1" t="s">
        <v>3</v>
      </c>
      <c r="C53" s="1">
        <v>2</v>
      </c>
      <c r="D53" s="1">
        <v>180.14</v>
      </c>
      <c r="E53" s="1" t="s">
        <v>10</v>
      </c>
      <c r="F53" s="6" t="s">
        <v>31</v>
      </c>
      <c r="G53" s="8">
        <f t="shared" si="0"/>
        <v>360.28</v>
      </c>
    </row>
    <row r="54" spans="1:7">
      <c r="A54" s="1" t="s">
        <v>47</v>
      </c>
      <c r="B54" s="1" t="s">
        <v>3</v>
      </c>
      <c r="C54" s="1">
        <v>5</v>
      </c>
      <c r="D54" s="1">
        <v>82.59</v>
      </c>
      <c r="E54" s="1" t="s">
        <v>10</v>
      </c>
      <c r="F54" s="6" t="s">
        <v>30</v>
      </c>
      <c r="G54" s="8">
        <f t="shared" si="0"/>
        <v>412.95000000000005</v>
      </c>
    </row>
    <row r="55" spans="1:7">
      <c r="A55" s="1" t="s">
        <v>48</v>
      </c>
      <c r="B55" s="1" t="s">
        <v>3</v>
      </c>
      <c r="C55" s="1">
        <v>3</v>
      </c>
      <c r="D55" s="1">
        <v>491.1</v>
      </c>
      <c r="E55" s="1" t="s">
        <v>8</v>
      </c>
      <c r="F55" s="6" t="s">
        <v>43</v>
      </c>
      <c r="G55" s="8">
        <f t="shared" si="0"/>
        <v>1473.3000000000002</v>
      </c>
    </row>
    <row r="56" spans="1:7">
      <c r="A56" s="1" t="s">
        <v>49</v>
      </c>
      <c r="B56" s="1" t="s">
        <v>4</v>
      </c>
      <c r="C56" s="1">
        <v>6</v>
      </c>
      <c r="D56" s="1">
        <v>244.4</v>
      </c>
      <c r="E56" s="1" t="s">
        <v>9</v>
      </c>
      <c r="F56" s="6" t="s">
        <v>35</v>
      </c>
      <c r="G56" s="8">
        <f t="shared" si="0"/>
        <v>1466.4</v>
      </c>
    </row>
    <row r="57" spans="1:7">
      <c r="A57" s="1" t="s">
        <v>50</v>
      </c>
      <c r="B57" s="1" t="s">
        <v>4</v>
      </c>
      <c r="C57" s="1">
        <v>6</v>
      </c>
      <c r="D57" s="1">
        <v>253.72</v>
      </c>
      <c r="E57" s="1" t="s">
        <v>7</v>
      </c>
      <c r="F57" s="6" t="s">
        <v>35</v>
      </c>
      <c r="G57" s="8">
        <f t="shared" si="0"/>
        <v>1522.32</v>
      </c>
    </row>
    <row r="58" spans="1:7">
      <c r="A58" s="1" t="s">
        <v>51</v>
      </c>
      <c r="B58" s="1" t="s">
        <v>4</v>
      </c>
      <c r="C58" s="1">
        <v>6</v>
      </c>
      <c r="D58" s="1">
        <v>323.33999999999997</v>
      </c>
      <c r="E58" s="1" t="s">
        <v>8</v>
      </c>
      <c r="F58" s="6" t="s">
        <v>35</v>
      </c>
      <c r="G58" s="8">
        <f t="shared" si="0"/>
        <v>1940.04</v>
      </c>
    </row>
    <row r="59" spans="1:7">
      <c r="A59" s="1" t="s">
        <v>52</v>
      </c>
      <c r="B59" s="1" t="s">
        <v>3</v>
      </c>
      <c r="C59" s="1">
        <v>3</v>
      </c>
      <c r="D59" s="1">
        <v>190.61</v>
      </c>
      <c r="E59" s="1" t="s">
        <v>9</v>
      </c>
      <c r="F59" s="6" t="s">
        <v>30</v>
      </c>
      <c r="G59" s="8">
        <f t="shared" si="0"/>
        <v>571.83000000000004</v>
      </c>
    </row>
    <row r="60" spans="1:7">
      <c r="A60" s="1" t="s">
        <v>53</v>
      </c>
      <c r="B60" s="1" t="s">
        <v>3</v>
      </c>
      <c r="C60" s="1">
        <v>6</v>
      </c>
      <c r="D60" s="1">
        <v>77.08</v>
      </c>
      <c r="E60" s="1" t="s">
        <v>7</v>
      </c>
      <c r="F60" s="6" t="s">
        <v>31</v>
      </c>
      <c r="G60" s="8">
        <f t="shared" si="0"/>
        <v>462.48</v>
      </c>
    </row>
    <row r="61" spans="1:7">
      <c r="A61" s="1" t="s">
        <v>54</v>
      </c>
      <c r="B61" s="1" t="s">
        <v>5</v>
      </c>
      <c r="C61" s="1">
        <v>8</v>
      </c>
      <c r="D61" s="1">
        <v>412.84</v>
      </c>
      <c r="E61" s="1" t="s">
        <v>9</v>
      </c>
      <c r="F61" s="6" t="s">
        <v>28</v>
      </c>
      <c r="G61" s="8">
        <f t="shared" si="0"/>
        <v>3302.72</v>
      </c>
    </row>
    <row r="62" spans="1:7">
      <c r="A62" s="1" t="s">
        <v>55</v>
      </c>
      <c r="B62" s="1" t="s">
        <v>3</v>
      </c>
      <c r="C62" s="1">
        <v>8</v>
      </c>
      <c r="D62" s="1">
        <v>103.03</v>
      </c>
      <c r="E62" s="1" t="s">
        <v>7</v>
      </c>
      <c r="F62" s="6" t="s">
        <v>43</v>
      </c>
      <c r="G62" s="8">
        <f t="shared" si="0"/>
        <v>824.24</v>
      </c>
    </row>
    <row r="63" spans="1:7">
      <c r="A63" s="1" t="s">
        <v>56</v>
      </c>
      <c r="B63" s="1" t="s">
        <v>4</v>
      </c>
      <c r="C63" s="1">
        <v>7</v>
      </c>
      <c r="D63" s="1">
        <v>260.55</v>
      </c>
      <c r="E63" s="1" t="s">
        <v>9</v>
      </c>
      <c r="F63" s="6" t="s">
        <v>35</v>
      </c>
      <c r="G63" s="8">
        <f t="shared" si="0"/>
        <v>1823.8500000000001</v>
      </c>
    </row>
    <row r="64" spans="1:7">
      <c r="A64" s="1" t="s">
        <v>57</v>
      </c>
      <c r="B64" s="1" t="s">
        <v>4</v>
      </c>
      <c r="C64" s="1">
        <v>2</v>
      </c>
      <c r="D64" s="1">
        <v>119.92</v>
      </c>
      <c r="E64" s="1" t="s">
        <v>10</v>
      </c>
      <c r="F64" s="6" t="s">
        <v>35</v>
      </c>
      <c r="G64" s="8">
        <f t="shared" si="0"/>
        <v>239.84</v>
      </c>
    </row>
    <row r="65" spans="1:7">
      <c r="A65" s="1" t="s">
        <v>58</v>
      </c>
      <c r="B65" s="1" t="s">
        <v>3</v>
      </c>
      <c r="C65" s="1">
        <v>7</v>
      </c>
      <c r="D65" s="1">
        <v>57.94</v>
      </c>
      <c r="E65" s="1" t="s">
        <v>7</v>
      </c>
      <c r="F65" s="6" t="s">
        <v>43</v>
      </c>
      <c r="G65" s="8">
        <f t="shared" si="0"/>
        <v>405.58</v>
      </c>
    </row>
    <row r="66" spans="1:7">
      <c r="A66" s="1" t="s">
        <v>59</v>
      </c>
      <c r="B66" s="1" t="s">
        <v>5</v>
      </c>
      <c r="C66" s="1">
        <v>8</v>
      </c>
      <c r="D66" s="1">
        <v>432.47</v>
      </c>
      <c r="E66" s="1" t="s">
        <v>10</v>
      </c>
      <c r="F66" s="6" t="s">
        <v>28</v>
      </c>
      <c r="G66" s="8">
        <f t="shared" si="0"/>
        <v>3459.76</v>
      </c>
    </row>
    <row r="67" spans="1:7">
      <c r="A67" s="1" t="s">
        <v>60</v>
      </c>
      <c r="B67" s="1" t="s">
        <v>3</v>
      </c>
      <c r="C67" s="1">
        <v>3</v>
      </c>
      <c r="D67" s="1">
        <v>486.73</v>
      </c>
      <c r="E67" s="1" t="s">
        <v>9</v>
      </c>
      <c r="F67" s="6" t="s">
        <v>31</v>
      </c>
      <c r="G67" s="8">
        <f t="shared" ref="G67:G101" si="1">C67*D67</f>
        <v>1460.19</v>
      </c>
    </row>
    <row r="68" spans="1:7">
      <c r="A68" s="1" t="s">
        <v>61</v>
      </c>
      <c r="B68" s="1" t="s">
        <v>3</v>
      </c>
      <c r="C68" s="1">
        <v>4</v>
      </c>
      <c r="D68" s="1">
        <v>480.81</v>
      </c>
      <c r="E68" s="1" t="s">
        <v>7</v>
      </c>
      <c r="F68" s="6" t="s">
        <v>43</v>
      </c>
      <c r="G68" s="8">
        <f t="shared" si="1"/>
        <v>1923.24</v>
      </c>
    </row>
    <row r="69" spans="1:7">
      <c r="A69" s="1" t="s">
        <v>62</v>
      </c>
      <c r="B69" s="1" t="s">
        <v>3</v>
      </c>
      <c r="C69" s="1">
        <v>2</v>
      </c>
      <c r="D69" s="1">
        <v>454.21</v>
      </c>
      <c r="E69" s="1" t="s">
        <v>10</v>
      </c>
      <c r="F69" s="6" t="s">
        <v>30</v>
      </c>
      <c r="G69" s="8">
        <f t="shared" si="1"/>
        <v>908.42</v>
      </c>
    </row>
    <row r="70" spans="1:7">
      <c r="A70" s="1" t="s">
        <v>63</v>
      </c>
      <c r="B70" s="1" t="s">
        <v>4</v>
      </c>
      <c r="C70" s="1">
        <v>6</v>
      </c>
      <c r="D70" s="1">
        <v>389.28</v>
      </c>
      <c r="E70" s="1" t="s">
        <v>7</v>
      </c>
      <c r="F70" s="6" t="s">
        <v>35</v>
      </c>
      <c r="G70" s="8">
        <f t="shared" si="1"/>
        <v>2335.6799999999998</v>
      </c>
    </row>
    <row r="71" spans="1:7">
      <c r="A71" s="1" t="s">
        <v>64</v>
      </c>
      <c r="B71" s="1" t="s">
        <v>4</v>
      </c>
      <c r="C71" s="1">
        <v>3</v>
      </c>
      <c r="D71" s="1">
        <v>173.24</v>
      </c>
      <c r="E71" s="1" t="s">
        <v>7</v>
      </c>
      <c r="F71" s="6" t="s">
        <v>35</v>
      </c>
      <c r="G71" s="8">
        <f t="shared" si="1"/>
        <v>519.72</v>
      </c>
    </row>
    <row r="72" spans="1:7">
      <c r="A72" s="1" t="s">
        <v>65</v>
      </c>
      <c r="B72" s="1" t="s">
        <v>4</v>
      </c>
      <c r="C72" s="1">
        <v>1</v>
      </c>
      <c r="D72" s="1">
        <v>49.74</v>
      </c>
      <c r="E72" s="1" t="s">
        <v>7</v>
      </c>
      <c r="F72" s="6" t="s">
        <v>35</v>
      </c>
      <c r="G72" s="8">
        <f t="shared" si="1"/>
        <v>49.74</v>
      </c>
    </row>
    <row r="73" spans="1:7">
      <c r="A73" s="1" t="s">
        <v>66</v>
      </c>
      <c r="B73" s="1" t="s">
        <v>3</v>
      </c>
      <c r="C73" s="1">
        <v>2</v>
      </c>
      <c r="D73" s="1">
        <v>209.55</v>
      </c>
      <c r="E73" s="1" t="s">
        <v>8</v>
      </c>
      <c r="F73" s="6" t="s">
        <v>30</v>
      </c>
      <c r="G73" s="8">
        <f t="shared" si="1"/>
        <v>419.1</v>
      </c>
    </row>
    <row r="74" spans="1:7">
      <c r="A74" s="1" t="s">
        <v>67</v>
      </c>
      <c r="B74" s="1" t="s">
        <v>5</v>
      </c>
      <c r="C74" s="1">
        <v>1</v>
      </c>
      <c r="D74" s="1">
        <v>123.79</v>
      </c>
      <c r="E74" s="1" t="s">
        <v>10</v>
      </c>
      <c r="F74" s="6" t="s">
        <v>25</v>
      </c>
      <c r="G74" s="8">
        <f t="shared" si="1"/>
        <v>123.79</v>
      </c>
    </row>
    <row r="75" spans="1:7">
      <c r="A75" s="1" t="s">
        <v>68</v>
      </c>
      <c r="B75" s="1" t="s">
        <v>3</v>
      </c>
      <c r="C75" s="1">
        <v>7</v>
      </c>
      <c r="D75" s="1">
        <v>74.92</v>
      </c>
      <c r="E75" s="1" t="s">
        <v>7</v>
      </c>
      <c r="F75" s="6" t="s">
        <v>30</v>
      </c>
      <c r="G75" s="8">
        <f t="shared" si="1"/>
        <v>524.44000000000005</v>
      </c>
    </row>
    <row r="76" spans="1:7">
      <c r="A76" s="1" t="s">
        <v>69</v>
      </c>
      <c r="B76" s="1" t="s">
        <v>3</v>
      </c>
      <c r="C76" s="1">
        <v>1</v>
      </c>
      <c r="D76" s="1">
        <v>36.18</v>
      </c>
      <c r="E76" s="1" t="s">
        <v>7</v>
      </c>
      <c r="F76" s="6" t="s">
        <v>30</v>
      </c>
      <c r="G76" s="8">
        <f t="shared" si="1"/>
        <v>36.18</v>
      </c>
    </row>
    <row r="77" spans="1:7">
      <c r="A77" s="1" t="s">
        <v>70</v>
      </c>
      <c r="B77" s="1" t="s">
        <v>4</v>
      </c>
      <c r="C77" s="1">
        <v>5</v>
      </c>
      <c r="D77" s="1">
        <v>365.54</v>
      </c>
      <c r="E77" s="1" t="s">
        <v>10</v>
      </c>
      <c r="F77" s="6" t="s">
        <v>32</v>
      </c>
      <c r="G77" s="8">
        <f t="shared" si="1"/>
        <v>1827.7</v>
      </c>
    </row>
    <row r="78" spans="1:7">
      <c r="A78" s="1" t="s">
        <v>71</v>
      </c>
      <c r="B78" s="1" t="s">
        <v>4</v>
      </c>
      <c r="C78" s="1">
        <v>9</v>
      </c>
      <c r="D78" s="1">
        <v>15.6</v>
      </c>
      <c r="E78" s="1" t="s">
        <v>7</v>
      </c>
      <c r="F78" s="6" t="s">
        <v>32</v>
      </c>
      <c r="G78" s="8">
        <f t="shared" si="1"/>
        <v>140.4</v>
      </c>
    </row>
    <row r="79" spans="1:7">
      <c r="A79" s="1" t="s">
        <v>72</v>
      </c>
      <c r="B79" s="1" t="s">
        <v>3</v>
      </c>
      <c r="C79" s="1">
        <v>5</v>
      </c>
      <c r="D79" s="1">
        <v>387.58</v>
      </c>
      <c r="E79" s="1" t="s">
        <v>7</v>
      </c>
      <c r="F79" s="6" t="s">
        <v>30</v>
      </c>
      <c r="G79" s="8">
        <f t="shared" si="1"/>
        <v>1937.8999999999999</v>
      </c>
    </row>
    <row r="80" spans="1:7">
      <c r="A80" s="1" t="s">
        <v>73</v>
      </c>
      <c r="B80" s="1" t="s">
        <v>5</v>
      </c>
      <c r="C80" s="1">
        <v>4</v>
      </c>
      <c r="D80" s="1">
        <v>82</v>
      </c>
      <c r="E80" s="1" t="s">
        <v>8</v>
      </c>
      <c r="F80" s="6" t="s">
        <v>25</v>
      </c>
      <c r="G80" s="8">
        <f t="shared" si="1"/>
        <v>328</v>
      </c>
    </row>
    <row r="81" spans="1:7">
      <c r="A81" s="1" t="s">
        <v>74</v>
      </c>
      <c r="B81" s="1" t="s">
        <v>4</v>
      </c>
      <c r="C81" s="1">
        <v>4</v>
      </c>
      <c r="D81" s="1">
        <v>48.97</v>
      </c>
      <c r="E81" s="1" t="s">
        <v>9</v>
      </c>
      <c r="F81" s="6" t="s">
        <v>35</v>
      </c>
      <c r="G81" s="8">
        <f t="shared" si="1"/>
        <v>195.88</v>
      </c>
    </row>
    <row r="82" spans="1:7">
      <c r="A82" s="1" t="s">
        <v>75</v>
      </c>
      <c r="B82" s="1" t="s">
        <v>5</v>
      </c>
      <c r="C82" s="1">
        <v>9</v>
      </c>
      <c r="D82" s="1">
        <v>53.91</v>
      </c>
      <c r="E82" s="1" t="s">
        <v>8</v>
      </c>
      <c r="F82" s="6" t="s">
        <v>26</v>
      </c>
      <c r="G82" s="8">
        <f t="shared" si="1"/>
        <v>485.18999999999994</v>
      </c>
    </row>
    <row r="83" spans="1:7">
      <c r="A83" s="1" t="s">
        <v>76</v>
      </c>
      <c r="B83" s="1" t="s">
        <v>5</v>
      </c>
      <c r="C83" s="1">
        <v>9</v>
      </c>
      <c r="D83" s="1">
        <v>339.3</v>
      </c>
      <c r="E83" s="1" t="s">
        <v>10</v>
      </c>
      <c r="F83" s="6" t="s">
        <v>28</v>
      </c>
      <c r="G83" s="8">
        <f t="shared" si="1"/>
        <v>3053.7000000000003</v>
      </c>
    </row>
    <row r="84" spans="1:7">
      <c r="A84" s="1" t="s">
        <v>77</v>
      </c>
      <c r="B84" s="1" t="s">
        <v>3</v>
      </c>
      <c r="C84" s="1">
        <v>8</v>
      </c>
      <c r="D84" s="1">
        <v>130.22999999999999</v>
      </c>
      <c r="E84" s="1" t="s">
        <v>7</v>
      </c>
      <c r="F84" s="6" t="s">
        <v>30</v>
      </c>
      <c r="G84" s="8">
        <f t="shared" si="1"/>
        <v>1041.8399999999999</v>
      </c>
    </row>
    <row r="85" spans="1:7">
      <c r="A85" s="1" t="s">
        <v>77</v>
      </c>
      <c r="B85" s="1" t="s">
        <v>3</v>
      </c>
      <c r="C85" s="1">
        <v>1</v>
      </c>
      <c r="D85" s="1">
        <v>216.06</v>
      </c>
      <c r="E85" s="1" t="s">
        <v>8</v>
      </c>
      <c r="F85" s="6" t="s">
        <v>30</v>
      </c>
      <c r="G85" s="8">
        <f t="shared" si="1"/>
        <v>216.06</v>
      </c>
    </row>
    <row r="86" spans="1:7">
      <c r="A86" s="1" t="s">
        <v>78</v>
      </c>
      <c r="B86" s="1" t="s">
        <v>3</v>
      </c>
      <c r="C86" s="1">
        <v>4</v>
      </c>
      <c r="D86" s="1">
        <v>283.11</v>
      </c>
      <c r="E86" s="1" t="s">
        <v>8</v>
      </c>
      <c r="F86" s="6" t="s">
        <v>43</v>
      </c>
      <c r="G86" s="8">
        <f t="shared" si="1"/>
        <v>1132.44</v>
      </c>
    </row>
    <row r="87" spans="1:7">
      <c r="A87" s="1" t="s">
        <v>79</v>
      </c>
      <c r="B87" s="1" t="s">
        <v>5</v>
      </c>
      <c r="C87" s="1">
        <v>9</v>
      </c>
      <c r="D87" s="1">
        <v>431.67</v>
      </c>
      <c r="E87" s="1" t="s">
        <v>7</v>
      </c>
      <c r="F87" s="6" t="s">
        <v>26</v>
      </c>
      <c r="G87" s="8">
        <f t="shared" si="1"/>
        <v>3885.03</v>
      </c>
    </row>
    <row r="88" spans="1:7">
      <c r="A88" s="1" t="s">
        <v>80</v>
      </c>
      <c r="B88" s="1" t="s">
        <v>4</v>
      </c>
      <c r="C88" s="1">
        <v>8</v>
      </c>
      <c r="D88" s="1">
        <v>366.25</v>
      </c>
      <c r="E88" s="1" t="s">
        <v>10</v>
      </c>
      <c r="F88" s="6" t="s">
        <v>35</v>
      </c>
      <c r="G88" s="8">
        <f t="shared" si="1"/>
        <v>2930</v>
      </c>
    </row>
    <row r="89" spans="1:7">
      <c r="A89" s="1" t="s">
        <v>81</v>
      </c>
      <c r="B89" s="1" t="s">
        <v>4</v>
      </c>
      <c r="C89" s="1">
        <v>8</v>
      </c>
      <c r="D89" s="1">
        <v>142.46</v>
      </c>
      <c r="E89" s="1" t="s">
        <v>9</v>
      </c>
      <c r="F89" s="6" t="s">
        <v>32</v>
      </c>
      <c r="G89" s="8">
        <f t="shared" si="1"/>
        <v>1139.68</v>
      </c>
    </row>
    <row r="90" spans="1:7">
      <c r="A90" s="1" t="s">
        <v>82</v>
      </c>
      <c r="B90" s="1" t="s">
        <v>3</v>
      </c>
      <c r="C90" s="1">
        <v>2</v>
      </c>
      <c r="D90" s="1">
        <v>74.430000000000007</v>
      </c>
      <c r="E90" s="1" t="s">
        <v>10</v>
      </c>
      <c r="F90" s="6" t="s">
        <v>30</v>
      </c>
      <c r="G90" s="8">
        <f t="shared" si="1"/>
        <v>148.86000000000001</v>
      </c>
    </row>
    <row r="91" spans="1:7">
      <c r="A91" s="1" t="s">
        <v>83</v>
      </c>
      <c r="B91" s="1" t="s">
        <v>4</v>
      </c>
      <c r="C91" s="1">
        <v>9</v>
      </c>
      <c r="D91" s="1">
        <v>37.130000000000003</v>
      </c>
      <c r="E91" s="1" t="s">
        <v>7</v>
      </c>
      <c r="F91" s="6" t="s">
        <v>35</v>
      </c>
      <c r="G91" s="8">
        <f t="shared" si="1"/>
        <v>334.17</v>
      </c>
    </row>
    <row r="92" spans="1:7">
      <c r="A92" s="1" t="s">
        <v>84</v>
      </c>
      <c r="B92" s="1" t="s">
        <v>5</v>
      </c>
      <c r="C92" s="1">
        <v>5</v>
      </c>
      <c r="D92" s="1">
        <v>157.78</v>
      </c>
      <c r="E92" s="1" t="s">
        <v>7</v>
      </c>
      <c r="F92" s="6" t="s">
        <v>28</v>
      </c>
      <c r="G92" s="8">
        <f t="shared" si="1"/>
        <v>788.9</v>
      </c>
    </row>
    <row r="93" spans="1:7">
      <c r="A93" s="1" t="s">
        <v>85</v>
      </c>
      <c r="B93" s="1" t="s">
        <v>5</v>
      </c>
      <c r="C93" s="1">
        <v>8</v>
      </c>
      <c r="D93" s="1">
        <v>138.44</v>
      </c>
      <c r="E93" s="1" t="s">
        <v>9</v>
      </c>
      <c r="F93" s="6" t="s">
        <v>25</v>
      </c>
      <c r="G93" s="8">
        <f t="shared" si="1"/>
        <v>1107.52</v>
      </c>
    </row>
    <row r="94" spans="1:7">
      <c r="A94" s="1" t="s">
        <v>86</v>
      </c>
      <c r="B94" s="1" t="s">
        <v>4</v>
      </c>
      <c r="C94" s="1">
        <v>1</v>
      </c>
      <c r="D94" s="1">
        <v>233.51</v>
      </c>
      <c r="E94" s="1" t="s">
        <v>9</v>
      </c>
      <c r="F94" s="6" t="s">
        <v>35</v>
      </c>
      <c r="G94" s="8">
        <f t="shared" si="1"/>
        <v>233.51</v>
      </c>
    </row>
    <row r="95" spans="1:7">
      <c r="A95" s="1" t="s">
        <v>87</v>
      </c>
      <c r="B95" s="1" t="s">
        <v>5</v>
      </c>
      <c r="C95" s="1">
        <v>5</v>
      </c>
      <c r="D95" s="1">
        <v>344.81</v>
      </c>
      <c r="E95" s="1" t="s">
        <v>7</v>
      </c>
      <c r="F95" s="6" t="s">
        <v>26</v>
      </c>
      <c r="G95" s="8">
        <f t="shared" si="1"/>
        <v>1724.05</v>
      </c>
    </row>
    <row r="96" spans="1:7">
      <c r="A96" s="1" t="s">
        <v>88</v>
      </c>
      <c r="B96" s="1" t="s">
        <v>5</v>
      </c>
      <c r="C96" s="1">
        <v>1</v>
      </c>
      <c r="D96" s="1">
        <v>350.86</v>
      </c>
      <c r="E96" s="1" t="s">
        <v>10</v>
      </c>
      <c r="F96" s="6" t="s">
        <v>28</v>
      </c>
      <c r="G96" s="8">
        <f t="shared" si="1"/>
        <v>350.86</v>
      </c>
    </row>
    <row r="97" spans="1:7">
      <c r="A97" s="1" t="s">
        <v>89</v>
      </c>
      <c r="B97" s="1" t="s">
        <v>5</v>
      </c>
      <c r="C97" s="1">
        <v>7</v>
      </c>
      <c r="D97" s="1">
        <v>148.91999999999999</v>
      </c>
      <c r="E97" s="1" t="s">
        <v>9</v>
      </c>
      <c r="F97" s="6" t="s">
        <v>25</v>
      </c>
      <c r="G97" s="8">
        <f t="shared" si="1"/>
        <v>1042.4399999999998</v>
      </c>
    </row>
    <row r="98" spans="1:7">
      <c r="A98" s="1" t="s">
        <v>90</v>
      </c>
      <c r="B98" s="1" t="s">
        <v>3</v>
      </c>
      <c r="C98" s="1">
        <v>5</v>
      </c>
      <c r="D98" s="1">
        <v>196.16</v>
      </c>
      <c r="E98" s="1" t="s">
        <v>7</v>
      </c>
      <c r="F98" s="6" t="s">
        <v>43</v>
      </c>
      <c r="G98" s="8">
        <f t="shared" si="1"/>
        <v>980.8</v>
      </c>
    </row>
    <row r="99" spans="1:7">
      <c r="A99" s="1" t="s">
        <v>91</v>
      </c>
      <c r="B99" s="1" t="s">
        <v>3</v>
      </c>
      <c r="C99" s="1">
        <v>3</v>
      </c>
      <c r="D99" s="1">
        <v>98.76</v>
      </c>
      <c r="E99" s="1" t="s">
        <v>9</v>
      </c>
      <c r="F99" s="6" t="s">
        <v>31</v>
      </c>
      <c r="G99" s="8">
        <f t="shared" si="1"/>
        <v>296.28000000000003</v>
      </c>
    </row>
    <row r="100" spans="1:7">
      <c r="A100" s="1" t="s">
        <v>92</v>
      </c>
      <c r="B100" s="1" t="s">
        <v>4</v>
      </c>
      <c r="C100" s="1">
        <v>5</v>
      </c>
      <c r="D100" s="1">
        <v>396.39</v>
      </c>
      <c r="E100" s="1" t="s">
        <v>10</v>
      </c>
      <c r="F100" s="6" t="s">
        <v>29</v>
      </c>
      <c r="G100" s="8">
        <f t="shared" si="1"/>
        <v>1981.9499999999998</v>
      </c>
    </row>
    <row r="101" spans="1:7">
      <c r="A101" s="1" t="s">
        <v>93</v>
      </c>
      <c r="B101" s="1" t="s">
        <v>4</v>
      </c>
      <c r="C101" s="1">
        <v>7</v>
      </c>
      <c r="D101" s="1">
        <v>37.86</v>
      </c>
      <c r="E101" s="1" t="s">
        <v>7</v>
      </c>
      <c r="F101" s="6" t="s">
        <v>32</v>
      </c>
      <c r="G101" s="8">
        <f t="shared" si="1"/>
        <v>265.02</v>
      </c>
    </row>
  </sheetData>
  <autoFilter ref="A1:G101" xr:uid="{EC672A22-C5EE-414F-BE4C-1AFDF1170D45}"/>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E381D-1D62-4AC4-8343-ED6747321211}">
  <dimension ref="A1:I101"/>
  <sheetViews>
    <sheetView workbookViewId="0">
      <selection activeCell="I3" sqref="I3"/>
    </sheetView>
  </sheetViews>
  <sheetFormatPr defaultRowHeight="14.45"/>
  <cols>
    <col min="1" max="1" width="12.85546875" customWidth="1"/>
    <col min="2" max="2" width="13" customWidth="1"/>
    <col min="6" max="6" width="11.140625" customWidth="1"/>
  </cols>
  <sheetData>
    <row r="1" spans="1:9">
      <c r="A1" s="3" t="s">
        <v>18</v>
      </c>
      <c r="B1" s="3" t="s">
        <v>19</v>
      </c>
      <c r="C1" s="3" t="s">
        <v>20</v>
      </c>
      <c r="D1" s="3" t="s">
        <v>21</v>
      </c>
      <c r="E1" s="3" t="s">
        <v>12</v>
      </c>
      <c r="F1" s="3" t="s">
        <v>22</v>
      </c>
      <c r="G1" s="3" t="s">
        <v>23</v>
      </c>
    </row>
    <row r="2" spans="1:9">
      <c r="A2" s="2">
        <v>44927.996527777781</v>
      </c>
      <c r="B2" s="1" t="s">
        <v>5</v>
      </c>
      <c r="C2" s="1">
        <v>9</v>
      </c>
      <c r="D2" s="1">
        <v>193.34</v>
      </c>
      <c r="E2" s="1" t="s">
        <v>8</v>
      </c>
      <c r="F2" s="3" t="s">
        <v>28</v>
      </c>
      <c r="G2" s="8">
        <f t="shared" ref="G2:G33" si="0">C2*D2</f>
        <v>1740.06</v>
      </c>
      <c r="I2" t="s">
        <v>94</v>
      </c>
    </row>
    <row r="3" spans="1:9">
      <c r="A3" s="2">
        <v>45108.15902777778</v>
      </c>
      <c r="B3" s="1" t="s">
        <v>4</v>
      </c>
      <c r="C3" s="1">
        <v>9</v>
      </c>
      <c r="D3" s="1">
        <v>296.39</v>
      </c>
      <c r="E3" s="1" t="s">
        <v>7</v>
      </c>
      <c r="F3" s="3" t="s">
        <v>32</v>
      </c>
      <c r="G3" s="8">
        <f t="shared" si="0"/>
        <v>2667.5099999999998</v>
      </c>
    </row>
    <row r="4" spans="1:9">
      <c r="A4" s="2">
        <v>45108.265277777777</v>
      </c>
      <c r="B4" s="1" t="s">
        <v>3</v>
      </c>
      <c r="C4" s="1">
        <v>9</v>
      </c>
      <c r="D4" s="1">
        <v>128.01</v>
      </c>
      <c r="E4" s="1" t="s">
        <v>8</v>
      </c>
      <c r="F4" s="3" t="s">
        <v>31</v>
      </c>
      <c r="G4" s="8">
        <f t="shared" si="0"/>
        <v>1152.0899999999999</v>
      </c>
    </row>
    <row r="5" spans="1:9">
      <c r="A5" s="2">
        <v>45170.931250000001</v>
      </c>
      <c r="B5" s="1" t="s">
        <v>3</v>
      </c>
      <c r="C5" s="1">
        <v>9</v>
      </c>
      <c r="D5" s="1">
        <v>297.33999999999997</v>
      </c>
      <c r="E5" s="1" t="s">
        <v>9</v>
      </c>
      <c r="F5" s="1" t="s">
        <v>31</v>
      </c>
      <c r="G5" s="8">
        <f t="shared" si="0"/>
        <v>2676.06</v>
      </c>
    </row>
    <row r="6" spans="1:9">
      <c r="A6" s="2">
        <v>45231.272916666669</v>
      </c>
      <c r="B6" s="1" t="s">
        <v>5</v>
      </c>
      <c r="C6" s="1">
        <v>9</v>
      </c>
      <c r="D6" s="1">
        <v>175.7</v>
      </c>
      <c r="E6" s="1" t="s">
        <v>9</v>
      </c>
      <c r="F6" s="1" t="s">
        <v>25</v>
      </c>
      <c r="G6" s="8">
        <f t="shared" si="0"/>
        <v>1581.3</v>
      </c>
    </row>
    <row r="7" spans="1:9">
      <c r="A7" s="2">
        <v>45231.699305555558</v>
      </c>
      <c r="B7" s="1" t="s">
        <v>5</v>
      </c>
      <c r="C7" s="1">
        <v>9</v>
      </c>
      <c r="D7" s="1">
        <v>481.17</v>
      </c>
      <c r="E7" s="1" t="s">
        <v>9</v>
      </c>
      <c r="F7" s="1" t="s">
        <v>28</v>
      </c>
      <c r="G7" s="8">
        <f t="shared" si="0"/>
        <v>4330.53</v>
      </c>
    </row>
    <row r="8" spans="1:9">
      <c r="A8" s="1" t="s">
        <v>71</v>
      </c>
      <c r="B8" s="1" t="s">
        <v>4</v>
      </c>
      <c r="C8" s="1">
        <v>9</v>
      </c>
      <c r="D8" s="1">
        <v>15.6</v>
      </c>
      <c r="E8" s="1" t="s">
        <v>7</v>
      </c>
      <c r="F8" s="1" t="s">
        <v>32</v>
      </c>
      <c r="G8" s="8">
        <f t="shared" si="0"/>
        <v>140.4</v>
      </c>
    </row>
    <row r="9" spans="1:9">
      <c r="A9" s="1" t="s">
        <v>75</v>
      </c>
      <c r="B9" s="1" t="s">
        <v>5</v>
      </c>
      <c r="C9" s="1">
        <v>9</v>
      </c>
      <c r="D9" s="1">
        <v>53.91</v>
      </c>
      <c r="E9" s="1" t="s">
        <v>8</v>
      </c>
      <c r="F9" s="1" t="s">
        <v>26</v>
      </c>
      <c r="G9" s="8">
        <f t="shared" si="0"/>
        <v>485.18999999999994</v>
      </c>
    </row>
    <row r="10" spans="1:9">
      <c r="A10" s="1" t="s">
        <v>76</v>
      </c>
      <c r="B10" s="1" t="s">
        <v>5</v>
      </c>
      <c r="C10" s="1">
        <v>9</v>
      </c>
      <c r="D10" s="1">
        <v>339.3</v>
      </c>
      <c r="E10" s="1" t="s">
        <v>10</v>
      </c>
      <c r="F10" s="1" t="s">
        <v>28</v>
      </c>
      <c r="G10" s="8">
        <f t="shared" si="0"/>
        <v>3053.7000000000003</v>
      </c>
    </row>
    <row r="11" spans="1:9">
      <c r="A11" s="1" t="s">
        <v>79</v>
      </c>
      <c r="B11" s="1" t="s">
        <v>5</v>
      </c>
      <c r="C11" s="1">
        <v>9</v>
      </c>
      <c r="D11" s="1">
        <v>431.67</v>
      </c>
      <c r="E11" s="1" t="s">
        <v>7</v>
      </c>
      <c r="F11" s="1" t="s">
        <v>26</v>
      </c>
      <c r="G11" s="8">
        <f t="shared" si="0"/>
        <v>3885.03</v>
      </c>
    </row>
    <row r="12" spans="1:9">
      <c r="A12" s="1" t="s">
        <v>83</v>
      </c>
      <c r="B12" s="1" t="s">
        <v>4</v>
      </c>
      <c r="C12" s="1">
        <v>9</v>
      </c>
      <c r="D12" s="1">
        <v>37.130000000000003</v>
      </c>
      <c r="E12" s="1" t="s">
        <v>7</v>
      </c>
      <c r="F12" s="1" t="s">
        <v>35</v>
      </c>
      <c r="G12" s="8">
        <f t="shared" si="0"/>
        <v>334.17</v>
      </c>
    </row>
    <row r="13" spans="1:9">
      <c r="A13" s="2">
        <v>44986.51666666667</v>
      </c>
      <c r="B13" s="1" t="s">
        <v>3</v>
      </c>
      <c r="C13" s="1">
        <v>8</v>
      </c>
      <c r="D13" s="1">
        <v>297.52</v>
      </c>
      <c r="E13" s="1" t="s">
        <v>10</v>
      </c>
      <c r="F13" s="1" t="s">
        <v>30</v>
      </c>
      <c r="G13" s="8">
        <f t="shared" si="0"/>
        <v>2380.16</v>
      </c>
    </row>
    <row r="14" spans="1:9">
      <c r="A14" s="2">
        <v>45017.945833333331</v>
      </c>
      <c r="B14" s="1" t="s">
        <v>5</v>
      </c>
      <c r="C14" s="1">
        <v>8</v>
      </c>
      <c r="D14" s="1">
        <v>287.06</v>
      </c>
      <c r="E14" s="1" t="s">
        <v>8</v>
      </c>
      <c r="F14" s="1" t="s">
        <v>28</v>
      </c>
      <c r="G14" s="8">
        <f t="shared" si="0"/>
        <v>2296.48</v>
      </c>
    </row>
    <row r="15" spans="1:9">
      <c r="A15" s="2">
        <v>45017.956250000003</v>
      </c>
      <c r="B15" s="1" t="s">
        <v>5</v>
      </c>
      <c r="C15" s="1">
        <v>8</v>
      </c>
      <c r="D15" s="1">
        <v>99.81</v>
      </c>
      <c r="E15" s="1" t="s">
        <v>8</v>
      </c>
      <c r="F15" s="1" t="s">
        <v>26</v>
      </c>
      <c r="G15" s="8">
        <f t="shared" si="0"/>
        <v>798.48</v>
      </c>
    </row>
    <row r="16" spans="1:9">
      <c r="A16" s="2">
        <v>45047.602083333331</v>
      </c>
      <c r="B16" s="1" t="s">
        <v>4</v>
      </c>
      <c r="C16" s="1">
        <v>8</v>
      </c>
      <c r="D16" s="1">
        <v>470.81</v>
      </c>
      <c r="E16" s="1" t="s">
        <v>8</v>
      </c>
      <c r="F16" s="1" t="s">
        <v>29</v>
      </c>
      <c r="G16" s="8">
        <f t="shared" si="0"/>
        <v>3766.48</v>
      </c>
    </row>
    <row r="17" spans="1:7">
      <c r="A17" s="2">
        <v>45047.699305555558</v>
      </c>
      <c r="B17" s="1" t="s">
        <v>5</v>
      </c>
      <c r="C17" s="1">
        <v>8</v>
      </c>
      <c r="D17" s="1">
        <v>385.01</v>
      </c>
      <c r="E17" s="1" t="s">
        <v>10</v>
      </c>
      <c r="F17" s="1" t="s">
        <v>26</v>
      </c>
      <c r="G17" s="8">
        <f t="shared" si="0"/>
        <v>3080.08</v>
      </c>
    </row>
    <row r="18" spans="1:7">
      <c r="A18" s="1" t="s">
        <v>39</v>
      </c>
      <c r="B18" s="1" t="s">
        <v>5</v>
      </c>
      <c r="C18" s="1">
        <v>8</v>
      </c>
      <c r="D18" s="1">
        <v>318.92</v>
      </c>
      <c r="E18" s="1" t="s">
        <v>9</v>
      </c>
      <c r="F18" s="1" t="s">
        <v>25</v>
      </c>
      <c r="G18" s="8">
        <f t="shared" si="0"/>
        <v>2551.36</v>
      </c>
    </row>
    <row r="19" spans="1:7">
      <c r="A19" s="1" t="s">
        <v>54</v>
      </c>
      <c r="B19" s="1" t="s">
        <v>5</v>
      </c>
      <c r="C19" s="1">
        <v>8</v>
      </c>
      <c r="D19" s="1">
        <v>412.84</v>
      </c>
      <c r="E19" s="1" t="s">
        <v>9</v>
      </c>
      <c r="F19" s="1" t="s">
        <v>28</v>
      </c>
      <c r="G19" s="8">
        <f t="shared" si="0"/>
        <v>3302.72</v>
      </c>
    </row>
    <row r="20" spans="1:7">
      <c r="A20" s="1" t="s">
        <v>55</v>
      </c>
      <c r="B20" s="1" t="s">
        <v>3</v>
      </c>
      <c r="C20" s="1">
        <v>8</v>
      </c>
      <c r="D20" s="1">
        <v>103.03</v>
      </c>
      <c r="E20" s="1" t="s">
        <v>7</v>
      </c>
      <c r="F20" s="1" t="s">
        <v>43</v>
      </c>
      <c r="G20" s="8">
        <f t="shared" si="0"/>
        <v>824.24</v>
      </c>
    </row>
    <row r="21" spans="1:7">
      <c r="A21" s="1" t="s">
        <v>59</v>
      </c>
      <c r="B21" s="1" t="s">
        <v>5</v>
      </c>
      <c r="C21" s="1">
        <v>8</v>
      </c>
      <c r="D21" s="1">
        <v>432.47</v>
      </c>
      <c r="E21" s="1" t="s">
        <v>10</v>
      </c>
      <c r="F21" s="1" t="s">
        <v>28</v>
      </c>
      <c r="G21" s="8">
        <f t="shared" si="0"/>
        <v>3459.76</v>
      </c>
    </row>
    <row r="22" spans="1:7">
      <c r="A22" s="1" t="s">
        <v>77</v>
      </c>
      <c r="B22" s="1" t="s">
        <v>3</v>
      </c>
      <c r="C22" s="1">
        <v>8</v>
      </c>
      <c r="D22" s="1">
        <v>130.22999999999999</v>
      </c>
      <c r="E22" s="1" t="s">
        <v>7</v>
      </c>
      <c r="F22" s="1" t="s">
        <v>30</v>
      </c>
      <c r="G22" s="8">
        <f t="shared" si="0"/>
        <v>1041.8399999999999</v>
      </c>
    </row>
    <row r="23" spans="1:7">
      <c r="A23" s="1" t="s">
        <v>80</v>
      </c>
      <c r="B23" s="1" t="s">
        <v>4</v>
      </c>
      <c r="C23" s="1">
        <v>8</v>
      </c>
      <c r="D23" s="1">
        <v>366.25</v>
      </c>
      <c r="E23" s="1" t="s">
        <v>10</v>
      </c>
      <c r="F23" s="1" t="s">
        <v>35</v>
      </c>
      <c r="G23" s="8">
        <f t="shared" si="0"/>
        <v>2930</v>
      </c>
    </row>
    <row r="24" spans="1:7">
      <c r="A24" s="1" t="s">
        <v>81</v>
      </c>
      <c r="B24" s="1" t="s">
        <v>4</v>
      </c>
      <c r="C24" s="1">
        <v>8</v>
      </c>
      <c r="D24" s="1">
        <v>142.46</v>
      </c>
      <c r="E24" s="1" t="s">
        <v>9</v>
      </c>
      <c r="F24" s="1" t="s">
        <v>32</v>
      </c>
      <c r="G24" s="8">
        <f t="shared" si="0"/>
        <v>1139.68</v>
      </c>
    </row>
    <row r="25" spans="1:7">
      <c r="A25" s="1" t="s">
        <v>85</v>
      </c>
      <c r="B25" s="1" t="s">
        <v>5</v>
      </c>
      <c r="C25" s="1">
        <v>8</v>
      </c>
      <c r="D25" s="1">
        <v>138.44</v>
      </c>
      <c r="E25" s="1" t="s">
        <v>9</v>
      </c>
      <c r="F25" s="1" t="s">
        <v>25</v>
      </c>
      <c r="G25" s="8">
        <f t="shared" si="0"/>
        <v>1107.52</v>
      </c>
    </row>
    <row r="26" spans="1:7">
      <c r="A26" s="2">
        <v>44927.286111111112</v>
      </c>
      <c r="B26" s="1" t="s">
        <v>5</v>
      </c>
      <c r="C26" s="1">
        <v>7</v>
      </c>
      <c r="D26" s="1">
        <v>111.66</v>
      </c>
      <c r="E26" s="1" t="s">
        <v>10</v>
      </c>
      <c r="F26" s="1" t="s">
        <v>26</v>
      </c>
      <c r="G26" s="8">
        <f t="shared" si="0"/>
        <v>781.62</v>
      </c>
    </row>
    <row r="27" spans="1:7">
      <c r="A27" s="1" t="s">
        <v>56</v>
      </c>
      <c r="B27" s="1" t="s">
        <v>4</v>
      </c>
      <c r="C27" s="1">
        <v>7</v>
      </c>
      <c r="D27" s="1">
        <v>260.55</v>
      </c>
      <c r="E27" s="1" t="s">
        <v>9</v>
      </c>
      <c r="F27" s="1" t="s">
        <v>35</v>
      </c>
      <c r="G27" s="8">
        <f t="shared" si="0"/>
        <v>1823.8500000000001</v>
      </c>
    </row>
    <row r="28" spans="1:7">
      <c r="A28" s="1" t="s">
        <v>58</v>
      </c>
      <c r="B28" s="1" t="s">
        <v>3</v>
      </c>
      <c r="C28" s="1">
        <v>7</v>
      </c>
      <c r="D28" s="1">
        <v>57.94</v>
      </c>
      <c r="E28" s="1" t="s">
        <v>7</v>
      </c>
      <c r="F28" s="1" t="s">
        <v>43</v>
      </c>
      <c r="G28" s="8">
        <f t="shared" si="0"/>
        <v>405.58</v>
      </c>
    </row>
    <row r="29" spans="1:7">
      <c r="A29" s="1" t="s">
        <v>68</v>
      </c>
      <c r="B29" s="1" t="s">
        <v>3</v>
      </c>
      <c r="C29" s="1">
        <v>7</v>
      </c>
      <c r="D29" s="1">
        <v>74.92</v>
      </c>
      <c r="E29" s="1" t="s">
        <v>7</v>
      </c>
      <c r="F29" s="1" t="s">
        <v>30</v>
      </c>
      <c r="G29" s="8">
        <f t="shared" si="0"/>
        <v>524.44000000000005</v>
      </c>
    </row>
    <row r="30" spans="1:7">
      <c r="A30" s="1" t="s">
        <v>89</v>
      </c>
      <c r="B30" s="1" t="s">
        <v>5</v>
      </c>
      <c r="C30" s="1">
        <v>7</v>
      </c>
      <c r="D30" s="1">
        <v>148.91999999999999</v>
      </c>
      <c r="E30" s="1" t="s">
        <v>9</v>
      </c>
      <c r="F30" s="1" t="s">
        <v>25</v>
      </c>
      <c r="G30" s="8">
        <f t="shared" si="0"/>
        <v>1042.4399999999998</v>
      </c>
    </row>
    <row r="31" spans="1:7">
      <c r="A31" s="1" t="s">
        <v>93</v>
      </c>
      <c r="B31" s="1" t="s">
        <v>4</v>
      </c>
      <c r="C31" s="1">
        <v>7</v>
      </c>
      <c r="D31" s="1">
        <v>37.86</v>
      </c>
      <c r="E31" s="1" t="s">
        <v>7</v>
      </c>
      <c r="F31" s="1" t="s">
        <v>32</v>
      </c>
      <c r="G31" s="8">
        <f t="shared" si="0"/>
        <v>265.02</v>
      </c>
    </row>
    <row r="32" spans="1:7">
      <c r="A32" s="2">
        <v>44927.554166666669</v>
      </c>
      <c r="B32" s="1" t="s">
        <v>5</v>
      </c>
      <c r="C32" s="1">
        <v>6</v>
      </c>
      <c r="D32" s="1">
        <v>218.1</v>
      </c>
      <c r="E32" s="1" t="s">
        <v>10</v>
      </c>
      <c r="F32" s="1" t="s">
        <v>26</v>
      </c>
      <c r="G32" s="8">
        <f t="shared" si="0"/>
        <v>1308.5999999999999</v>
      </c>
    </row>
    <row r="33" spans="1:7">
      <c r="A33" s="2">
        <v>44986.697916666664</v>
      </c>
      <c r="B33" s="1" t="s">
        <v>5</v>
      </c>
      <c r="C33" s="1">
        <v>6</v>
      </c>
      <c r="D33" s="1">
        <v>433.29</v>
      </c>
      <c r="E33" s="1" t="s">
        <v>7</v>
      </c>
      <c r="F33" s="1" t="s">
        <v>26</v>
      </c>
      <c r="G33" s="8">
        <f t="shared" si="0"/>
        <v>2599.7400000000002</v>
      </c>
    </row>
    <row r="34" spans="1:7">
      <c r="A34" s="2">
        <v>45017.59652777778</v>
      </c>
      <c r="B34" s="1" t="s">
        <v>5</v>
      </c>
      <c r="C34" s="1">
        <v>6</v>
      </c>
      <c r="D34" s="1">
        <v>74.709999999999994</v>
      </c>
      <c r="E34" s="1" t="s">
        <v>10</v>
      </c>
      <c r="F34" s="1" t="s">
        <v>26</v>
      </c>
      <c r="G34" s="8">
        <f t="shared" ref="G34:G65" si="1">C34*D34</f>
        <v>448.26</v>
      </c>
    </row>
    <row r="35" spans="1:7">
      <c r="A35" s="2">
        <v>45047.754166666666</v>
      </c>
      <c r="B35" s="1" t="s">
        <v>4</v>
      </c>
      <c r="C35" s="1">
        <v>6</v>
      </c>
      <c r="D35" s="1">
        <v>376.85</v>
      </c>
      <c r="E35" s="1" t="s">
        <v>7</v>
      </c>
      <c r="F35" s="1" t="s">
        <v>29</v>
      </c>
      <c r="G35" s="8">
        <f t="shared" si="1"/>
        <v>2261.1000000000004</v>
      </c>
    </row>
    <row r="36" spans="1:7">
      <c r="A36" s="2">
        <v>45108.227777777778</v>
      </c>
      <c r="B36" s="1" t="s">
        <v>4</v>
      </c>
      <c r="C36" s="1">
        <v>6</v>
      </c>
      <c r="D36" s="1">
        <v>153.15</v>
      </c>
      <c r="E36" s="1" t="s">
        <v>10</v>
      </c>
      <c r="F36" s="1" t="s">
        <v>32</v>
      </c>
      <c r="G36" s="8">
        <f t="shared" si="1"/>
        <v>918.90000000000009</v>
      </c>
    </row>
    <row r="37" spans="1:7">
      <c r="A37" s="2">
        <v>45170.380555555559</v>
      </c>
      <c r="B37" s="1" t="s">
        <v>5</v>
      </c>
      <c r="C37" s="1">
        <v>6</v>
      </c>
      <c r="D37" s="1">
        <v>338.26</v>
      </c>
      <c r="E37" s="1" t="s">
        <v>8</v>
      </c>
      <c r="F37" s="1" t="s">
        <v>26</v>
      </c>
      <c r="G37" s="8">
        <f t="shared" si="1"/>
        <v>2029.56</v>
      </c>
    </row>
    <row r="38" spans="1:7">
      <c r="A38" s="2">
        <v>45170.522222222222</v>
      </c>
      <c r="B38" s="1" t="s">
        <v>5</v>
      </c>
      <c r="C38" s="1">
        <v>6</v>
      </c>
      <c r="D38" s="1">
        <v>394.72</v>
      </c>
      <c r="E38" s="1" t="s">
        <v>10</v>
      </c>
      <c r="F38" s="1" t="s">
        <v>25</v>
      </c>
      <c r="G38" s="8">
        <f t="shared" si="1"/>
        <v>2368.3200000000002</v>
      </c>
    </row>
    <row r="39" spans="1:7">
      <c r="A39" s="1" t="s">
        <v>49</v>
      </c>
      <c r="B39" s="1" t="s">
        <v>4</v>
      </c>
      <c r="C39" s="1">
        <v>6</v>
      </c>
      <c r="D39" s="1">
        <v>244.4</v>
      </c>
      <c r="E39" s="1" t="s">
        <v>9</v>
      </c>
      <c r="F39" s="1" t="s">
        <v>35</v>
      </c>
      <c r="G39" s="8">
        <f t="shared" si="1"/>
        <v>1466.4</v>
      </c>
    </row>
    <row r="40" spans="1:7">
      <c r="A40" s="1" t="s">
        <v>50</v>
      </c>
      <c r="B40" s="1" t="s">
        <v>4</v>
      </c>
      <c r="C40" s="1">
        <v>6</v>
      </c>
      <c r="D40" s="1">
        <v>253.72</v>
      </c>
      <c r="E40" s="1" t="s">
        <v>7</v>
      </c>
      <c r="F40" s="1" t="s">
        <v>35</v>
      </c>
      <c r="G40" s="8">
        <f t="shared" si="1"/>
        <v>1522.32</v>
      </c>
    </row>
    <row r="41" spans="1:7">
      <c r="A41" s="1" t="s">
        <v>51</v>
      </c>
      <c r="B41" s="1" t="s">
        <v>4</v>
      </c>
      <c r="C41" s="1">
        <v>6</v>
      </c>
      <c r="D41" s="1">
        <v>323.33999999999997</v>
      </c>
      <c r="E41" s="1" t="s">
        <v>8</v>
      </c>
      <c r="F41" s="1" t="s">
        <v>35</v>
      </c>
      <c r="G41" s="8">
        <f t="shared" si="1"/>
        <v>1940.04</v>
      </c>
    </row>
    <row r="42" spans="1:7">
      <c r="A42" s="1" t="s">
        <v>53</v>
      </c>
      <c r="B42" s="1" t="s">
        <v>3</v>
      </c>
      <c r="C42" s="1">
        <v>6</v>
      </c>
      <c r="D42" s="1">
        <v>77.08</v>
      </c>
      <c r="E42" s="1" t="s">
        <v>7</v>
      </c>
      <c r="F42" s="1" t="s">
        <v>31</v>
      </c>
      <c r="G42" s="8">
        <f t="shared" si="1"/>
        <v>462.48</v>
      </c>
    </row>
    <row r="43" spans="1:7">
      <c r="A43" s="1" t="s">
        <v>63</v>
      </c>
      <c r="B43" s="1" t="s">
        <v>4</v>
      </c>
      <c r="C43" s="1">
        <v>6</v>
      </c>
      <c r="D43" s="1">
        <v>389.28</v>
      </c>
      <c r="E43" s="1" t="s">
        <v>7</v>
      </c>
      <c r="F43" s="1" t="s">
        <v>35</v>
      </c>
      <c r="G43" s="8">
        <f t="shared" si="1"/>
        <v>2335.6799999999998</v>
      </c>
    </row>
    <row r="44" spans="1:7">
      <c r="A44" s="2">
        <v>44927.239583333336</v>
      </c>
      <c r="B44" s="1" t="s">
        <v>5</v>
      </c>
      <c r="C44" s="1">
        <v>5</v>
      </c>
      <c r="D44" s="1">
        <v>22.57</v>
      </c>
      <c r="E44" s="1" t="s">
        <v>10</v>
      </c>
      <c r="F44" s="1" t="s">
        <v>25</v>
      </c>
      <c r="G44" s="8">
        <f t="shared" si="1"/>
        <v>112.85</v>
      </c>
    </row>
    <row r="45" spans="1:7">
      <c r="A45" s="2">
        <v>45017.538194444445</v>
      </c>
      <c r="B45" s="1" t="s">
        <v>3</v>
      </c>
      <c r="C45" s="1">
        <v>5</v>
      </c>
      <c r="D45" s="1">
        <v>263.52</v>
      </c>
      <c r="E45" s="1" t="s">
        <v>10</v>
      </c>
      <c r="F45" s="1" t="s">
        <v>31</v>
      </c>
      <c r="G45" s="8">
        <f t="shared" si="1"/>
        <v>1317.6</v>
      </c>
    </row>
    <row r="46" spans="1:7">
      <c r="A46" s="2">
        <v>45108.4375</v>
      </c>
      <c r="B46" s="1" t="s">
        <v>5</v>
      </c>
      <c r="C46" s="1">
        <v>5</v>
      </c>
      <c r="D46" s="1">
        <v>59.14</v>
      </c>
      <c r="E46" s="1" t="s">
        <v>10</v>
      </c>
      <c r="F46" s="1" t="s">
        <v>25</v>
      </c>
      <c r="G46" s="8">
        <f t="shared" si="1"/>
        <v>295.7</v>
      </c>
    </row>
    <row r="47" spans="1:7">
      <c r="A47" s="2">
        <v>45261.15</v>
      </c>
      <c r="B47" s="1" t="s">
        <v>4</v>
      </c>
      <c r="C47" s="1">
        <v>5</v>
      </c>
      <c r="D47" s="1">
        <v>123.53</v>
      </c>
      <c r="E47" s="1" t="s">
        <v>8</v>
      </c>
      <c r="F47" s="1" t="s">
        <v>29</v>
      </c>
      <c r="G47" s="8">
        <f t="shared" si="1"/>
        <v>617.65</v>
      </c>
    </row>
    <row r="48" spans="1:7">
      <c r="A48" s="2">
        <v>45261.686805555553</v>
      </c>
      <c r="B48" s="1" t="s">
        <v>4</v>
      </c>
      <c r="C48" s="1">
        <v>5</v>
      </c>
      <c r="D48" s="1">
        <v>475.17</v>
      </c>
      <c r="E48" s="1" t="s">
        <v>9</v>
      </c>
      <c r="F48" s="1" t="s">
        <v>32</v>
      </c>
      <c r="G48" s="8">
        <f t="shared" si="1"/>
        <v>2375.85</v>
      </c>
    </row>
    <row r="49" spans="1:7">
      <c r="A49" s="1" t="s">
        <v>47</v>
      </c>
      <c r="B49" s="1" t="s">
        <v>3</v>
      </c>
      <c r="C49" s="1">
        <v>5</v>
      </c>
      <c r="D49" s="1">
        <v>82.59</v>
      </c>
      <c r="E49" s="1" t="s">
        <v>10</v>
      </c>
      <c r="F49" s="1" t="s">
        <v>30</v>
      </c>
      <c r="G49" s="8">
        <f t="shared" si="1"/>
        <v>412.95000000000005</v>
      </c>
    </row>
    <row r="50" spans="1:7">
      <c r="A50" s="1" t="s">
        <v>70</v>
      </c>
      <c r="B50" s="1" t="s">
        <v>4</v>
      </c>
      <c r="C50" s="1">
        <v>5</v>
      </c>
      <c r="D50" s="1">
        <v>365.54</v>
      </c>
      <c r="E50" s="1" t="s">
        <v>10</v>
      </c>
      <c r="F50" s="1" t="s">
        <v>32</v>
      </c>
      <c r="G50" s="8">
        <f t="shared" si="1"/>
        <v>1827.7</v>
      </c>
    </row>
    <row r="51" spans="1:7">
      <c r="A51" s="1" t="s">
        <v>72</v>
      </c>
      <c r="B51" s="1" t="s">
        <v>3</v>
      </c>
      <c r="C51" s="1">
        <v>5</v>
      </c>
      <c r="D51" s="1">
        <v>387.58</v>
      </c>
      <c r="E51" s="1" t="s">
        <v>7</v>
      </c>
      <c r="F51" s="1" t="s">
        <v>30</v>
      </c>
      <c r="G51" s="8">
        <f t="shared" si="1"/>
        <v>1937.8999999999999</v>
      </c>
    </row>
    <row r="52" spans="1:7">
      <c r="A52" s="1" t="s">
        <v>84</v>
      </c>
      <c r="B52" s="1" t="s">
        <v>5</v>
      </c>
      <c r="C52" s="1">
        <v>5</v>
      </c>
      <c r="D52" s="1">
        <v>157.78</v>
      </c>
      <c r="E52" s="1" t="s">
        <v>7</v>
      </c>
      <c r="F52" s="1" t="s">
        <v>28</v>
      </c>
      <c r="G52" s="8">
        <f t="shared" si="1"/>
        <v>788.9</v>
      </c>
    </row>
    <row r="53" spans="1:7">
      <c r="A53" s="1" t="s">
        <v>87</v>
      </c>
      <c r="B53" s="1" t="s">
        <v>5</v>
      </c>
      <c r="C53" s="1">
        <v>5</v>
      </c>
      <c r="D53" s="1">
        <v>344.81</v>
      </c>
      <c r="E53" s="1" t="s">
        <v>7</v>
      </c>
      <c r="F53" s="1" t="s">
        <v>26</v>
      </c>
      <c r="G53" s="8">
        <f t="shared" si="1"/>
        <v>1724.05</v>
      </c>
    </row>
    <row r="54" spans="1:7">
      <c r="A54" s="1" t="s">
        <v>90</v>
      </c>
      <c r="B54" s="1" t="s">
        <v>3</v>
      </c>
      <c r="C54" s="1">
        <v>5</v>
      </c>
      <c r="D54" s="1">
        <v>196.16</v>
      </c>
      <c r="E54" s="1" t="s">
        <v>7</v>
      </c>
      <c r="F54" s="1" t="s">
        <v>43</v>
      </c>
      <c r="G54" s="8">
        <f t="shared" si="1"/>
        <v>980.8</v>
      </c>
    </row>
    <row r="55" spans="1:7">
      <c r="A55" s="1" t="s">
        <v>92</v>
      </c>
      <c r="B55" s="1" t="s">
        <v>4</v>
      </c>
      <c r="C55" s="1">
        <v>5</v>
      </c>
      <c r="D55" s="1">
        <v>396.39</v>
      </c>
      <c r="E55" s="1" t="s">
        <v>10</v>
      </c>
      <c r="F55" s="1" t="s">
        <v>29</v>
      </c>
      <c r="G55" s="8">
        <f t="shared" si="1"/>
        <v>1981.9499999999998</v>
      </c>
    </row>
    <row r="56" spans="1:7">
      <c r="A56" s="2">
        <v>44958.250694444447</v>
      </c>
      <c r="B56" s="1" t="s">
        <v>4</v>
      </c>
      <c r="C56" s="1">
        <v>4</v>
      </c>
      <c r="D56" s="1">
        <v>146.04</v>
      </c>
      <c r="E56" s="1" t="s">
        <v>10</v>
      </c>
      <c r="F56" s="1" t="s">
        <v>29</v>
      </c>
      <c r="G56" s="8">
        <f t="shared" si="1"/>
        <v>584.16</v>
      </c>
    </row>
    <row r="57" spans="1:7">
      <c r="A57" s="2">
        <v>45017.452777777777</v>
      </c>
      <c r="B57" s="1" t="s">
        <v>5</v>
      </c>
      <c r="C57" s="1">
        <v>4</v>
      </c>
      <c r="D57" s="1">
        <v>67.59</v>
      </c>
      <c r="E57" s="1" t="s">
        <v>9</v>
      </c>
      <c r="F57" s="1" t="s">
        <v>28</v>
      </c>
      <c r="G57" s="8">
        <f t="shared" si="1"/>
        <v>270.36</v>
      </c>
    </row>
    <row r="58" spans="1:7">
      <c r="A58" s="2">
        <v>45017.706944444442</v>
      </c>
      <c r="B58" s="1" t="s">
        <v>3</v>
      </c>
      <c r="C58" s="1">
        <v>4</v>
      </c>
      <c r="D58" s="1">
        <v>361.26</v>
      </c>
      <c r="E58" s="1" t="s">
        <v>9</v>
      </c>
      <c r="F58" s="1" t="s">
        <v>30</v>
      </c>
      <c r="G58" s="8">
        <f t="shared" si="1"/>
        <v>1445.04</v>
      </c>
    </row>
    <row r="59" spans="1:7">
      <c r="A59" s="2">
        <v>45017.850694444445</v>
      </c>
      <c r="B59" s="1" t="s">
        <v>4</v>
      </c>
      <c r="C59" s="1">
        <v>4</v>
      </c>
      <c r="D59" s="1">
        <v>204.07</v>
      </c>
      <c r="E59" s="1" t="s">
        <v>9</v>
      </c>
      <c r="F59" s="1" t="s">
        <v>29</v>
      </c>
      <c r="G59" s="8">
        <f t="shared" si="1"/>
        <v>816.28</v>
      </c>
    </row>
    <row r="60" spans="1:7">
      <c r="A60" s="2">
        <v>45047.101388888892</v>
      </c>
      <c r="B60" s="1" t="s">
        <v>4</v>
      </c>
      <c r="C60" s="1">
        <v>4</v>
      </c>
      <c r="D60" s="1">
        <v>80.98</v>
      </c>
      <c r="E60" s="1" t="s">
        <v>10</v>
      </c>
      <c r="F60" s="1" t="s">
        <v>32</v>
      </c>
      <c r="G60" s="8">
        <f t="shared" si="1"/>
        <v>323.92</v>
      </c>
    </row>
    <row r="61" spans="1:7">
      <c r="A61" s="2">
        <v>45047.380555555559</v>
      </c>
      <c r="B61" s="1" t="s">
        <v>4</v>
      </c>
      <c r="C61" s="1">
        <v>4</v>
      </c>
      <c r="D61" s="1">
        <v>184.25</v>
      </c>
      <c r="E61" s="1" t="s">
        <v>8</v>
      </c>
      <c r="F61" s="1" t="s">
        <v>29</v>
      </c>
      <c r="G61" s="8">
        <f t="shared" si="1"/>
        <v>737</v>
      </c>
    </row>
    <row r="62" spans="1:7">
      <c r="A62" s="2">
        <v>45200.871527777781</v>
      </c>
      <c r="B62" s="1" t="s">
        <v>4</v>
      </c>
      <c r="C62" s="1">
        <v>4</v>
      </c>
      <c r="D62" s="1">
        <v>439.49</v>
      </c>
      <c r="E62" s="1" t="s">
        <v>7</v>
      </c>
      <c r="F62" s="1" t="s">
        <v>32</v>
      </c>
      <c r="G62" s="8">
        <f t="shared" si="1"/>
        <v>1757.96</v>
      </c>
    </row>
    <row r="63" spans="1:7">
      <c r="A63" s="1" t="s">
        <v>38</v>
      </c>
      <c r="B63" s="1" t="s">
        <v>3</v>
      </c>
      <c r="C63" s="1">
        <v>4</v>
      </c>
      <c r="D63" s="1">
        <v>401.61</v>
      </c>
      <c r="E63" s="1" t="s">
        <v>10</v>
      </c>
      <c r="F63" s="1" t="s">
        <v>31</v>
      </c>
      <c r="G63" s="8">
        <f t="shared" si="1"/>
        <v>1606.44</v>
      </c>
    </row>
    <row r="64" spans="1:7">
      <c r="A64" s="1" t="s">
        <v>40</v>
      </c>
      <c r="B64" s="1" t="s">
        <v>4</v>
      </c>
      <c r="C64" s="1">
        <v>4</v>
      </c>
      <c r="D64" s="1">
        <v>438.4</v>
      </c>
      <c r="E64" s="1" t="s">
        <v>10</v>
      </c>
      <c r="F64" s="1" t="s">
        <v>32</v>
      </c>
      <c r="G64" s="8">
        <f t="shared" si="1"/>
        <v>1753.6</v>
      </c>
    </row>
    <row r="65" spans="1:7">
      <c r="A65" s="1" t="s">
        <v>61</v>
      </c>
      <c r="B65" s="1" t="s">
        <v>3</v>
      </c>
      <c r="C65" s="1">
        <v>4</v>
      </c>
      <c r="D65" s="1">
        <v>480.81</v>
      </c>
      <c r="E65" s="1" t="s">
        <v>7</v>
      </c>
      <c r="F65" s="1" t="s">
        <v>43</v>
      </c>
      <c r="G65" s="8">
        <f t="shared" si="1"/>
        <v>1923.24</v>
      </c>
    </row>
    <row r="66" spans="1:7">
      <c r="A66" s="1" t="s">
        <v>73</v>
      </c>
      <c r="B66" s="1" t="s">
        <v>5</v>
      </c>
      <c r="C66" s="1">
        <v>4</v>
      </c>
      <c r="D66" s="1">
        <v>82</v>
      </c>
      <c r="E66" s="1" t="s">
        <v>8</v>
      </c>
      <c r="F66" s="1" t="s">
        <v>25</v>
      </c>
      <c r="G66" s="8">
        <f t="shared" ref="G66:G101" si="2">C66*D66</f>
        <v>328</v>
      </c>
    </row>
    <row r="67" spans="1:7">
      <c r="A67" s="1" t="s">
        <v>74</v>
      </c>
      <c r="B67" s="1" t="s">
        <v>4</v>
      </c>
      <c r="C67" s="1">
        <v>4</v>
      </c>
      <c r="D67" s="1">
        <v>48.97</v>
      </c>
      <c r="E67" s="1" t="s">
        <v>9</v>
      </c>
      <c r="F67" s="1" t="s">
        <v>35</v>
      </c>
      <c r="G67" s="8">
        <f t="shared" si="2"/>
        <v>195.88</v>
      </c>
    </row>
    <row r="68" spans="1:7">
      <c r="A68" s="1" t="s">
        <v>78</v>
      </c>
      <c r="B68" s="1" t="s">
        <v>3</v>
      </c>
      <c r="C68" s="1">
        <v>4</v>
      </c>
      <c r="D68" s="1">
        <v>283.11</v>
      </c>
      <c r="E68" s="1" t="s">
        <v>8</v>
      </c>
      <c r="F68" s="1" t="s">
        <v>43</v>
      </c>
      <c r="G68" s="8">
        <f t="shared" si="2"/>
        <v>1132.44</v>
      </c>
    </row>
    <row r="69" spans="1:7">
      <c r="A69" s="2">
        <v>44958.171527777777</v>
      </c>
      <c r="B69" s="1" t="s">
        <v>5</v>
      </c>
      <c r="C69" s="1">
        <v>3</v>
      </c>
      <c r="D69" s="1">
        <v>237.15</v>
      </c>
      <c r="E69" s="1" t="s">
        <v>9</v>
      </c>
      <c r="F69" s="1" t="s">
        <v>28</v>
      </c>
      <c r="G69" s="8">
        <f t="shared" si="2"/>
        <v>711.45</v>
      </c>
    </row>
    <row r="70" spans="1:7">
      <c r="A70" s="2">
        <v>45047.334722222222</v>
      </c>
      <c r="B70" s="1" t="s">
        <v>5</v>
      </c>
      <c r="C70" s="1">
        <v>3</v>
      </c>
      <c r="D70" s="1">
        <v>249.15</v>
      </c>
      <c r="E70" s="1" t="s">
        <v>7</v>
      </c>
      <c r="F70" s="1" t="s">
        <v>26</v>
      </c>
      <c r="G70" s="8">
        <f t="shared" si="2"/>
        <v>747.45</v>
      </c>
    </row>
    <row r="71" spans="1:7">
      <c r="A71" s="2">
        <v>45078.48541666667</v>
      </c>
      <c r="B71" s="1" t="s">
        <v>5</v>
      </c>
      <c r="C71" s="1">
        <v>3</v>
      </c>
      <c r="D71" s="1">
        <v>50.88</v>
      </c>
      <c r="E71" s="1" t="s">
        <v>7</v>
      </c>
      <c r="F71" s="1" t="s">
        <v>25</v>
      </c>
      <c r="G71" s="8">
        <f t="shared" si="2"/>
        <v>152.64000000000001</v>
      </c>
    </row>
    <row r="72" spans="1:7">
      <c r="A72" s="2">
        <v>45078.81527777778</v>
      </c>
      <c r="B72" s="1" t="s">
        <v>5</v>
      </c>
      <c r="C72" s="1">
        <v>3</v>
      </c>
      <c r="D72" s="1">
        <v>280.57</v>
      </c>
      <c r="E72" s="1" t="s">
        <v>10</v>
      </c>
      <c r="F72" s="1" t="s">
        <v>26</v>
      </c>
      <c r="G72" s="8">
        <f t="shared" si="2"/>
        <v>841.71</v>
      </c>
    </row>
    <row r="73" spans="1:7">
      <c r="A73" s="2">
        <v>45139.022222222222</v>
      </c>
      <c r="B73" s="1" t="s">
        <v>3</v>
      </c>
      <c r="C73" s="1">
        <v>3</v>
      </c>
      <c r="D73" s="1">
        <v>465.47</v>
      </c>
      <c r="E73" s="1" t="s">
        <v>7</v>
      </c>
      <c r="F73" s="1" t="s">
        <v>31</v>
      </c>
      <c r="G73" s="8">
        <f t="shared" si="2"/>
        <v>1396.41</v>
      </c>
    </row>
    <row r="74" spans="1:7">
      <c r="A74" s="1" t="s">
        <v>41</v>
      </c>
      <c r="B74" s="1" t="s">
        <v>4</v>
      </c>
      <c r="C74" s="1">
        <v>3</v>
      </c>
      <c r="D74" s="1">
        <v>153.58000000000001</v>
      </c>
      <c r="E74" s="1" t="s">
        <v>7</v>
      </c>
      <c r="F74" s="1" t="s">
        <v>35</v>
      </c>
      <c r="G74" s="8">
        <f t="shared" si="2"/>
        <v>460.74</v>
      </c>
    </row>
    <row r="75" spans="1:7">
      <c r="A75" s="1" t="s">
        <v>45</v>
      </c>
      <c r="B75" s="1" t="s">
        <v>5</v>
      </c>
      <c r="C75" s="1">
        <v>3</v>
      </c>
      <c r="D75" s="1">
        <v>16.489999999999998</v>
      </c>
      <c r="E75" s="1" t="s">
        <v>9</v>
      </c>
      <c r="F75" s="1" t="s">
        <v>26</v>
      </c>
      <c r="G75" s="8">
        <f t="shared" si="2"/>
        <v>49.47</v>
      </c>
    </row>
    <row r="76" spans="1:7">
      <c r="A76" s="1" t="s">
        <v>48</v>
      </c>
      <c r="B76" s="1" t="s">
        <v>3</v>
      </c>
      <c r="C76" s="1">
        <v>3</v>
      </c>
      <c r="D76" s="1">
        <v>491.1</v>
      </c>
      <c r="E76" s="1" t="s">
        <v>8</v>
      </c>
      <c r="F76" s="1" t="s">
        <v>43</v>
      </c>
      <c r="G76" s="8">
        <f t="shared" si="2"/>
        <v>1473.3000000000002</v>
      </c>
    </row>
    <row r="77" spans="1:7">
      <c r="A77" s="1" t="s">
        <v>52</v>
      </c>
      <c r="B77" s="1" t="s">
        <v>3</v>
      </c>
      <c r="C77" s="1">
        <v>3</v>
      </c>
      <c r="D77" s="1">
        <v>190.61</v>
      </c>
      <c r="E77" s="1" t="s">
        <v>9</v>
      </c>
      <c r="F77" s="1" t="s">
        <v>30</v>
      </c>
      <c r="G77" s="8">
        <f t="shared" si="2"/>
        <v>571.83000000000004</v>
      </c>
    </row>
    <row r="78" spans="1:7">
      <c r="A78" s="1" t="s">
        <v>60</v>
      </c>
      <c r="B78" s="1" t="s">
        <v>3</v>
      </c>
      <c r="C78" s="1">
        <v>3</v>
      </c>
      <c r="D78" s="1">
        <v>486.73</v>
      </c>
      <c r="E78" s="1" t="s">
        <v>9</v>
      </c>
      <c r="F78" s="1" t="s">
        <v>31</v>
      </c>
      <c r="G78" s="8">
        <f t="shared" si="2"/>
        <v>1460.19</v>
      </c>
    </row>
    <row r="79" spans="1:7">
      <c r="A79" s="1" t="s">
        <v>64</v>
      </c>
      <c r="B79" s="1" t="s">
        <v>4</v>
      </c>
      <c r="C79" s="1">
        <v>3</v>
      </c>
      <c r="D79" s="1">
        <v>173.24</v>
      </c>
      <c r="E79" s="1" t="s">
        <v>7</v>
      </c>
      <c r="F79" s="1" t="s">
        <v>35</v>
      </c>
      <c r="G79" s="8">
        <f t="shared" si="2"/>
        <v>519.72</v>
      </c>
    </row>
    <row r="80" spans="1:7">
      <c r="A80" s="1" t="s">
        <v>91</v>
      </c>
      <c r="B80" s="1" t="s">
        <v>3</v>
      </c>
      <c r="C80" s="1">
        <v>3</v>
      </c>
      <c r="D80" s="1">
        <v>98.76</v>
      </c>
      <c r="E80" s="1" t="s">
        <v>9</v>
      </c>
      <c r="F80" s="1" t="s">
        <v>31</v>
      </c>
      <c r="G80" s="8">
        <f t="shared" si="2"/>
        <v>296.28000000000003</v>
      </c>
    </row>
    <row r="81" spans="1:7">
      <c r="A81" s="2">
        <v>45078.105555555558</v>
      </c>
      <c r="B81" s="1" t="s">
        <v>5</v>
      </c>
      <c r="C81" s="1">
        <v>2</v>
      </c>
      <c r="D81" s="1">
        <v>452.82</v>
      </c>
      <c r="E81" s="1" t="s">
        <v>9</v>
      </c>
      <c r="F81" s="1" t="s">
        <v>28</v>
      </c>
      <c r="G81" s="8">
        <f t="shared" si="2"/>
        <v>905.64</v>
      </c>
    </row>
    <row r="82" spans="1:7">
      <c r="A82" s="2">
        <v>45108.211111111108</v>
      </c>
      <c r="B82" s="1" t="s">
        <v>4</v>
      </c>
      <c r="C82" s="1">
        <v>2</v>
      </c>
      <c r="D82" s="1">
        <v>481.35</v>
      </c>
      <c r="E82" s="1" t="s">
        <v>10</v>
      </c>
      <c r="F82" s="1" t="s">
        <v>29</v>
      </c>
      <c r="G82" s="8">
        <f t="shared" si="2"/>
        <v>962.7</v>
      </c>
    </row>
    <row r="83" spans="1:7">
      <c r="A83" s="2">
        <v>45200.065972222219</v>
      </c>
      <c r="B83" s="1" t="s">
        <v>4</v>
      </c>
      <c r="C83" s="1">
        <v>2</v>
      </c>
      <c r="D83" s="1">
        <v>41.34</v>
      </c>
      <c r="E83" s="1" t="s">
        <v>8</v>
      </c>
      <c r="F83" s="1" t="s">
        <v>32</v>
      </c>
      <c r="G83" s="8">
        <f t="shared" si="2"/>
        <v>82.68</v>
      </c>
    </row>
    <row r="84" spans="1:7">
      <c r="A84" s="2">
        <v>45200.177083333336</v>
      </c>
      <c r="B84" s="1" t="s">
        <v>4</v>
      </c>
      <c r="C84" s="1">
        <v>2</v>
      </c>
      <c r="D84" s="1">
        <v>247.96</v>
      </c>
      <c r="E84" s="1" t="s">
        <v>10</v>
      </c>
      <c r="F84" s="1" t="s">
        <v>35</v>
      </c>
      <c r="G84" s="8">
        <f t="shared" si="2"/>
        <v>495.92</v>
      </c>
    </row>
    <row r="85" spans="1:7">
      <c r="A85" s="1" t="s">
        <v>42</v>
      </c>
      <c r="B85" s="1" t="s">
        <v>3</v>
      </c>
      <c r="C85" s="1">
        <v>2</v>
      </c>
      <c r="D85" s="1">
        <v>425.98</v>
      </c>
      <c r="E85" s="1" t="s">
        <v>8</v>
      </c>
      <c r="F85" s="1" t="s">
        <v>43</v>
      </c>
      <c r="G85" s="8">
        <f t="shared" si="2"/>
        <v>851.96</v>
      </c>
    </row>
    <row r="86" spans="1:7">
      <c r="A86" s="1" t="s">
        <v>44</v>
      </c>
      <c r="B86" s="1" t="s">
        <v>4</v>
      </c>
      <c r="C86" s="1">
        <v>2</v>
      </c>
      <c r="D86" s="1">
        <v>312.76</v>
      </c>
      <c r="E86" s="1" t="s">
        <v>9</v>
      </c>
      <c r="F86" s="1" t="s">
        <v>35</v>
      </c>
      <c r="G86" s="8">
        <f t="shared" si="2"/>
        <v>625.52</v>
      </c>
    </row>
    <row r="87" spans="1:7">
      <c r="A87" s="1" t="s">
        <v>46</v>
      </c>
      <c r="B87" s="1" t="s">
        <v>3</v>
      </c>
      <c r="C87" s="1">
        <v>2</v>
      </c>
      <c r="D87" s="1">
        <v>180.14</v>
      </c>
      <c r="E87" s="1" t="s">
        <v>10</v>
      </c>
      <c r="F87" s="1" t="s">
        <v>31</v>
      </c>
      <c r="G87" s="8">
        <f t="shared" si="2"/>
        <v>360.28</v>
      </c>
    </row>
    <row r="88" spans="1:7">
      <c r="A88" s="1" t="s">
        <v>57</v>
      </c>
      <c r="B88" s="1" t="s">
        <v>4</v>
      </c>
      <c r="C88" s="1">
        <v>2</v>
      </c>
      <c r="D88" s="1">
        <v>119.92</v>
      </c>
      <c r="E88" s="1" t="s">
        <v>10</v>
      </c>
      <c r="F88" s="1" t="s">
        <v>35</v>
      </c>
      <c r="G88" s="8">
        <f t="shared" si="2"/>
        <v>239.84</v>
      </c>
    </row>
    <row r="89" spans="1:7">
      <c r="A89" s="1" t="s">
        <v>62</v>
      </c>
      <c r="B89" s="1" t="s">
        <v>3</v>
      </c>
      <c r="C89" s="1">
        <v>2</v>
      </c>
      <c r="D89" s="1">
        <v>454.21</v>
      </c>
      <c r="E89" s="1" t="s">
        <v>10</v>
      </c>
      <c r="F89" s="1" t="s">
        <v>30</v>
      </c>
      <c r="G89" s="8">
        <f t="shared" si="2"/>
        <v>908.42</v>
      </c>
    </row>
    <row r="90" spans="1:7">
      <c r="A90" s="1" t="s">
        <v>66</v>
      </c>
      <c r="B90" s="1" t="s">
        <v>3</v>
      </c>
      <c r="C90" s="1">
        <v>2</v>
      </c>
      <c r="D90" s="1">
        <v>209.55</v>
      </c>
      <c r="E90" s="1" t="s">
        <v>8</v>
      </c>
      <c r="F90" s="1" t="s">
        <v>30</v>
      </c>
      <c r="G90" s="8">
        <f t="shared" si="2"/>
        <v>419.1</v>
      </c>
    </row>
    <row r="91" spans="1:7">
      <c r="A91" s="1" t="s">
        <v>82</v>
      </c>
      <c r="B91" s="1" t="s">
        <v>3</v>
      </c>
      <c r="C91" s="1">
        <v>2</v>
      </c>
      <c r="D91" s="1">
        <v>74.430000000000007</v>
      </c>
      <c r="E91" s="1" t="s">
        <v>10</v>
      </c>
      <c r="F91" s="1" t="s">
        <v>30</v>
      </c>
      <c r="G91" s="8">
        <f t="shared" si="2"/>
        <v>148.86000000000001</v>
      </c>
    </row>
    <row r="92" spans="1:7">
      <c r="A92" s="2">
        <v>45108.606249999997</v>
      </c>
      <c r="B92" s="1" t="s">
        <v>4</v>
      </c>
      <c r="C92" s="1">
        <v>1</v>
      </c>
      <c r="D92" s="1">
        <v>18.05</v>
      </c>
      <c r="E92" s="1" t="s">
        <v>7</v>
      </c>
      <c r="F92" s="1" t="s">
        <v>35</v>
      </c>
      <c r="G92" s="8">
        <f t="shared" si="2"/>
        <v>18.05</v>
      </c>
    </row>
    <row r="93" spans="1:7">
      <c r="A93" s="2">
        <v>45170.783333333333</v>
      </c>
      <c r="B93" s="1" t="s">
        <v>5</v>
      </c>
      <c r="C93" s="1">
        <v>1</v>
      </c>
      <c r="D93" s="1">
        <v>148.05000000000001</v>
      </c>
      <c r="E93" s="1" t="s">
        <v>7</v>
      </c>
      <c r="F93" s="1" t="s">
        <v>28</v>
      </c>
      <c r="G93" s="8">
        <f t="shared" si="2"/>
        <v>148.05000000000001</v>
      </c>
    </row>
    <row r="94" spans="1:7">
      <c r="A94" s="2">
        <v>45200.711111111108</v>
      </c>
      <c r="B94" s="1" t="s">
        <v>4</v>
      </c>
      <c r="C94" s="1">
        <v>1</v>
      </c>
      <c r="D94" s="1">
        <v>488.97</v>
      </c>
      <c r="E94" s="1" t="s">
        <v>9</v>
      </c>
      <c r="F94" s="1" t="s">
        <v>29</v>
      </c>
      <c r="G94" s="8">
        <f t="shared" si="2"/>
        <v>488.97</v>
      </c>
    </row>
    <row r="95" spans="1:7">
      <c r="A95" s="1" t="s">
        <v>37</v>
      </c>
      <c r="B95" s="1" t="s">
        <v>4</v>
      </c>
      <c r="C95" s="1">
        <v>1</v>
      </c>
      <c r="D95" s="1">
        <v>471.28</v>
      </c>
      <c r="E95" s="1" t="s">
        <v>9</v>
      </c>
      <c r="F95" s="1" t="s">
        <v>32</v>
      </c>
      <c r="G95" s="8">
        <f t="shared" si="2"/>
        <v>471.28</v>
      </c>
    </row>
    <row r="96" spans="1:7">
      <c r="A96" s="1" t="s">
        <v>65</v>
      </c>
      <c r="B96" s="1" t="s">
        <v>4</v>
      </c>
      <c r="C96" s="1">
        <v>1</v>
      </c>
      <c r="D96" s="1">
        <v>49.74</v>
      </c>
      <c r="E96" s="1" t="s">
        <v>7</v>
      </c>
      <c r="F96" s="1" t="s">
        <v>35</v>
      </c>
      <c r="G96" s="8">
        <f t="shared" si="2"/>
        <v>49.74</v>
      </c>
    </row>
    <row r="97" spans="1:7">
      <c r="A97" s="1" t="s">
        <v>67</v>
      </c>
      <c r="B97" s="1" t="s">
        <v>5</v>
      </c>
      <c r="C97" s="1">
        <v>1</v>
      </c>
      <c r="D97" s="1">
        <v>123.79</v>
      </c>
      <c r="E97" s="1" t="s">
        <v>10</v>
      </c>
      <c r="F97" s="1" t="s">
        <v>25</v>
      </c>
      <c r="G97" s="8">
        <f t="shared" si="2"/>
        <v>123.79</v>
      </c>
    </row>
    <row r="98" spans="1:7">
      <c r="A98" s="1" t="s">
        <v>69</v>
      </c>
      <c r="B98" s="1" t="s">
        <v>3</v>
      </c>
      <c r="C98" s="1">
        <v>1</v>
      </c>
      <c r="D98" s="1">
        <v>36.18</v>
      </c>
      <c r="E98" s="1" t="s">
        <v>7</v>
      </c>
      <c r="F98" s="1" t="s">
        <v>30</v>
      </c>
      <c r="G98" s="8">
        <f t="shared" si="2"/>
        <v>36.18</v>
      </c>
    </row>
    <row r="99" spans="1:7">
      <c r="A99" s="1" t="s">
        <v>77</v>
      </c>
      <c r="B99" s="1" t="s">
        <v>3</v>
      </c>
      <c r="C99" s="1">
        <v>1</v>
      </c>
      <c r="D99" s="1">
        <v>216.06</v>
      </c>
      <c r="E99" s="1" t="s">
        <v>8</v>
      </c>
      <c r="F99" s="1" t="s">
        <v>30</v>
      </c>
      <c r="G99" s="8">
        <f t="shared" si="2"/>
        <v>216.06</v>
      </c>
    </row>
    <row r="100" spans="1:7">
      <c r="A100" s="1" t="s">
        <v>86</v>
      </c>
      <c r="B100" s="1" t="s">
        <v>4</v>
      </c>
      <c r="C100" s="1">
        <v>1</v>
      </c>
      <c r="D100" s="1">
        <v>233.51</v>
      </c>
      <c r="E100" s="1" t="s">
        <v>9</v>
      </c>
      <c r="F100" s="1" t="s">
        <v>35</v>
      </c>
      <c r="G100" s="8">
        <f t="shared" si="2"/>
        <v>233.51</v>
      </c>
    </row>
    <row r="101" spans="1:7">
      <c r="A101" s="1" t="s">
        <v>88</v>
      </c>
      <c r="B101" s="1" t="s">
        <v>5</v>
      </c>
      <c r="C101" s="1">
        <v>1</v>
      </c>
      <c r="D101" s="1">
        <v>350.86</v>
      </c>
      <c r="E101" s="1" t="s">
        <v>10</v>
      </c>
      <c r="F101" s="1" t="s">
        <v>28</v>
      </c>
      <c r="G101" s="8">
        <f t="shared" si="2"/>
        <v>350.86</v>
      </c>
    </row>
  </sheetData>
  <autoFilter ref="A1:G101" xr:uid="{B8CE381D-1D62-4AC4-8343-ED6747321211}">
    <sortState xmlns:xlrd2="http://schemas.microsoft.com/office/spreadsheetml/2017/richdata2" ref="A2:G101">
      <sortCondition descending="1" ref="C2:C101"/>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082D886310BC4AAFD7FAA54489B4B6" ma:contentTypeVersion="11" ma:contentTypeDescription="Create a new document." ma:contentTypeScope="" ma:versionID="44ef95bcaab4a5bac6f555048ecf8159">
  <xsd:schema xmlns:xsd="http://www.w3.org/2001/XMLSchema" xmlns:xs="http://www.w3.org/2001/XMLSchema" xmlns:p="http://schemas.microsoft.com/office/2006/metadata/properties" xmlns:ns2="da2e19d4-b00c-48e3-b87b-ef07c047d693" xmlns:ns3="106b0637-2f6a-4a41-8f5f-4163b314a4be" targetNamespace="http://schemas.microsoft.com/office/2006/metadata/properties" ma:root="true" ma:fieldsID="4a014f5072a2501b75f3ec11da59dad6" ns2:_="" ns3:_="">
    <xsd:import namespace="da2e19d4-b00c-48e3-b87b-ef07c047d693"/>
    <xsd:import namespace="106b0637-2f6a-4a41-8f5f-4163b314a4be"/>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e19d4-b00c-48e3-b87b-ef07c047d693"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b19d95c-03cc-479b-95fc-186cd9d3511f"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6b0637-2f6a-4a41-8f5f-4163b314a4be"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a412a50c-a78a-46a0-bc50-96e35c758e7a}" ma:internalName="TaxCatchAll" ma:showField="CatchAllData" ma:web="106b0637-2f6a-4a41-8f5f-4163b314a4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433F13-0351-4D4B-9D9C-D0AC87BDDF5E}"/>
</file>

<file path=customXml/itemProps2.xml><?xml version="1.0" encoding="utf-8"?>
<ds:datastoreItem xmlns:ds="http://schemas.openxmlformats.org/officeDocument/2006/customXml" ds:itemID="{B189E149-E3A8-4B18-9D26-540DE710268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L1F23MBAM0080 - MUHAMMAD AHMED Sehole</dc:creator>
  <cp:keywords/>
  <dc:description/>
  <cp:lastModifiedBy>L1F23MBAM0080 - MUHAMMAD AHMED Sehole</cp:lastModifiedBy>
  <cp:revision/>
  <dcterms:created xsi:type="dcterms:W3CDTF">2023-12-12T17:01:06Z</dcterms:created>
  <dcterms:modified xsi:type="dcterms:W3CDTF">2023-12-12T05:23:22Z</dcterms:modified>
  <cp:category/>
  <cp:contentStatus/>
</cp:coreProperties>
</file>